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6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61.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480" yWindow="2100" windowWidth="14115" windowHeight="2700" activeTab="2"/>
  </bookViews>
  <sheets>
    <sheet name="Instructivo" sheetId="1" r:id="rId1"/>
    <sheet name="Ingreso de datos" sheetId="2" r:id="rId2"/>
    <sheet name="Secretaría General" sheetId="3" r:id="rId3"/>
    <sheet name="Dirección Inspeción" sheetId="4" r:id="rId4"/>
    <sheet name="Hoja1" sheetId="5" r:id="rId5"/>
  </sheets>
  <definedNames>
    <definedName name="_xlnm._FilterDatabase" localSheetId="2" hidden="1">'Secretaría General'!$A$1:$N$7498</definedName>
    <definedName name="a_Inspección_Técnica">'Ingreso de datos'!$A$3:$A$12</definedName>
    <definedName name="ACTIVIDAD">'Ingreso de datos'!$F$3:$F$5</definedName>
    <definedName name="b_Inspección_General">'Ingreso de datos'!$B$3:$B$12</definedName>
    <definedName name="c_Inspección_Fauna_Urbana">'Ingreso de datos'!$C$3:$C$12</definedName>
    <definedName name="CARÁCTER_DEL_TRÁMITE">'Ingreso de datos'!$J$3:$J$5</definedName>
    <definedName name="PERSONA_QUE_RECEPTA_LA_DENUNCIA">'Ingreso de datos'!$D$3:$D$7</definedName>
    <definedName name="RECIBE_INFORMACIÓN">'Ingreso de datos'!$G$3:$G$4</definedName>
    <definedName name="TIPO_DE_DOCUMENTO">'Ingreso de datos'!$H$3:$H$4</definedName>
    <definedName name="Z_0C1042B5_0B3F_42A4_A336_2EC81B4B334C_.wvu.FilterData" localSheetId="2" hidden="1">'Secretaría General'!$A$1:$N$7498</definedName>
    <definedName name="Z_27FB6AC8_2598_4A69_8EB0_95654E3FA1D0_.wvu.FilterData" localSheetId="2" hidden="1">'Secretaría General'!$A$1:$N$7498</definedName>
    <definedName name="Z_3619A29E_3F17_4FD5_B62B_9EA65F58C923_.wvu.FilterData" localSheetId="2" hidden="1">'Secretaría General'!$A$1:$N$7498</definedName>
    <definedName name="Z_B305CD04_DDE6_4356_A5DE_0657ED909922_.wvu.FilterData" localSheetId="2" hidden="1">'Secretaría General'!$A$1:$N$7498</definedName>
    <definedName name="Z_E7533814_EF38_407A_9E2E_1CEBE06E7417_.wvu.FilterData" localSheetId="2" hidden="1">'Secretaría General'!$A$1:$N$7498</definedName>
    <definedName name="ZONA_DE_INTERVENCIÓN">'Ingreso de datos'!$E$3:$E$12</definedName>
  </definedNames>
  <calcPr calcId="145621"/>
  <customWorkbookViews>
    <customWorkbookView name="amejia - Vista personalizada" guid="{3619A29E-3F17-4FD5-B62B-9EA65F58C923}" mergeInterval="0" personalView="1" maximized="1" windowWidth="1362" windowHeight="523" activeSheetId="3"/>
    <customWorkbookView name="Doris Natalia Marmol Molina - Vista personalizada" guid="{B305CD04-DDE6-4356-A5DE-0657ED909922}" mergeInterval="0" personalView="1" maximized="1" windowWidth="1020" windowHeight="543" activeSheetId="3"/>
    <customWorkbookView name="tortega - Vista personalizada" guid="{E7533814-EF38-407A-9E2E-1CEBE06E7417}" mergeInterval="0" personalView="1" maximized="1" windowWidth="1362" windowHeight="543" activeSheetId="3"/>
  </customWorkbookViews>
</workbook>
</file>

<file path=xl/calcChain.xml><?xml version="1.0" encoding="utf-8"?>
<calcChain xmlns="http://schemas.openxmlformats.org/spreadsheetml/2006/main">
  <c r="N2330" i="3" l="1"/>
  <c r="O8" i="1" l="1"/>
  <c r="B2" i="1"/>
  <c r="C2" i="1"/>
  <c r="D2" i="1"/>
  <c r="E2" i="1"/>
  <c r="F2" i="1"/>
  <c r="G2" i="1"/>
  <c r="H2" i="1"/>
  <c r="I2" i="1"/>
  <c r="J2" i="1"/>
  <c r="K2" i="1"/>
  <c r="L2" i="1"/>
  <c r="B3" i="1"/>
  <c r="C3" i="1"/>
  <c r="D3" i="1"/>
  <c r="E3" i="1"/>
  <c r="F3" i="1"/>
  <c r="G3" i="1"/>
  <c r="H3" i="1"/>
  <c r="I3" i="1"/>
  <c r="J3" i="1"/>
  <c r="K3" i="1"/>
  <c r="L3" i="1"/>
  <c r="A3" i="1"/>
  <c r="A2" i="1"/>
  <c r="A3" i="4" l="1"/>
  <c r="B3" i="4"/>
  <c r="C3" i="4"/>
  <c r="D3" i="4"/>
  <c r="E3" i="4"/>
  <c r="F3" i="4"/>
  <c r="G3" i="4"/>
  <c r="H3" i="4"/>
  <c r="I3" i="4"/>
  <c r="J3" i="4"/>
  <c r="K3" i="4"/>
  <c r="L3" i="4"/>
  <c r="A4" i="4"/>
  <c r="B4" i="4"/>
  <c r="C4" i="4"/>
  <c r="D4" i="4"/>
  <c r="E4" i="4"/>
  <c r="F4" i="4"/>
  <c r="G4" i="4"/>
  <c r="H4" i="4"/>
  <c r="I4" i="4"/>
  <c r="J4" i="4"/>
  <c r="K4" i="4"/>
  <c r="L4" i="4"/>
  <c r="A5" i="4"/>
  <c r="B5" i="4"/>
  <c r="C5" i="4"/>
  <c r="D5" i="4"/>
  <c r="E5" i="4"/>
  <c r="F5" i="4"/>
  <c r="G5" i="4"/>
  <c r="H5" i="4"/>
  <c r="I5" i="4"/>
  <c r="J5" i="4"/>
  <c r="K5" i="4"/>
  <c r="L5" i="4"/>
  <c r="A6" i="4"/>
  <c r="B6" i="4"/>
  <c r="C6" i="4"/>
  <c r="D6" i="4"/>
  <c r="E6" i="4"/>
  <c r="F6" i="4"/>
  <c r="G6" i="4"/>
  <c r="H6" i="4"/>
  <c r="I6" i="4"/>
  <c r="J6" i="4"/>
  <c r="K6" i="4"/>
  <c r="L6" i="4"/>
  <c r="A7" i="4"/>
  <c r="B7" i="4"/>
  <c r="C7" i="4"/>
  <c r="D7" i="4"/>
  <c r="E7" i="4"/>
  <c r="F7" i="4"/>
  <c r="G7" i="4"/>
  <c r="H7" i="4"/>
  <c r="I7" i="4"/>
  <c r="J7" i="4"/>
  <c r="K7" i="4"/>
  <c r="L7" i="4"/>
  <c r="A8" i="4"/>
  <c r="B8" i="4"/>
  <c r="C8" i="4"/>
  <c r="D8" i="4"/>
  <c r="E8" i="4"/>
  <c r="F8" i="4"/>
  <c r="G8" i="4"/>
  <c r="H8" i="4"/>
  <c r="I8" i="4"/>
  <c r="J8" i="4"/>
  <c r="K8" i="4"/>
  <c r="L8" i="4"/>
  <c r="A9" i="4"/>
  <c r="B9" i="4"/>
  <c r="C9" i="4"/>
  <c r="D9" i="4"/>
  <c r="E9" i="4"/>
  <c r="F9" i="4"/>
  <c r="G9" i="4"/>
  <c r="H9" i="4"/>
  <c r="I9" i="4"/>
  <c r="J9" i="4"/>
  <c r="K9" i="4"/>
  <c r="L9" i="4"/>
  <c r="A10" i="4"/>
  <c r="B10" i="4"/>
  <c r="C10" i="4"/>
  <c r="D10" i="4"/>
  <c r="E10" i="4"/>
  <c r="F10" i="4"/>
  <c r="G10" i="4"/>
  <c r="H10" i="4"/>
  <c r="I10" i="4"/>
  <c r="J10" i="4"/>
  <c r="K10" i="4"/>
  <c r="L10" i="4"/>
  <c r="A11" i="4"/>
  <c r="B11" i="4"/>
  <c r="C11" i="4"/>
  <c r="D11" i="4"/>
  <c r="E11" i="4"/>
  <c r="F11" i="4"/>
  <c r="G11" i="4"/>
  <c r="H11" i="4"/>
  <c r="I11" i="4"/>
  <c r="J11" i="4"/>
  <c r="K11" i="4"/>
  <c r="L11" i="4"/>
  <c r="A12" i="4"/>
  <c r="B12" i="4"/>
  <c r="C12" i="4"/>
  <c r="D12" i="4"/>
  <c r="E12" i="4"/>
  <c r="F12" i="4"/>
  <c r="G12" i="4"/>
  <c r="H12" i="4"/>
  <c r="I12" i="4"/>
  <c r="J12" i="4"/>
  <c r="K12" i="4"/>
  <c r="L12" i="4"/>
  <c r="A13" i="4"/>
  <c r="B13" i="4"/>
  <c r="C13" i="4"/>
  <c r="D13" i="4"/>
  <c r="E13" i="4"/>
  <c r="F13" i="4"/>
  <c r="G13" i="4"/>
  <c r="H13" i="4"/>
  <c r="I13" i="4"/>
  <c r="J13" i="4"/>
  <c r="K13" i="4"/>
  <c r="L13" i="4"/>
  <c r="A14" i="4"/>
  <c r="B14" i="4"/>
  <c r="C14" i="4"/>
  <c r="D14" i="4"/>
  <c r="E14" i="4"/>
  <c r="F14" i="4"/>
  <c r="G14" i="4"/>
  <c r="H14" i="4"/>
  <c r="I14" i="4"/>
  <c r="J14" i="4"/>
  <c r="K14" i="4"/>
  <c r="L14" i="4"/>
  <c r="A15" i="4"/>
  <c r="B15" i="4"/>
  <c r="C15" i="4"/>
  <c r="D15" i="4"/>
  <c r="E15" i="4"/>
  <c r="F15" i="4"/>
  <c r="G15" i="4"/>
  <c r="H15" i="4"/>
  <c r="I15" i="4"/>
  <c r="J15" i="4"/>
  <c r="K15" i="4"/>
  <c r="L15" i="4"/>
  <c r="A16" i="4"/>
  <c r="B16" i="4"/>
  <c r="C16" i="4"/>
  <c r="D16" i="4"/>
  <c r="E16" i="4"/>
  <c r="F16" i="4"/>
  <c r="G16" i="4"/>
  <c r="H16" i="4"/>
  <c r="I16" i="4"/>
  <c r="J16" i="4"/>
  <c r="K16" i="4"/>
  <c r="L16" i="4"/>
  <c r="A17" i="4"/>
  <c r="B17" i="4"/>
  <c r="C17" i="4"/>
  <c r="D17" i="4"/>
  <c r="E17" i="4"/>
  <c r="F17" i="4"/>
  <c r="G17" i="4"/>
  <c r="H17" i="4"/>
  <c r="I17" i="4"/>
  <c r="J17" i="4"/>
  <c r="K17" i="4"/>
  <c r="L17" i="4"/>
  <c r="A18" i="4"/>
  <c r="B18" i="4"/>
  <c r="C18" i="4"/>
  <c r="D18" i="4"/>
  <c r="E18" i="4"/>
  <c r="F18" i="4"/>
  <c r="G18" i="4"/>
  <c r="H18" i="4"/>
  <c r="I18" i="4"/>
  <c r="J18" i="4"/>
  <c r="K18" i="4"/>
  <c r="L18" i="4"/>
  <c r="A19" i="4"/>
  <c r="B19" i="4"/>
  <c r="C19" i="4"/>
  <c r="D19" i="4"/>
  <c r="E19" i="4"/>
  <c r="F19" i="4"/>
  <c r="G19" i="4"/>
  <c r="H19" i="4"/>
  <c r="I19" i="4"/>
  <c r="J19" i="4"/>
  <c r="K19" i="4"/>
  <c r="L19" i="4"/>
  <c r="A20" i="4"/>
  <c r="B20" i="4"/>
  <c r="C20" i="4"/>
  <c r="D20" i="4"/>
  <c r="E20" i="4"/>
  <c r="F20" i="4"/>
  <c r="G20" i="4"/>
  <c r="H20" i="4"/>
  <c r="I20" i="4"/>
  <c r="J20" i="4"/>
  <c r="K20" i="4"/>
  <c r="L20" i="4"/>
  <c r="A21" i="4"/>
  <c r="B21" i="4"/>
  <c r="C21" i="4"/>
  <c r="D21" i="4"/>
  <c r="E21" i="4"/>
  <c r="F21" i="4"/>
  <c r="G21" i="4"/>
  <c r="H21" i="4"/>
  <c r="I21" i="4"/>
  <c r="J21" i="4"/>
  <c r="K21" i="4"/>
  <c r="L21" i="4"/>
  <c r="A22" i="4"/>
  <c r="B22" i="4"/>
  <c r="C22" i="4"/>
  <c r="D22" i="4"/>
  <c r="E22" i="4"/>
  <c r="F22" i="4"/>
  <c r="G22" i="4"/>
  <c r="H22" i="4"/>
  <c r="I22" i="4"/>
  <c r="J22" i="4"/>
  <c r="K22" i="4"/>
  <c r="L22" i="4"/>
  <c r="A23" i="4"/>
  <c r="B23" i="4"/>
  <c r="C23" i="4"/>
  <c r="D23" i="4"/>
  <c r="E23" i="4"/>
  <c r="F23" i="4"/>
  <c r="G23" i="4"/>
  <c r="H23" i="4"/>
  <c r="I23" i="4"/>
  <c r="J23" i="4"/>
  <c r="K23" i="4"/>
  <c r="L23" i="4"/>
  <c r="A24" i="4"/>
  <c r="B24" i="4"/>
  <c r="C24" i="4"/>
  <c r="D24" i="4"/>
  <c r="E24" i="4"/>
  <c r="F24" i="4"/>
  <c r="G24" i="4"/>
  <c r="H24" i="4"/>
  <c r="I24" i="4"/>
  <c r="J24" i="4"/>
  <c r="K24" i="4"/>
  <c r="L24" i="4"/>
  <c r="A25" i="4"/>
  <c r="B25" i="4"/>
  <c r="C25" i="4"/>
  <c r="D25" i="4"/>
  <c r="E25" i="4"/>
  <c r="F25" i="4"/>
  <c r="G25" i="4"/>
  <c r="H25" i="4"/>
  <c r="I25" i="4"/>
  <c r="J25" i="4"/>
  <c r="K25" i="4"/>
  <c r="L25" i="4"/>
  <c r="A26" i="4"/>
  <c r="B26" i="4"/>
  <c r="C26" i="4"/>
  <c r="D26" i="4"/>
  <c r="E26" i="4"/>
  <c r="F26" i="4"/>
  <c r="G26" i="4"/>
  <c r="H26" i="4"/>
  <c r="I26" i="4"/>
  <c r="J26" i="4"/>
  <c r="K26" i="4"/>
  <c r="L26" i="4"/>
  <c r="A27" i="4"/>
  <c r="B27" i="4"/>
  <c r="C27" i="4"/>
  <c r="D27" i="4"/>
  <c r="E27" i="4"/>
  <c r="F27" i="4"/>
  <c r="G27" i="4"/>
  <c r="H27" i="4"/>
  <c r="I27" i="4"/>
  <c r="J27" i="4"/>
  <c r="K27" i="4"/>
  <c r="L27" i="4"/>
  <c r="A28" i="4"/>
  <c r="B28" i="4"/>
  <c r="C28" i="4"/>
  <c r="D28" i="4"/>
  <c r="E28" i="4"/>
  <c r="F28" i="4"/>
  <c r="G28" i="4"/>
  <c r="H28" i="4"/>
  <c r="I28" i="4"/>
  <c r="J28" i="4"/>
  <c r="K28" i="4"/>
  <c r="L28" i="4"/>
  <c r="A29" i="4"/>
  <c r="B29" i="4"/>
  <c r="C29" i="4"/>
  <c r="D29" i="4"/>
  <c r="E29" i="4"/>
  <c r="F29" i="4"/>
  <c r="G29" i="4"/>
  <c r="H29" i="4"/>
  <c r="I29" i="4"/>
  <c r="J29" i="4"/>
  <c r="K29" i="4"/>
  <c r="L29" i="4"/>
  <c r="A30" i="4"/>
  <c r="B30" i="4"/>
  <c r="C30" i="4"/>
  <c r="D30" i="4"/>
  <c r="E30" i="4"/>
  <c r="F30" i="4"/>
  <c r="G30" i="4"/>
  <c r="H30" i="4"/>
  <c r="I30" i="4"/>
  <c r="J30" i="4"/>
  <c r="K30" i="4"/>
  <c r="L30" i="4"/>
  <c r="A31" i="4"/>
  <c r="B31" i="4"/>
  <c r="C31" i="4"/>
  <c r="D31" i="4"/>
  <c r="E31" i="4"/>
  <c r="F31" i="4"/>
  <c r="G31" i="4"/>
  <c r="H31" i="4"/>
  <c r="I31" i="4"/>
  <c r="J31" i="4"/>
  <c r="K31" i="4"/>
  <c r="L31" i="4"/>
  <c r="A32" i="4"/>
  <c r="B32" i="4"/>
  <c r="C32" i="4"/>
  <c r="D32" i="4"/>
  <c r="E32" i="4"/>
  <c r="F32" i="4"/>
  <c r="G32" i="4"/>
  <c r="H32" i="4"/>
  <c r="I32" i="4"/>
  <c r="J32" i="4"/>
  <c r="K32" i="4"/>
  <c r="L32" i="4"/>
  <c r="A33" i="4"/>
  <c r="B33" i="4"/>
  <c r="C33" i="4"/>
  <c r="D33" i="4"/>
  <c r="E33" i="4"/>
  <c r="F33" i="4"/>
  <c r="G33" i="4"/>
  <c r="H33" i="4"/>
  <c r="I33" i="4"/>
  <c r="J33" i="4"/>
  <c r="K33" i="4"/>
  <c r="L33" i="4"/>
  <c r="A34" i="4"/>
  <c r="B34" i="4"/>
  <c r="C34" i="4"/>
  <c r="D34" i="4"/>
  <c r="E34" i="4"/>
  <c r="F34" i="4"/>
  <c r="G34" i="4"/>
  <c r="H34" i="4"/>
  <c r="I34" i="4"/>
  <c r="J34" i="4"/>
  <c r="K34" i="4"/>
  <c r="L34" i="4"/>
  <c r="A35" i="4"/>
  <c r="B35" i="4"/>
  <c r="C35" i="4"/>
  <c r="D35" i="4"/>
  <c r="E35" i="4"/>
  <c r="F35" i="4"/>
  <c r="G35" i="4"/>
  <c r="H35" i="4"/>
  <c r="I35" i="4"/>
  <c r="J35" i="4"/>
  <c r="K35" i="4"/>
  <c r="L35" i="4"/>
  <c r="A36" i="4"/>
  <c r="B36" i="4"/>
  <c r="C36" i="4"/>
  <c r="D36" i="4"/>
  <c r="E36" i="4"/>
  <c r="F36" i="4"/>
  <c r="G36" i="4"/>
  <c r="H36" i="4"/>
  <c r="I36" i="4"/>
  <c r="J36" i="4"/>
  <c r="K36" i="4"/>
  <c r="L36" i="4"/>
  <c r="A37" i="4"/>
  <c r="B37" i="4"/>
  <c r="C37" i="4"/>
  <c r="D37" i="4"/>
  <c r="E37" i="4"/>
  <c r="F37" i="4"/>
  <c r="G37" i="4"/>
  <c r="H37" i="4"/>
  <c r="I37" i="4"/>
  <c r="J37" i="4"/>
  <c r="K37" i="4"/>
  <c r="L37" i="4"/>
  <c r="A38" i="4"/>
  <c r="B38" i="4"/>
  <c r="C38" i="4"/>
  <c r="D38" i="4"/>
  <c r="E38" i="4"/>
  <c r="F38" i="4"/>
  <c r="G38" i="4"/>
  <c r="H38" i="4"/>
  <c r="I38" i="4"/>
  <c r="J38" i="4"/>
  <c r="K38" i="4"/>
  <c r="L38" i="4"/>
  <c r="A39" i="4"/>
  <c r="B39" i="4"/>
  <c r="C39" i="4"/>
  <c r="D39" i="4"/>
  <c r="E39" i="4"/>
  <c r="F39" i="4"/>
  <c r="G39" i="4"/>
  <c r="H39" i="4"/>
  <c r="I39" i="4"/>
  <c r="J39" i="4"/>
  <c r="K39" i="4"/>
  <c r="L39" i="4"/>
  <c r="A40" i="4"/>
  <c r="B40" i="4"/>
  <c r="C40" i="4"/>
  <c r="D40" i="4"/>
  <c r="E40" i="4"/>
  <c r="F40" i="4"/>
  <c r="G40" i="4"/>
  <c r="H40" i="4"/>
  <c r="I40" i="4"/>
  <c r="J40" i="4"/>
  <c r="K40" i="4"/>
  <c r="L40" i="4"/>
  <c r="A41" i="4"/>
  <c r="B41" i="4"/>
  <c r="C41" i="4"/>
  <c r="D41" i="4"/>
  <c r="E41" i="4"/>
  <c r="F41" i="4"/>
  <c r="G41" i="4"/>
  <c r="H41" i="4"/>
  <c r="I41" i="4"/>
  <c r="J41" i="4"/>
  <c r="K41" i="4"/>
  <c r="L41" i="4"/>
  <c r="A42" i="4"/>
  <c r="B42" i="4"/>
  <c r="C42" i="4"/>
  <c r="D42" i="4"/>
  <c r="E42" i="4"/>
  <c r="F42" i="4"/>
  <c r="G42" i="4"/>
  <c r="H42" i="4"/>
  <c r="I42" i="4"/>
  <c r="J42" i="4"/>
  <c r="K42" i="4"/>
  <c r="L42" i="4"/>
  <c r="A43" i="4"/>
  <c r="B43" i="4"/>
  <c r="C43" i="4"/>
  <c r="D43" i="4"/>
  <c r="E43" i="4"/>
  <c r="F43" i="4"/>
  <c r="G43" i="4"/>
  <c r="H43" i="4"/>
  <c r="I43" i="4"/>
  <c r="J43" i="4"/>
  <c r="K43" i="4"/>
  <c r="L43" i="4"/>
  <c r="A44" i="4"/>
  <c r="B44" i="4"/>
  <c r="C44" i="4"/>
  <c r="D44" i="4"/>
  <c r="E44" i="4"/>
  <c r="F44" i="4"/>
  <c r="G44" i="4"/>
  <c r="H44" i="4"/>
  <c r="I44" i="4"/>
  <c r="J44" i="4"/>
  <c r="K44" i="4"/>
  <c r="L44" i="4"/>
  <c r="A45" i="4"/>
  <c r="B45" i="4"/>
  <c r="C45" i="4"/>
  <c r="D45" i="4"/>
  <c r="E45" i="4"/>
  <c r="F45" i="4"/>
  <c r="G45" i="4"/>
  <c r="H45" i="4"/>
  <c r="I45" i="4"/>
  <c r="J45" i="4"/>
  <c r="K45" i="4"/>
  <c r="L45" i="4"/>
  <c r="A46" i="4"/>
  <c r="B46" i="4"/>
  <c r="C46" i="4"/>
  <c r="D46" i="4"/>
  <c r="E46" i="4"/>
  <c r="F46" i="4"/>
  <c r="G46" i="4"/>
  <c r="H46" i="4"/>
  <c r="I46" i="4"/>
  <c r="J46" i="4"/>
  <c r="K46" i="4"/>
  <c r="L46" i="4"/>
  <c r="A47" i="4"/>
  <c r="B47" i="4"/>
  <c r="C47" i="4"/>
  <c r="D47" i="4"/>
  <c r="E47" i="4"/>
  <c r="F47" i="4"/>
  <c r="G47" i="4"/>
  <c r="H47" i="4"/>
  <c r="I47" i="4"/>
  <c r="J47" i="4"/>
  <c r="K47" i="4"/>
  <c r="L47" i="4"/>
  <c r="A48" i="4"/>
  <c r="B48" i="4"/>
  <c r="C48" i="4"/>
  <c r="D48" i="4"/>
  <c r="E48" i="4"/>
  <c r="F48" i="4"/>
  <c r="G48" i="4"/>
  <c r="H48" i="4"/>
  <c r="I48" i="4"/>
  <c r="J48" i="4"/>
  <c r="K48" i="4"/>
  <c r="L48" i="4"/>
  <c r="A49" i="4"/>
  <c r="B49" i="4"/>
  <c r="C49" i="4"/>
  <c r="D49" i="4"/>
  <c r="E49" i="4"/>
  <c r="F49" i="4"/>
  <c r="G49" i="4"/>
  <c r="H49" i="4"/>
  <c r="I49" i="4"/>
  <c r="J49" i="4"/>
  <c r="K49" i="4"/>
  <c r="L49" i="4"/>
  <c r="A50" i="4"/>
  <c r="B50" i="4"/>
  <c r="C50" i="4"/>
  <c r="D50" i="4"/>
  <c r="E50" i="4"/>
  <c r="F50" i="4"/>
  <c r="G50" i="4"/>
  <c r="H50" i="4"/>
  <c r="I50" i="4"/>
  <c r="J50" i="4"/>
  <c r="K50" i="4"/>
  <c r="L50" i="4"/>
  <c r="A51" i="4"/>
  <c r="B51" i="4"/>
  <c r="C51" i="4"/>
  <c r="D51" i="4"/>
  <c r="E51" i="4"/>
  <c r="F51" i="4"/>
  <c r="G51" i="4"/>
  <c r="H51" i="4"/>
  <c r="I51" i="4"/>
  <c r="J51" i="4"/>
  <c r="K51" i="4"/>
  <c r="L51" i="4"/>
  <c r="A52" i="4"/>
  <c r="B52" i="4"/>
  <c r="C52" i="4"/>
  <c r="D52" i="4"/>
  <c r="E52" i="4"/>
  <c r="F52" i="4"/>
  <c r="G52" i="4"/>
  <c r="H52" i="4"/>
  <c r="I52" i="4"/>
  <c r="J52" i="4"/>
  <c r="K52" i="4"/>
  <c r="L52" i="4"/>
  <c r="A53" i="4"/>
  <c r="B53" i="4"/>
  <c r="C53" i="4"/>
  <c r="D53" i="4"/>
  <c r="E53" i="4"/>
  <c r="F53" i="4"/>
  <c r="G53" i="4"/>
  <c r="H53" i="4"/>
  <c r="I53" i="4"/>
  <c r="J53" i="4"/>
  <c r="K53" i="4"/>
  <c r="L53" i="4"/>
  <c r="A54" i="4"/>
  <c r="B54" i="4"/>
  <c r="C54" i="4"/>
  <c r="D54" i="4"/>
  <c r="E54" i="4"/>
  <c r="F54" i="4"/>
  <c r="G54" i="4"/>
  <c r="H54" i="4"/>
  <c r="I54" i="4"/>
  <c r="J54" i="4"/>
  <c r="K54" i="4"/>
  <c r="L54" i="4"/>
  <c r="A55" i="4"/>
  <c r="B55" i="4"/>
  <c r="C55" i="4"/>
  <c r="D55" i="4"/>
  <c r="E55" i="4"/>
  <c r="F55" i="4"/>
  <c r="G55" i="4"/>
  <c r="H55" i="4"/>
  <c r="I55" i="4"/>
  <c r="J55" i="4"/>
  <c r="K55" i="4"/>
  <c r="L55" i="4"/>
  <c r="A56" i="4"/>
  <c r="B56" i="4"/>
  <c r="C56" i="4"/>
  <c r="D56" i="4"/>
  <c r="E56" i="4"/>
  <c r="F56" i="4"/>
  <c r="G56" i="4"/>
  <c r="H56" i="4"/>
  <c r="I56" i="4"/>
  <c r="J56" i="4"/>
  <c r="K56" i="4"/>
  <c r="L56" i="4"/>
  <c r="A57" i="4"/>
  <c r="B57" i="4"/>
  <c r="C57" i="4"/>
  <c r="D57" i="4"/>
  <c r="E57" i="4"/>
  <c r="F57" i="4"/>
  <c r="G57" i="4"/>
  <c r="H57" i="4"/>
  <c r="I57" i="4"/>
  <c r="J57" i="4"/>
  <c r="K57" i="4"/>
  <c r="L57" i="4"/>
  <c r="A58" i="4"/>
  <c r="B58" i="4"/>
  <c r="C58" i="4"/>
  <c r="D58" i="4"/>
  <c r="E58" i="4"/>
  <c r="F58" i="4"/>
  <c r="G58" i="4"/>
  <c r="H58" i="4"/>
  <c r="I58" i="4"/>
  <c r="J58" i="4"/>
  <c r="K58" i="4"/>
  <c r="L58" i="4"/>
  <c r="A59" i="4"/>
  <c r="B59" i="4"/>
  <c r="C59" i="4"/>
  <c r="D59" i="4"/>
  <c r="E59" i="4"/>
  <c r="F59" i="4"/>
  <c r="G59" i="4"/>
  <c r="H59" i="4"/>
  <c r="I59" i="4"/>
  <c r="J59" i="4"/>
  <c r="K59" i="4"/>
  <c r="L59" i="4"/>
  <c r="A60" i="4"/>
  <c r="B60" i="4"/>
  <c r="C60" i="4"/>
  <c r="D60" i="4"/>
  <c r="E60" i="4"/>
  <c r="F60" i="4"/>
  <c r="G60" i="4"/>
  <c r="H60" i="4"/>
  <c r="I60" i="4"/>
  <c r="J60" i="4"/>
  <c r="K60" i="4"/>
  <c r="L60" i="4"/>
  <c r="A61" i="4"/>
  <c r="B61" i="4"/>
  <c r="C61" i="4"/>
  <c r="D61" i="4"/>
  <c r="E61" i="4"/>
  <c r="F61" i="4"/>
  <c r="G61" i="4"/>
  <c r="H61" i="4"/>
  <c r="I61" i="4"/>
  <c r="J61" i="4"/>
  <c r="K61" i="4"/>
  <c r="L61" i="4"/>
  <c r="A62" i="4"/>
  <c r="B62" i="4"/>
  <c r="C62" i="4"/>
  <c r="D62" i="4"/>
  <c r="E62" i="4"/>
  <c r="F62" i="4"/>
  <c r="G62" i="4"/>
  <c r="H62" i="4"/>
  <c r="I62" i="4"/>
  <c r="J62" i="4"/>
  <c r="K62" i="4"/>
  <c r="L62" i="4"/>
  <c r="A63" i="4"/>
  <c r="B63" i="4"/>
  <c r="C63" i="4"/>
  <c r="D63" i="4"/>
  <c r="E63" i="4"/>
  <c r="F63" i="4"/>
  <c r="G63" i="4"/>
  <c r="H63" i="4"/>
  <c r="I63" i="4"/>
  <c r="J63" i="4"/>
  <c r="K63" i="4"/>
  <c r="L63" i="4"/>
  <c r="A64" i="4"/>
  <c r="B64" i="4"/>
  <c r="C64" i="4"/>
  <c r="D64" i="4"/>
  <c r="E64" i="4"/>
  <c r="F64" i="4"/>
  <c r="G64" i="4"/>
  <c r="H64" i="4"/>
  <c r="I64" i="4"/>
  <c r="J64" i="4"/>
  <c r="K64" i="4"/>
  <c r="L64" i="4"/>
  <c r="A65" i="4"/>
  <c r="B65" i="4"/>
  <c r="C65" i="4"/>
  <c r="D65" i="4"/>
  <c r="E65" i="4"/>
  <c r="F65" i="4"/>
  <c r="G65" i="4"/>
  <c r="H65" i="4"/>
  <c r="I65" i="4"/>
  <c r="J65" i="4"/>
  <c r="K65" i="4"/>
  <c r="L65" i="4"/>
  <c r="A66" i="4"/>
  <c r="B66" i="4"/>
  <c r="C66" i="4"/>
  <c r="D66" i="4"/>
  <c r="E66" i="4"/>
  <c r="F66" i="4"/>
  <c r="G66" i="4"/>
  <c r="H66" i="4"/>
  <c r="I66" i="4"/>
  <c r="J66" i="4"/>
  <c r="K66" i="4"/>
  <c r="L66" i="4"/>
  <c r="A67" i="4"/>
  <c r="B67" i="4"/>
  <c r="C67" i="4"/>
  <c r="D67" i="4"/>
  <c r="E67" i="4"/>
  <c r="F67" i="4"/>
  <c r="G67" i="4"/>
  <c r="H67" i="4"/>
  <c r="I67" i="4"/>
  <c r="J67" i="4"/>
  <c r="K67" i="4"/>
  <c r="L67" i="4"/>
  <c r="A68" i="4"/>
  <c r="B68" i="4"/>
  <c r="C68" i="4"/>
  <c r="D68" i="4"/>
  <c r="E68" i="4"/>
  <c r="F68" i="4"/>
  <c r="G68" i="4"/>
  <c r="H68" i="4"/>
  <c r="I68" i="4"/>
  <c r="J68" i="4"/>
  <c r="K68" i="4"/>
  <c r="L68" i="4"/>
  <c r="A69" i="4"/>
  <c r="B69" i="4"/>
  <c r="C69" i="4"/>
  <c r="D69" i="4"/>
  <c r="E69" i="4"/>
  <c r="F69" i="4"/>
  <c r="G69" i="4"/>
  <c r="H69" i="4"/>
  <c r="I69" i="4"/>
  <c r="J69" i="4"/>
  <c r="K69" i="4"/>
  <c r="L69" i="4"/>
  <c r="A70" i="4"/>
  <c r="B70" i="4"/>
  <c r="C70" i="4"/>
  <c r="D70" i="4"/>
  <c r="E70" i="4"/>
  <c r="F70" i="4"/>
  <c r="G70" i="4"/>
  <c r="H70" i="4"/>
  <c r="I70" i="4"/>
  <c r="J70" i="4"/>
  <c r="K70" i="4"/>
  <c r="L70" i="4"/>
  <c r="A71" i="4"/>
  <c r="B71" i="4"/>
  <c r="C71" i="4"/>
  <c r="D71" i="4"/>
  <c r="E71" i="4"/>
  <c r="F71" i="4"/>
  <c r="G71" i="4"/>
  <c r="H71" i="4"/>
  <c r="I71" i="4"/>
  <c r="J71" i="4"/>
  <c r="K71" i="4"/>
  <c r="L71" i="4"/>
  <c r="A72" i="4"/>
  <c r="B72" i="4"/>
  <c r="C72" i="4"/>
  <c r="D72" i="4"/>
  <c r="E72" i="4"/>
  <c r="F72" i="4"/>
  <c r="G72" i="4"/>
  <c r="H72" i="4"/>
  <c r="I72" i="4"/>
  <c r="J72" i="4"/>
  <c r="K72" i="4"/>
  <c r="L72" i="4"/>
  <c r="A73" i="4"/>
  <c r="B73" i="4"/>
  <c r="C73" i="4"/>
  <c r="D73" i="4"/>
  <c r="E73" i="4"/>
  <c r="F73" i="4"/>
  <c r="G73" i="4"/>
  <c r="H73" i="4"/>
  <c r="I73" i="4"/>
  <c r="J73" i="4"/>
  <c r="K73" i="4"/>
  <c r="L73" i="4"/>
  <c r="A74" i="4"/>
  <c r="B74" i="4"/>
  <c r="C74" i="4"/>
  <c r="D74" i="4"/>
  <c r="E74" i="4"/>
  <c r="F74" i="4"/>
  <c r="G74" i="4"/>
  <c r="H74" i="4"/>
  <c r="I74" i="4"/>
  <c r="J74" i="4"/>
  <c r="K74" i="4"/>
  <c r="L74" i="4"/>
  <c r="A75" i="4"/>
  <c r="B75" i="4"/>
  <c r="C75" i="4"/>
  <c r="D75" i="4"/>
  <c r="E75" i="4"/>
  <c r="F75" i="4"/>
  <c r="G75" i="4"/>
  <c r="H75" i="4"/>
  <c r="I75" i="4"/>
  <c r="J75" i="4"/>
  <c r="K75" i="4"/>
  <c r="L75" i="4"/>
  <c r="A76" i="4"/>
  <c r="B76" i="4"/>
  <c r="C76" i="4"/>
  <c r="D76" i="4"/>
  <c r="E76" i="4"/>
  <c r="F76" i="4"/>
  <c r="G76" i="4"/>
  <c r="H76" i="4"/>
  <c r="I76" i="4"/>
  <c r="J76" i="4"/>
  <c r="K76" i="4"/>
  <c r="L76" i="4"/>
  <c r="A77" i="4"/>
  <c r="B77" i="4"/>
  <c r="C77" i="4"/>
  <c r="D77" i="4"/>
  <c r="E77" i="4"/>
  <c r="F77" i="4"/>
  <c r="G77" i="4"/>
  <c r="H77" i="4"/>
  <c r="I77" i="4"/>
  <c r="J77" i="4"/>
  <c r="K77" i="4"/>
  <c r="L77" i="4"/>
  <c r="A78" i="4"/>
  <c r="B78" i="4"/>
  <c r="C78" i="4"/>
  <c r="D78" i="4"/>
  <c r="E78" i="4"/>
  <c r="F78" i="4"/>
  <c r="G78" i="4"/>
  <c r="H78" i="4"/>
  <c r="I78" i="4"/>
  <c r="J78" i="4"/>
  <c r="K78" i="4"/>
  <c r="L78" i="4"/>
  <c r="A79" i="4"/>
  <c r="B79" i="4"/>
  <c r="C79" i="4"/>
  <c r="D79" i="4"/>
  <c r="E79" i="4"/>
  <c r="F79" i="4"/>
  <c r="G79" i="4"/>
  <c r="H79" i="4"/>
  <c r="I79" i="4"/>
  <c r="J79" i="4"/>
  <c r="K79" i="4"/>
  <c r="L79" i="4"/>
  <c r="A80" i="4"/>
  <c r="B80" i="4"/>
  <c r="C80" i="4"/>
  <c r="D80" i="4"/>
  <c r="E80" i="4"/>
  <c r="F80" i="4"/>
  <c r="G80" i="4"/>
  <c r="H80" i="4"/>
  <c r="I80" i="4"/>
  <c r="J80" i="4"/>
  <c r="K80" i="4"/>
  <c r="L80" i="4"/>
  <c r="A81" i="4"/>
  <c r="B81" i="4"/>
  <c r="C81" i="4"/>
  <c r="D81" i="4"/>
  <c r="E81" i="4"/>
  <c r="F81" i="4"/>
  <c r="G81" i="4"/>
  <c r="H81" i="4"/>
  <c r="I81" i="4"/>
  <c r="J81" i="4"/>
  <c r="K81" i="4"/>
  <c r="L81" i="4"/>
  <c r="A82" i="4"/>
  <c r="B82" i="4"/>
  <c r="C82" i="4"/>
  <c r="D82" i="4"/>
  <c r="E82" i="4"/>
  <c r="F82" i="4"/>
  <c r="G82" i="4"/>
  <c r="H82" i="4"/>
  <c r="I82" i="4"/>
  <c r="J82" i="4"/>
  <c r="K82" i="4"/>
  <c r="L82" i="4"/>
  <c r="A83" i="4"/>
  <c r="B83" i="4"/>
  <c r="C83" i="4"/>
  <c r="D83" i="4"/>
  <c r="E83" i="4"/>
  <c r="F83" i="4"/>
  <c r="G83" i="4"/>
  <c r="H83" i="4"/>
  <c r="I83" i="4"/>
  <c r="J83" i="4"/>
  <c r="K83" i="4"/>
  <c r="L83" i="4"/>
  <c r="A84" i="4"/>
  <c r="B84" i="4"/>
  <c r="C84" i="4"/>
  <c r="D84" i="4"/>
  <c r="E84" i="4"/>
  <c r="F84" i="4"/>
  <c r="G84" i="4"/>
  <c r="H84" i="4"/>
  <c r="I84" i="4"/>
  <c r="J84" i="4"/>
  <c r="K84" i="4"/>
  <c r="L84" i="4"/>
  <c r="A85" i="4"/>
  <c r="B85" i="4"/>
  <c r="C85" i="4"/>
  <c r="D85" i="4"/>
  <c r="E85" i="4"/>
  <c r="F85" i="4"/>
  <c r="G85" i="4"/>
  <c r="H85" i="4"/>
  <c r="I85" i="4"/>
  <c r="J85" i="4"/>
  <c r="K85" i="4"/>
  <c r="L85" i="4"/>
  <c r="A86" i="4"/>
  <c r="B86" i="4"/>
  <c r="C86" i="4"/>
  <c r="D86" i="4"/>
  <c r="E86" i="4"/>
  <c r="F86" i="4"/>
  <c r="G86" i="4"/>
  <c r="H86" i="4"/>
  <c r="I86" i="4"/>
  <c r="J86" i="4"/>
  <c r="K86" i="4"/>
  <c r="L86" i="4"/>
  <c r="A87" i="4"/>
  <c r="B87" i="4"/>
  <c r="C87" i="4"/>
  <c r="D87" i="4"/>
  <c r="E87" i="4"/>
  <c r="F87" i="4"/>
  <c r="G87" i="4"/>
  <c r="H87" i="4"/>
  <c r="I87" i="4"/>
  <c r="J87" i="4"/>
  <c r="K87" i="4"/>
  <c r="L87" i="4"/>
  <c r="A88" i="4"/>
  <c r="B88" i="4"/>
  <c r="C88" i="4"/>
  <c r="D88" i="4"/>
  <c r="E88" i="4"/>
  <c r="F88" i="4"/>
  <c r="G88" i="4"/>
  <c r="H88" i="4"/>
  <c r="I88" i="4"/>
  <c r="J88" i="4"/>
  <c r="K88" i="4"/>
  <c r="L88" i="4"/>
  <c r="A89" i="4"/>
  <c r="B89" i="4"/>
  <c r="C89" i="4"/>
  <c r="D89" i="4"/>
  <c r="E89" i="4"/>
  <c r="F89" i="4"/>
  <c r="G89" i="4"/>
  <c r="H89" i="4"/>
  <c r="I89" i="4"/>
  <c r="J89" i="4"/>
  <c r="K89" i="4"/>
  <c r="L89" i="4"/>
  <c r="A90" i="4"/>
  <c r="B90" i="4"/>
  <c r="C90" i="4"/>
  <c r="D90" i="4"/>
  <c r="E90" i="4"/>
  <c r="F90" i="4"/>
  <c r="G90" i="4"/>
  <c r="H90" i="4"/>
  <c r="I90" i="4"/>
  <c r="J90" i="4"/>
  <c r="K90" i="4"/>
  <c r="L90" i="4"/>
  <c r="A91" i="4"/>
  <c r="B91" i="4"/>
  <c r="C91" i="4"/>
  <c r="D91" i="4"/>
  <c r="E91" i="4"/>
  <c r="F91" i="4"/>
  <c r="G91" i="4"/>
  <c r="H91" i="4"/>
  <c r="I91" i="4"/>
  <c r="J91" i="4"/>
  <c r="K91" i="4"/>
  <c r="L91" i="4"/>
  <c r="A92" i="4"/>
  <c r="B92" i="4"/>
  <c r="C92" i="4"/>
  <c r="D92" i="4"/>
  <c r="E92" i="4"/>
  <c r="F92" i="4"/>
  <c r="G92" i="4"/>
  <c r="H92" i="4"/>
  <c r="I92" i="4"/>
  <c r="J92" i="4"/>
  <c r="K92" i="4"/>
  <c r="L92" i="4"/>
  <c r="A93" i="4"/>
  <c r="B93" i="4"/>
  <c r="C93" i="4"/>
  <c r="D93" i="4"/>
  <c r="E93" i="4"/>
  <c r="F93" i="4"/>
  <c r="G93" i="4"/>
  <c r="H93" i="4"/>
  <c r="I93" i="4"/>
  <c r="J93" i="4"/>
  <c r="K93" i="4"/>
  <c r="L93" i="4"/>
  <c r="A94" i="4"/>
  <c r="B94" i="4"/>
  <c r="C94" i="4"/>
  <c r="D94" i="4"/>
  <c r="E94" i="4"/>
  <c r="F94" i="4"/>
  <c r="G94" i="4"/>
  <c r="H94" i="4"/>
  <c r="I94" i="4"/>
  <c r="J94" i="4"/>
  <c r="K94" i="4"/>
  <c r="L94" i="4"/>
  <c r="A95" i="4"/>
  <c r="B95" i="4"/>
  <c r="C95" i="4"/>
  <c r="D95" i="4"/>
  <c r="E95" i="4"/>
  <c r="F95" i="4"/>
  <c r="G95" i="4"/>
  <c r="H95" i="4"/>
  <c r="I95" i="4"/>
  <c r="J95" i="4"/>
  <c r="K95" i="4"/>
  <c r="L95" i="4"/>
  <c r="A96" i="4"/>
  <c r="B96" i="4"/>
  <c r="C96" i="4"/>
  <c r="D96" i="4"/>
  <c r="E96" i="4"/>
  <c r="F96" i="4"/>
  <c r="G96" i="4"/>
  <c r="H96" i="4"/>
  <c r="I96" i="4"/>
  <c r="J96" i="4"/>
  <c r="K96" i="4"/>
  <c r="L96" i="4"/>
  <c r="A97" i="4"/>
  <c r="B97" i="4"/>
  <c r="C97" i="4"/>
  <c r="D97" i="4"/>
  <c r="E97" i="4"/>
  <c r="F97" i="4"/>
  <c r="G97" i="4"/>
  <c r="H97" i="4"/>
  <c r="I97" i="4"/>
  <c r="J97" i="4"/>
  <c r="K97" i="4"/>
  <c r="L97" i="4"/>
  <c r="A98" i="4"/>
  <c r="B98" i="4"/>
  <c r="C98" i="4"/>
  <c r="D98" i="4"/>
  <c r="E98" i="4"/>
  <c r="F98" i="4"/>
  <c r="G98" i="4"/>
  <c r="H98" i="4"/>
  <c r="I98" i="4"/>
  <c r="J98" i="4"/>
  <c r="K98" i="4"/>
  <c r="L98" i="4"/>
  <c r="A99" i="4"/>
  <c r="B99" i="4"/>
  <c r="C99" i="4"/>
  <c r="D99" i="4"/>
  <c r="E99" i="4"/>
  <c r="F99" i="4"/>
  <c r="G99" i="4"/>
  <c r="H99" i="4"/>
  <c r="I99" i="4"/>
  <c r="J99" i="4"/>
  <c r="K99" i="4"/>
  <c r="L99" i="4"/>
  <c r="A100" i="4"/>
  <c r="B100" i="4"/>
  <c r="C100" i="4"/>
  <c r="D100" i="4"/>
  <c r="E100" i="4"/>
  <c r="F100" i="4"/>
  <c r="G100" i="4"/>
  <c r="H100" i="4"/>
  <c r="I100" i="4"/>
  <c r="J100" i="4"/>
  <c r="K100" i="4"/>
  <c r="L100" i="4"/>
  <c r="A101" i="4"/>
  <c r="B101" i="4"/>
  <c r="C101" i="4"/>
  <c r="D101" i="4"/>
  <c r="E101" i="4"/>
  <c r="F101" i="4"/>
  <c r="G101" i="4"/>
  <c r="H101" i="4"/>
  <c r="I101" i="4"/>
  <c r="J101" i="4"/>
  <c r="K101" i="4"/>
  <c r="L101" i="4"/>
  <c r="A102" i="4"/>
  <c r="B102" i="4"/>
  <c r="C102" i="4"/>
  <c r="D102" i="4"/>
  <c r="E102" i="4"/>
  <c r="F102" i="4"/>
  <c r="G102" i="4"/>
  <c r="H102" i="4"/>
  <c r="I102" i="4"/>
  <c r="J102" i="4"/>
  <c r="K102" i="4"/>
  <c r="L102" i="4"/>
  <c r="A103" i="4"/>
  <c r="B103" i="4"/>
  <c r="C103" i="4"/>
  <c r="D103" i="4"/>
  <c r="E103" i="4"/>
  <c r="F103" i="4"/>
  <c r="G103" i="4"/>
  <c r="H103" i="4"/>
  <c r="I103" i="4"/>
  <c r="J103" i="4"/>
  <c r="K103" i="4"/>
  <c r="L103" i="4"/>
  <c r="A104" i="4"/>
  <c r="B104" i="4"/>
  <c r="C104" i="4"/>
  <c r="D104" i="4"/>
  <c r="E104" i="4"/>
  <c r="F104" i="4"/>
  <c r="G104" i="4"/>
  <c r="H104" i="4"/>
  <c r="I104" i="4"/>
  <c r="J104" i="4"/>
  <c r="K104" i="4"/>
  <c r="L104" i="4"/>
  <c r="A105" i="4"/>
  <c r="B105" i="4"/>
  <c r="C105" i="4"/>
  <c r="D105" i="4"/>
  <c r="E105" i="4"/>
  <c r="F105" i="4"/>
  <c r="G105" i="4"/>
  <c r="H105" i="4"/>
  <c r="I105" i="4"/>
  <c r="J105" i="4"/>
  <c r="K105" i="4"/>
  <c r="L105" i="4"/>
  <c r="A106" i="4"/>
  <c r="B106" i="4"/>
  <c r="C106" i="4"/>
  <c r="D106" i="4"/>
  <c r="E106" i="4"/>
  <c r="F106" i="4"/>
  <c r="G106" i="4"/>
  <c r="H106" i="4"/>
  <c r="I106" i="4"/>
  <c r="J106" i="4"/>
  <c r="K106" i="4"/>
  <c r="L106" i="4"/>
  <c r="A107" i="4"/>
  <c r="B107" i="4"/>
  <c r="C107" i="4"/>
  <c r="D107" i="4"/>
  <c r="E107" i="4"/>
  <c r="F107" i="4"/>
  <c r="G107" i="4"/>
  <c r="H107" i="4"/>
  <c r="I107" i="4"/>
  <c r="J107" i="4"/>
  <c r="K107" i="4"/>
  <c r="L107" i="4"/>
  <c r="A108" i="4"/>
  <c r="B108" i="4"/>
  <c r="C108" i="4"/>
  <c r="D108" i="4"/>
  <c r="E108" i="4"/>
  <c r="F108" i="4"/>
  <c r="G108" i="4"/>
  <c r="H108" i="4"/>
  <c r="I108" i="4"/>
  <c r="J108" i="4"/>
  <c r="K108" i="4"/>
  <c r="L108" i="4"/>
  <c r="A109" i="4"/>
  <c r="B109" i="4"/>
  <c r="C109" i="4"/>
  <c r="D109" i="4"/>
  <c r="E109" i="4"/>
  <c r="F109" i="4"/>
  <c r="G109" i="4"/>
  <c r="H109" i="4"/>
  <c r="I109" i="4"/>
  <c r="J109" i="4"/>
  <c r="K109" i="4"/>
  <c r="L109" i="4"/>
  <c r="A110" i="4"/>
  <c r="B110" i="4"/>
  <c r="C110" i="4"/>
  <c r="D110" i="4"/>
  <c r="E110" i="4"/>
  <c r="F110" i="4"/>
  <c r="G110" i="4"/>
  <c r="H110" i="4"/>
  <c r="I110" i="4"/>
  <c r="J110" i="4"/>
  <c r="K110" i="4"/>
  <c r="L110" i="4"/>
  <c r="A111" i="4"/>
  <c r="B111" i="4"/>
  <c r="C111" i="4"/>
  <c r="D111" i="4"/>
  <c r="E111" i="4"/>
  <c r="F111" i="4"/>
  <c r="G111" i="4"/>
  <c r="H111" i="4"/>
  <c r="I111" i="4"/>
  <c r="J111" i="4"/>
  <c r="K111" i="4"/>
  <c r="L111" i="4"/>
  <c r="A112" i="4"/>
  <c r="B112" i="4"/>
  <c r="C112" i="4"/>
  <c r="D112" i="4"/>
  <c r="E112" i="4"/>
  <c r="F112" i="4"/>
  <c r="G112" i="4"/>
  <c r="H112" i="4"/>
  <c r="I112" i="4"/>
  <c r="J112" i="4"/>
  <c r="K112" i="4"/>
  <c r="L112" i="4"/>
  <c r="A113" i="4"/>
  <c r="B113" i="4"/>
  <c r="C113" i="4"/>
  <c r="D113" i="4"/>
  <c r="E113" i="4"/>
  <c r="F113" i="4"/>
  <c r="G113" i="4"/>
  <c r="H113" i="4"/>
  <c r="I113" i="4"/>
  <c r="J113" i="4"/>
  <c r="K113" i="4"/>
  <c r="L113" i="4"/>
  <c r="A114" i="4"/>
  <c r="B114" i="4"/>
  <c r="C114" i="4"/>
  <c r="D114" i="4"/>
  <c r="E114" i="4"/>
  <c r="F114" i="4"/>
  <c r="G114" i="4"/>
  <c r="H114" i="4"/>
  <c r="I114" i="4"/>
  <c r="J114" i="4"/>
  <c r="K114" i="4"/>
  <c r="L114" i="4"/>
  <c r="A115" i="4"/>
  <c r="B115" i="4"/>
  <c r="C115" i="4"/>
  <c r="D115" i="4"/>
  <c r="E115" i="4"/>
  <c r="F115" i="4"/>
  <c r="G115" i="4"/>
  <c r="H115" i="4"/>
  <c r="I115" i="4"/>
  <c r="J115" i="4"/>
  <c r="K115" i="4"/>
  <c r="L115" i="4"/>
  <c r="A116" i="4"/>
  <c r="B116" i="4"/>
  <c r="C116" i="4"/>
  <c r="D116" i="4"/>
  <c r="E116" i="4"/>
  <c r="F116" i="4"/>
  <c r="G116" i="4"/>
  <c r="H116" i="4"/>
  <c r="I116" i="4"/>
  <c r="J116" i="4"/>
  <c r="K116" i="4"/>
  <c r="L116" i="4"/>
  <c r="A117" i="4"/>
  <c r="B117" i="4"/>
  <c r="C117" i="4"/>
  <c r="D117" i="4"/>
  <c r="E117" i="4"/>
  <c r="F117" i="4"/>
  <c r="G117" i="4"/>
  <c r="H117" i="4"/>
  <c r="I117" i="4"/>
  <c r="J117" i="4"/>
  <c r="K117" i="4"/>
  <c r="L117" i="4"/>
  <c r="A118" i="4"/>
  <c r="B118" i="4"/>
  <c r="C118" i="4"/>
  <c r="D118" i="4"/>
  <c r="E118" i="4"/>
  <c r="F118" i="4"/>
  <c r="G118" i="4"/>
  <c r="H118" i="4"/>
  <c r="I118" i="4"/>
  <c r="J118" i="4"/>
  <c r="K118" i="4"/>
  <c r="L118" i="4"/>
  <c r="A119" i="4"/>
  <c r="B119" i="4"/>
  <c r="C119" i="4"/>
  <c r="D119" i="4"/>
  <c r="E119" i="4"/>
  <c r="F119" i="4"/>
  <c r="G119" i="4"/>
  <c r="H119" i="4"/>
  <c r="I119" i="4"/>
  <c r="J119" i="4"/>
  <c r="K119" i="4"/>
  <c r="L119" i="4"/>
  <c r="A120" i="4"/>
  <c r="B120" i="4"/>
  <c r="C120" i="4"/>
  <c r="D120" i="4"/>
  <c r="E120" i="4"/>
  <c r="F120" i="4"/>
  <c r="G120" i="4"/>
  <c r="H120" i="4"/>
  <c r="I120" i="4"/>
  <c r="J120" i="4"/>
  <c r="K120" i="4"/>
  <c r="L120" i="4"/>
  <c r="A121" i="4"/>
  <c r="B121" i="4"/>
  <c r="C121" i="4"/>
  <c r="D121" i="4"/>
  <c r="E121" i="4"/>
  <c r="F121" i="4"/>
  <c r="G121" i="4"/>
  <c r="H121" i="4"/>
  <c r="I121" i="4"/>
  <c r="J121" i="4"/>
  <c r="K121" i="4"/>
  <c r="L121" i="4"/>
  <c r="A122" i="4"/>
  <c r="B122" i="4"/>
  <c r="C122" i="4"/>
  <c r="D122" i="4"/>
  <c r="E122" i="4"/>
  <c r="F122" i="4"/>
  <c r="G122" i="4"/>
  <c r="H122" i="4"/>
  <c r="I122" i="4"/>
  <c r="J122" i="4"/>
  <c r="K122" i="4"/>
  <c r="L122" i="4"/>
  <c r="A123" i="4"/>
  <c r="B123" i="4"/>
  <c r="C123" i="4"/>
  <c r="D123" i="4"/>
  <c r="E123" i="4"/>
  <c r="F123" i="4"/>
  <c r="G123" i="4"/>
  <c r="H123" i="4"/>
  <c r="I123" i="4"/>
  <c r="J123" i="4"/>
  <c r="K123" i="4"/>
  <c r="L123" i="4"/>
  <c r="A124" i="4"/>
  <c r="B124" i="4"/>
  <c r="C124" i="4"/>
  <c r="D124" i="4"/>
  <c r="E124" i="4"/>
  <c r="F124" i="4"/>
  <c r="G124" i="4"/>
  <c r="H124" i="4"/>
  <c r="I124" i="4"/>
  <c r="J124" i="4"/>
  <c r="K124" i="4"/>
  <c r="L124" i="4"/>
  <c r="A125" i="4"/>
  <c r="B125" i="4"/>
  <c r="C125" i="4"/>
  <c r="D125" i="4"/>
  <c r="E125" i="4"/>
  <c r="F125" i="4"/>
  <c r="G125" i="4"/>
  <c r="H125" i="4"/>
  <c r="I125" i="4"/>
  <c r="J125" i="4"/>
  <c r="K125" i="4"/>
  <c r="L125" i="4"/>
  <c r="A126" i="4"/>
  <c r="B126" i="4"/>
  <c r="C126" i="4"/>
  <c r="D126" i="4"/>
  <c r="E126" i="4"/>
  <c r="F126" i="4"/>
  <c r="G126" i="4"/>
  <c r="H126" i="4"/>
  <c r="I126" i="4"/>
  <c r="J126" i="4"/>
  <c r="K126" i="4"/>
  <c r="L126" i="4"/>
  <c r="A127" i="4"/>
  <c r="B127" i="4"/>
  <c r="C127" i="4"/>
  <c r="D127" i="4"/>
  <c r="E127" i="4"/>
  <c r="F127" i="4"/>
  <c r="G127" i="4"/>
  <c r="H127" i="4"/>
  <c r="I127" i="4"/>
  <c r="J127" i="4"/>
  <c r="K127" i="4"/>
  <c r="L127" i="4"/>
  <c r="A128" i="4"/>
  <c r="B128" i="4"/>
  <c r="C128" i="4"/>
  <c r="D128" i="4"/>
  <c r="E128" i="4"/>
  <c r="F128" i="4"/>
  <c r="G128" i="4"/>
  <c r="H128" i="4"/>
  <c r="I128" i="4"/>
  <c r="J128" i="4"/>
  <c r="K128" i="4"/>
  <c r="L128" i="4"/>
  <c r="A129" i="4"/>
  <c r="B129" i="4"/>
  <c r="C129" i="4"/>
  <c r="D129" i="4"/>
  <c r="E129" i="4"/>
  <c r="F129" i="4"/>
  <c r="G129" i="4"/>
  <c r="H129" i="4"/>
  <c r="I129" i="4"/>
  <c r="J129" i="4"/>
  <c r="K129" i="4"/>
  <c r="L129" i="4"/>
  <c r="A130" i="4"/>
  <c r="B130" i="4"/>
  <c r="C130" i="4"/>
  <c r="D130" i="4"/>
  <c r="E130" i="4"/>
  <c r="F130" i="4"/>
  <c r="G130" i="4"/>
  <c r="H130" i="4"/>
  <c r="I130" i="4"/>
  <c r="J130" i="4"/>
  <c r="K130" i="4"/>
  <c r="L130" i="4"/>
  <c r="A131" i="4"/>
  <c r="B131" i="4"/>
  <c r="C131" i="4"/>
  <c r="D131" i="4"/>
  <c r="E131" i="4"/>
  <c r="F131" i="4"/>
  <c r="G131" i="4"/>
  <c r="H131" i="4"/>
  <c r="I131" i="4"/>
  <c r="J131" i="4"/>
  <c r="K131" i="4"/>
  <c r="L131" i="4"/>
  <c r="A132" i="4"/>
  <c r="B132" i="4"/>
  <c r="C132" i="4"/>
  <c r="D132" i="4"/>
  <c r="E132" i="4"/>
  <c r="F132" i="4"/>
  <c r="G132" i="4"/>
  <c r="H132" i="4"/>
  <c r="I132" i="4"/>
  <c r="J132" i="4"/>
  <c r="K132" i="4"/>
  <c r="L132" i="4"/>
  <c r="A133" i="4"/>
  <c r="B133" i="4"/>
  <c r="C133" i="4"/>
  <c r="D133" i="4"/>
  <c r="E133" i="4"/>
  <c r="F133" i="4"/>
  <c r="G133" i="4"/>
  <c r="H133" i="4"/>
  <c r="I133" i="4"/>
  <c r="J133" i="4"/>
  <c r="K133" i="4"/>
  <c r="L133" i="4"/>
  <c r="A134" i="4"/>
  <c r="B134" i="4"/>
  <c r="C134" i="4"/>
  <c r="D134" i="4"/>
  <c r="E134" i="4"/>
  <c r="F134" i="4"/>
  <c r="G134" i="4"/>
  <c r="H134" i="4"/>
  <c r="I134" i="4"/>
  <c r="J134" i="4"/>
  <c r="K134" i="4"/>
  <c r="L134" i="4"/>
  <c r="A135" i="4"/>
  <c r="B135" i="4"/>
  <c r="C135" i="4"/>
  <c r="D135" i="4"/>
  <c r="E135" i="4"/>
  <c r="F135" i="4"/>
  <c r="G135" i="4"/>
  <c r="H135" i="4"/>
  <c r="I135" i="4"/>
  <c r="J135" i="4"/>
  <c r="K135" i="4"/>
  <c r="L135" i="4"/>
  <c r="A136" i="4"/>
  <c r="B136" i="4"/>
  <c r="C136" i="4"/>
  <c r="D136" i="4"/>
  <c r="E136" i="4"/>
  <c r="F136" i="4"/>
  <c r="G136" i="4"/>
  <c r="H136" i="4"/>
  <c r="I136" i="4"/>
  <c r="J136" i="4"/>
  <c r="K136" i="4"/>
  <c r="L136" i="4"/>
  <c r="A137" i="4"/>
  <c r="B137" i="4"/>
  <c r="C137" i="4"/>
  <c r="D137" i="4"/>
  <c r="E137" i="4"/>
  <c r="F137" i="4"/>
  <c r="G137" i="4"/>
  <c r="H137" i="4"/>
  <c r="I137" i="4"/>
  <c r="J137" i="4"/>
  <c r="K137" i="4"/>
  <c r="L137" i="4"/>
  <c r="A138" i="4"/>
  <c r="B138" i="4"/>
  <c r="C138" i="4"/>
  <c r="D138" i="4"/>
  <c r="E138" i="4"/>
  <c r="F138" i="4"/>
  <c r="G138" i="4"/>
  <c r="H138" i="4"/>
  <c r="I138" i="4"/>
  <c r="J138" i="4"/>
  <c r="K138" i="4"/>
  <c r="L138" i="4"/>
  <c r="A139" i="4"/>
  <c r="B139" i="4"/>
  <c r="C139" i="4"/>
  <c r="D139" i="4"/>
  <c r="E139" i="4"/>
  <c r="F139" i="4"/>
  <c r="G139" i="4"/>
  <c r="H139" i="4"/>
  <c r="I139" i="4"/>
  <c r="J139" i="4"/>
  <c r="K139" i="4"/>
  <c r="L139" i="4"/>
  <c r="A140" i="4"/>
  <c r="B140" i="4"/>
  <c r="C140" i="4"/>
  <c r="D140" i="4"/>
  <c r="E140" i="4"/>
  <c r="F140" i="4"/>
  <c r="G140" i="4"/>
  <c r="H140" i="4"/>
  <c r="I140" i="4"/>
  <c r="J140" i="4"/>
  <c r="K140" i="4"/>
  <c r="L140" i="4"/>
  <c r="A141" i="4"/>
  <c r="B141" i="4"/>
  <c r="C141" i="4"/>
  <c r="D141" i="4"/>
  <c r="E141" i="4"/>
  <c r="F141" i="4"/>
  <c r="G141" i="4"/>
  <c r="H141" i="4"/>
  <c r="I141" i="4"/>
  <c r="J141" i="4"/>
  <c r="K141" i="4"/>
  <c r="L141" i="4"/>
  <c r="A142" i="4"/>
  <c r="B142" i="4"/>
  <c r="C142" i="4"/>
  <c r="D142" i="4"/>
  <c r="E142" i="4"/>
  <c r="F142" i="4"/>
  <c r="G142" i="4"/>
  <c r="H142" i="4"/>
  <c r="I142" i="4"/>
  <c r="J142" i="4"/>
  <c r="K142" i="4"/>
  <c r="L142" i="4"/>
  <c r="A143" i="4"/>
  <c r="B143" i="4"/>
  <c r="C143" i="4"/>
  <c r="D143" i="4"/>
  <c r="E143" i="4"/>
  <c r="F143" i="4"/>
  <c r="G143" i="4"/>
  <c r="H143" i="4"/>
  <c r="I143" i="4"/>
  <c r="J143" i="4"/>
  <c r="K143" i="4"/>
  <c r="L143" i="4"/>
  <c r="A144" i="4"/>
  <c r="B144" i="4"/>
  <c r="C144" i="4"/>
  <c r="D144" i="4"/>
  <c r="E144" i="4"/>
  <c r="F144" i="4"/>
  <c r="G144" i="4"/>
  <c r="H144" i="4"/>
  <c r="I144" i="4"/>
  <c r="J144" i="4"/>
  <c r="K144" i="4"/>
  <c r="L144" i="4"/>
  <c r="A145" i="4"/>
  <c r="B145" i="4"/>
  <c r="C145" i="4"/>
  <c r="D145" i="4"/>
  <c r="E145" i="4"/>
  <c r="F145" i="4"/>
  <c r="G145" i="4"/>
  <c r="H145" i="4"/>
  <c r="I145" i="4"/>
  <c r="J145" i="4"/>
  <c r="K145" i="4"/>
  <c r="L145" i="4"/>
  <c r="A146" i="4"/>
  <c r="B146" i="4"/>
  <c r="C146" i="4"/>
  <c r="D146" i="4"/>
  <c r="E146" i="4"/>
  <c r="F146" i="4"/>
  <c r="G146" i="4"/>
  <c r="H146" i="4"/>
  <c r="I146" i="4"/>
  <c r="J146" i="4"/>
  <c r="K146" i="4"/>
  <c r="L146" i="4"/>
  <c r="A147" i="4"/>
  <c r="B147" i="4"/>
  <c r="C147" i="4"/>
  <c r="D147" i="4"/>
  <c r="E147" i="4"/>
  <c r="F147" i="4"/>
  <c r="G147" i="4"/>
  <c r="H147" i="4"/>
  <c r="I147" i="4"/>
  <c r="J147" i="4"/>
  <c r="K147" i="4"/>
  <c r="L147" i="4"/>
  <c r="A148" i="4"/>
  <c r="B148" i="4"/>
  <c r="C148" i="4"/>
  <c r="D148" i="4"/>
  <c r="E148" i="4"/>
  <c r="F148" i="4"/>
  <c r="G148" i="4"/>
  <c r="H148" i="4"/>
  <c r="I148" i="4"/>
  <c r="J148" i="4"/>
  <c r="K148" i="4"/>
  <c r="L148" i="4"/>
  <c r="A149" i="4"/>
  <c r="B149" i="4"/>
  <c r="C149" i="4"/>
  <c r="D149" i="4"/>
  <c r="E149" i="4"/>
  <c r="F149" i="4"/>
  <c r="G149" i="4"/>
  <c r="H149" i="4"/>
  <c r="I149" i="4"/>
  <c r="J149" i="4"/>
  <c r="K149" i="4"/>
  <c r="L149" i="4"/>
  <c r="A150" i="4"/>
  <c r="B150" i="4"/>
  <c r="C150" i="4"/>
  <c r="D150" i="4"/>
  <c r="E150" i="4"/>
  <c r="F150" i="4"/>
  <c r="G150" i="4"/>
  <c r="H150" i="4"/>
  <c r="I150" i="4"/>
  <c r="J150" i="4"/>
  <c r="K150" i="4"/>
  <c r="L150" i="4"/>
  <c r="A151" i="4"/>
  <c r="B151" i="4"/>
  <c r="C151" i="4"/>
  <c r="D151" i="4"/>
  <c r="E151" i="4"/>
  <c r="F151" i="4"/>
  <c r="G151" i="4"/>
  <c r="H151" i="4"/>
  <c r="I151" i="4"/>
  <c r="J151" i="4"/>
  <c r="K151" i="4"/>
  <c r="L151" i="4"/>
  <c r="A152" i="4"/>
  <c r="B152" i="4"/>
  <c r="C152" i="4"/>
  <c r="D152" i="4"/>
  <c r="E152" i="4"/>
  <c r="F152" i="4"/>
  <c r="G152" i="4"/>
  <c r="H152" i="4"/>
  <c r="I152" i="4"/>
  <c r="J152" i="4"/>
  <c r="K152" i="4"/>
  <c r="L152" i="4"/>
  <c r="A153" i="4"/>
  <c r="B153" i="4"/>
  <c r="C153" i="4"/>
  <c r="D153" i="4"/>
  <c r="E153" i="4"/>
  <c r="F153" i="4"/>
  <c r="G153" i="4"/>
  <c r="H153" i="4"/>
  <c r="I153" i="4"/>
  <c r="J153" i="4"/>
  <c r="K153" i="4"/>
  <c r="L153" i="4"/>
  <c r="A154" i="4"/>
  <c r="B154" i="4"/>
  <c r="C154" i="4"/>
  <c r="D154" i="4"/>
  <c r="E154" i="4"/>
  <c r="F154" i="4"/>
  <c r="G154" i="4"/>
  <c r="H154" i="4"/>
  <c r="I154" i="4"/>
  <c r="J154" i="4"/>
  <c r="K154" i="4"/>
  <c r="L154" i="4"/>
  <c r="A155" i="4"/>
  <c r="B155" i="4"/>
  <c r="C155" i="4"/>
  <c r="D155" i="4"/>
  <c r="E155" i="4"/>
  <c r="F155" i="4"/>
  <c r="G155" i="4"/>
  <c r="H155" i="4"/>
  <c r="I155" i="4"/>
  <c r="J155" i="4"/>
  <c r="K155" i="4"/>
  <c r="L155" i="4"/>
  <c r="A156" i="4"/>
  <c r="B156" i="4"/>
  <c r="C156" i="4"/>
  <c r="D156" i="4"/>
  <c r="E156" i="4"/>
  <c r="F156" i="4"/>
  <c r="G156" i="4"/>
  <c r="H156" i="4"/>
  <c r="I156" i="4"/>
  <c r="J156" i="4"/>
  <c r="K156" i="4"/>
  <c r="L156" i="4"/>
  <c r="A157" i="4"/>
  <c r="B157" i="4"/>
  <c r="C157" i="4"/>
  <c r="D157" i="4"/>
  <c r="E157" i="4"/>
  <c r="F157" i="4"/>
  <c r="G157" i="4"/>
  <c r="H157" i="4"/>
  <c r="I157" i="4"/>
  <c r="J157" i="4"/>
  <c r="K157" i="4"/>
  <c r="L157" i="4"/>
  <c r="A158" i="4"/>
  <c r="B158" i="4"/>
  <c r="C158" i="4"/>
  <c r="D158" i="4"/>
  <c r="E158" i="4"/>
  <c r="F158" i="4"/>
  <c r="G158" i="4"/>
  <c r="H158" i="4"/>
  <c r="I158" i="4"/>
  <c r="J158" i="4"/>
  <c r="K158" i="4"/>
  <c r="L158" i="4"/>
  <c r="A159" i="4"/>
  <c r="B159" i="4"/>
  <c r="C159" i="4"/>
  <c r="D159" i="4"/>
  <c r="E159" i="4"/>
  <c r="F159" i="4"/>
  <c r="G159" i="4"/>
  <c r="H159" i="4"/>
  <c r="I159" i="4"/>
  <c r="J159" i="4"/>
  <c r="K159" i="4"/>
  <c r="L159" i="4"/>
  <c r="A160" i="4"/>
  <c r="B160" i="4"/>
  <c r="C160" i="4"/>
  <c r="D160" i="4"/>
  <c r="E160" i="4"/>
  <c r="F160" i="4"/>
  <c r="G160" i="4"/>
  <c r="H160" i="4"/>
  <c r="I160" i="4"/>
  <c r="J160" i="4"/>
  <c r="K160" i="4"/>
  <c r="L160" i="4"/>
  <c r="A161" i="4"/>
  <c r="B161" i="4"/>
  <c r="C161" i="4"/>
  <c r="D161" i="4"/>
  <c r="E161" i="4"/>
  <c r="F161" i="4"/>
  <c r="G161" i="4"/>
  <c r="H161" i="4"/>
  <c r="I161" i="4"/>
  <c r="J161" i="4"/>
  <c r="K161" i="4"/>
  <c r="L161" i="4"/>
  <c r="A162" i="4"/>
  <c r="B162" i="4"/>
  <c r="C162" i="4"/>
  <c r="D162" i="4"/>
  <c r="E162" i="4"/>
  <c r="F162" i="4"/>
  <c r="G162" i="4"/>
  <c r="H162" i="4"/>
  <c r="I162" i="4"/>
  <c r="J162" i="4"/>
  <c r="K162" i="4"/>
  <c r="L162" i="4"/>
  <c r="A163" i="4"/>
  <c r="B163" i="4"/>
  <c r="C163" i="4"/>
  <c r="D163" i="4"/>
  <c r="E163" i="4"/>
  <c r="F163" i="4"/>
  <c r="G163" i="4"/>
  <c r="H163" i="4"/>
  <c r="I163" i="4"/>
  <c r="J163" i="4"/>
  <c r="K163" i="4"/>
  <c r="L163" i="4"/>
  <c r="A164" i="4"/>
  <c r="B164" i="4"/>
  <c r="C164" i="4"/>
  <c r="D164" i="4"/>
  <c r="E164" i="4"/>
  <c r="F164" i="4"/>
  <c r="G164" i="4"/>
  <c r="H164" i="4"/>
  <c r="I164" i="4"/>
  <c r="J164" i="4"/>
  <c r="K164" i="4"/>
  <c r="L164" i="4"/>
  <c r="A165" i="4"/>
  <c r="B165" i="4"/>
  <c r="C165" i="4"/>
  <c r="D165" i="4"/>
  <c r="E165" i="4"/>
  <c r="F165" i="4"/>
  <c r="G165" i="4"/>
  <c r="H165" i="4"/>
  <c r="I165" i="4"/>
  <c r="J165" i="4"/>
  <c r="K165" i="4"/>
  <c r="L165" i="4"/>
  <c r="A166" i="4"/>
  <c r="B166" i="4"/>
  <c r="C166" i="4"/>
  <c r="D166" i="4"/>
  <c r="E166" i="4"/>
  <c r="F166" i="4"/>
  <c r="G166" i="4"/>
  <c r="H166" i="4"/>
  <c r="I166" i="4"/>
  <c r="J166" i="4"/>
  <c r="K166" i="4"/>
  <c r="L166" i="4"/>
  <c r="A167" i="4"/>
  <c r="B167" i="4"/>
  <c r="C167" i="4"/>
  <c r="D167" i="4"/>
  <c r="E167" i="4"/>
  <c r="F167" i="4"/>
  <c r="G167" i="4"/>
  <c r="H167" i="4"/>
  <c r="I167" i="4"/>
  <c r="J167" i="4"/>
  <c r="K167" i="4"/>
  <c r="L167" i="4"/>
  <c r="A168" i="4"/>
  <c r="B168" i="4"/>
  <c r="C168" i="4"/>
  <c r="D168" i="4"/>
  <c r="E168" i="4"/>
  <c r="F168" i="4"/>
  <c r="G168" i="4"/>
  <c r="H168" i="4"/>
  <c r="I168" i="4"/>
  <c r="J168" i="4"/>
  <c r="K168" i="4"/>
  <c r="L168" i="4"/>
  <c r="A169" i="4"/>
  <c r="B169" i="4"/>
  <c r="C169" i="4"/>
  <c r="D169" i="4"/>
  <c r="E169" i="4"/>
  <c r="F169" i="4"/>
  <c r="G169" i="4"/>
  <c r="H169" i="4"/>
  <c r="I169" i="4"/>
  <c r="J169" i="4"/>
  <c r="K169" i="4"/>
  <c r="L169" i="4"/>
  <c r="A170" i="4"/>
  <c r="B170" i="4"/>
  <c r="C170" i="4"/>
  <c r="D170" i="4"/>
  <c r="E170" i="4"/>
  <c r="F170" i="4"/>
  <c r="G170" i="4"/>
  <c r="H170" i="4"/>
  <c r="I170" i="4"/>
  <c r="J170" i="4"/>
  <c r="K170" i="4"/>
  <c r="L170" i="4"/>
  <c r="A171" i="4"/>
  <c r="B171" i="4"/>
  <c r="C171" i="4"/>
  <c r="D171" i="4"/>
  <c r="E171" i="4"/>
  <c r="F171" i="4"/>
  <c r="G171" i="4"/>
  <c r="H171" i="4"/>
  <c r="I171" i="4"/>
  <c r="J171" i="4"/>
  <c r="K171" i="4"/>
  <c r="L171" i="4"/>
  <c r="A172" i="4"/>
  <c r="B172" i="4"/>
  <c r="C172" i="4"/>
  <c r="D172" i="4"/>
  <c r="E172" i="4"/>
  <c r="F172" i="4"/>
  <c r="G172" i="4"/>
  <c r="H172" i="4"/>
  <c r="I172" i="4"/>
  <c r="J172" i="4"/>
  <c r="K172" i="4"/>
  <c r="L172" i="4"/>
  <c r="A173" i="4"/>
  <c r="B173" i="4"/>
  <c r="C173" i="4"/>
  <c r="D173" i="4"/>
  <c r="E173" i="4"/>
  <c r="F173" i="4"/>
  <c r="G173" i="4"/>
  <c r="H173" i="4"/>
  <c r="I173" i="4"/>
  <c r="J173" i="4"/>
  <c r="K173" i="4"/>
  <c r="L173" i="4"/>
  <c r="A174" i="4"/>
  <c r="B174" i="4"/>
  <c r="C174" i="4"/>
  <c r="D174" i="4"/>
  <c r="E174" i="4"/>
  <c r="F174" i="4"/>
  <c r="G174" i="4"/>
  <c r="H174" i="4"/>
  <c r="I174" i="4"/>
  <c r="J174" i="4"/>
  <c r="K174" i="4"/>
  <c r="L174" i="4"/>
  <c r="A175" i="4"/>
  <c r="B175" i="4"/>
  <c r="C175" i="4"/>
  <c r="D175" i="4"/>
  <c r="E175" i="4"/>
  <c r="F175" i="4"/>
  <c r="G175" i="4"/>
  <c r="H175" i="4"/>
  <c r="I175" i="4"/>
  <c r="J175" i="4"/>
  <c r="K175" i="4"/>
  <c r="L175" i="4"/>
  <c r="A176" i="4"/>
  <c r="B176" i="4"/>
  <c r="C176" i="4"/>
  <c r="D176" i="4"/>
  <c r="E176" i="4"/>
  <c r="F176" i="4"/>
  <c r="G176" i="4"/>
  <c r="H176" i="4"/>
  <c r="I176" i="4"/>
  <c r="J176" i="4"/>
  <c r="K176" i="4"/>
  <c r="L176" i="4"/>
  <c r="A177" i="4"/>
  <c r="B177" i="4"/>
  <c r="C177" i="4"/>
  <c r="D177" i="4"/>
  <c r="E177" i="4"/>
  <c r="F177" i="4"/>
  <c r="G177" i="4"/>
  <c r="H177" i="4"/>
  <c r="I177" i="4"/>
  <c r="J177" i="4"/>
  <c r="K177" i="4"/>
  <c r="L177" i="4"/>
  <c r="A178" i="4"/>
  <c r="B178" i="4"/>
  <c r="C178" i="4"/>
  <c r="D178" i="4"/>
  <c r="E178" i="4"/>
  <c r="F178" i="4"/>
  <c r="G178" i="4"/>
  <c r="H178" i="4"/>
  <c r="I178" i="4"/>
  <c r="J178" i="4"/>
  <c r="K178" i="4"/>
  <c r="L178" i="4"/>
  <c r="A179" i="4"/>
  <c r="B179" i="4"/>
  <c r="C179" i="4"/>
  <c r="D179" i="4"/>
  <c r="E179" i="4"/>
  <c r="F179" i="4"/>
  <c r="G179" i="4"/>
  <c r="H179" i="4"/>
  <c r="I179" i="4"/>
  <c r="J179" i="4"/>
  <c r="K179" i="4"/>
  <c r="L179" i="4"/>
  <c r="A180" i="4"/>
  <c r="B180" i="4"/>
  <c r="C180" i="4"/>
  <c r="D180" i="4"/>
  <c r="E180" i="4"/>
  <c r="F180" i="4"/>
  <c r="G180" i="4"/>
  <c r="H180" i="4"/>
  <c r="I180" i="4"/>
  <c r="J180" i="4"/>
  <c r="K180" i="4"/>
  <c r="L180" i="4"/>
  <c r="A181" i="4"/>
  <c r="B181" i="4"/>
  <c r="C181" i="4"/>
  <c r="D181" i="4"/>
  <c r="E181" i="4"/>
  <c r="F181" i="4"/>
  <c r="G181" i="4"/>
  <c r="H181" i="4"/>
  <c r="I181" i="4"/>
  <c r="J181" i="4"/>
  <c r="K181" i="4"/>
  <c r="L181" i="4"/>
  <c r="A182" i="4"/>
  <c r="B182" i="4"/>
  <c r="C182" i="4"/>
  <c r="D182" i="4"/>
  <c r="E182" i="4"/>
  <c r="F182" i="4"/>
  <c r="G182" i="4"/>
  <c r="H182" i="4"/>
  <c r="I182" i="4"/>
  <c r="J182" i="4"/>
  <c r="K182" i="4"/>
  <c r="L182" i="4"/>
  <c r="A183" i="4"/>
  <c r="B183" i="4"/>
  <c r="C183" i="4"/>
  <c r="D183" i="4"/>
  <c r="E183" i="4"/>
  <c r="F183" i="4"/>
  <c r="G183" i="4"/>
  <c r="H183" i="4"/>
  <c r="I183" i="4"/>
  <c r="J183" i="4"/>
  <c r="K183" i="4"/>
  <c r="L183" i="4"/>
  <c r="A184" i="4"/>
  <c r="B184" i="4"/>
  <c r="C184" i="4"/>
  <c r="D184" i="4"/>
  <c r="E184" i="4"/>
  <c r="F184" i="4"/>
  <c r="G184" i="4"/>
  <c r="H184" i="4"/>
  <c r="I184" i="4"/>
  <c r="J184" i="4"/>
  <c r="K184" i="4"/>
  <c r="L184" i="4"/>
  <c r="A185" i="4"/>
  <c r="B185" i="4"/>
  <c r="C185" i="4"/>
  <c r="D185" i="4"/>
  <c r="E185" i="4"/>
  <c r="F185" i="4"/>
  <c r="G185" i="4"/>
  <c r="H185" i="4"/>
  <c r="I185" i="4"/>
  <c r="J185" i="4"/>
  <c r="K185" i="4"/>
  <c r="L185" i="4"/>
  <c r="A186" i="4"/>
  <c r="B186" i="4"/>
  <c r="C186" i="4"/>
  <c r="D186" i="4"/>
  <c r="E186" i="4"/>
  <c r="F186" i="4"/>
  <c r="G186" i="4"/>
  <c r="H186" i="4"/>
  <c r="I186" i="4"/>
  <c r="J186" i="4"/>
  <c r="K186" i="4"/>
  <c r="L186" i="4"/>
  <c r="A187" i="4"/>
  <c r="B187" i="4"/>
  <c r="C187" i="4"/>
  <c r="D187" i="4"/>
  <c r="E187" i="4"/>
  <c r="F187" i="4"/>
  <c r="G187" i="4"/>
  <c r="H187" i="4"/>
  <c r="I187" i="4"/>
  <c r="J187" i="4"/>
  <c r="K187" i="4"/>
  <c r="L187" i="4"/>
  <c r="A188" i="4"/>
  <c r="B188" i="4"/>
  <c r="C188" i="4"/>
  <c r="D188" i="4"/>
  <c r="E188" i="4"/>
  <c r="F188" i="4"/>
  <c r="G188" i="4"/>
  <c r="H188" i="4"/>
  <c r="I188" i="4"/>
  <c r="J188" i="4"/>
  <c r="K188" i="4"/>
  <c r="L188" i="4"/>
  <c r="A189" i="4"/>
  <c r="B189" i="4"/>
  <c r="C189" i="4"/>
  <c r="D189" i="4"/>
  <c r="E189" i="4"/>
  <c r="F189" i="4"/>
  <c r="G189" i="4"/>
  <c r="H189" i="4"/>
  <c r="I189" i="4"/>
  <c r="J189" i="4"/>
  <c r="K189" i="4"/>
  <c r="L189" i="4"/>
  <c r="A190" i="4"/>
  <c r="B190" i="4"/>
  <c r="C190" i="4"/>
  <c r="D190" i="4"/>
  <c r="E190" i="4"/>
  <c r="F190" i="4"/>
  <c r="G190" i="4"/>
  <c r="H190" i="4"/>
  <c r="I190" i="4"/>
  <c r="J190" i="4"/>
  <c r="K190" i="4"/>
  <c r="L190" i="4"/>
  <c r="A191" i="4"/>
  <c r="B191" i="4"/>
  <c r="C191" i="4"/>
  <c r="D191" i="4"/>
  <c r="E191" i="4"/>
  <c r="F191" i="4"/>
  <c r="G191" i="4"/>
  <c r="H191" i="4"/>
  <c r="I191" i="4"/>
  <c r="J191" i="4"/>
  <c r="K191" i="4"/>
  <c r="L191" i="4"/>
  <c r="A192" i="4"/>
  <c r="B192" i="4"/>
  <c r="C192" i="4"/>
  <c r="D192" i="4"/>
  <c r="E192" i="4"/>
  <c r="F192" i="4"/>
  <c r="G192" i="4"/>
  <c r="H192" i="4"/>
  <c r="I192" i="4"/>
  <c r="J192" i="4"/>
  <c r="K192" i="4"/>
  <c r="L192" i="4"/>
  <c r="A193" i="4"/>
  <c r="B193" i="4"/>
  <c r="C193" i="4"/>
  <c r="D193" i="4"/>
  <c r="E193" i="4"/>
  <c r="F193" i="4"/>
  <c r="G193" i="4"/>
  <c r="H193" i="4"/>
  <c r="I193" i="4"/>
  <c r="J193" i="4"/>
  <c r="K193" i="4"/>
  <c r="L193" i="4"/>
  <c r="A194" i="4"/>
  <c r="B194" i="4"/>
  <c r="C194" i="4"/>
  <c r="D194" i="4"/>
  <c r="E194" i="4"/>
  <c r="F194" i="4"/>
  <c r="G194" i="4"/>
  <c r="H194" i="4"/>
  <c r="I194" i="4"/>
  <c r="J194" i="4"/>
  <c r="K194" i="4"/>
  <c r="L194" i="4"/>
  <c r="A195" i="4"/>
  <c r="B195" i="4"/>
  <c r="C195" i="4"/>
  <c r="D195" i="4"/>
  <c r="E195" i="4"/>
  <c r="F195" i="4"/>
  <c r="G195" i="4"/>
  <c r="H195" i="4"/>
  <c r="I195" i="4"/>
  <c r="J195" i="4"/>
  <c r="K195" i="4"/>
  <c r="L195" i="4"/>
  <c r="A196" i="4"/>
  <c r="B196" i="4"/>
  <c r="C196" i="4"/>
  <c r="D196" i="4"/>
  <c r="E196" i="4"/>
  <c r="F196" i="4"/>
  <c r="G196" i="4"/>
  <c r="H196" i="4"/>
  <c r="I196" i="4"/>
  <c r="J196" i="4"/>
  <c r="K196" i="4"/>
  <c r="L196" i="4"/>
  <c r="A197" i="4"/>
  <c r="B197" i="4"/>
  <c r="C197" i="4"/>
  <c r="D197" i="4"/>
  <c r="E197" i="4"/>
  <c r="F197" i="4"/>
  <c r="G197" i="4"/>
  <c r="H197" i="4"/>
  <c r="I197" i="4"/>
  <c r="J197" i="4"/>
  <c r="K197" i="4"/>
  <c r="L197" i="4"/>
  <c r="A198" i="4"/>
  <c r="B198" i="4"/>
  <c r="C198" i="4"/>
  <c r="D198" i="4"/>
  <c r="E198" i="4"/>
  <c r="F198" i="4"/>
  <c r="G198" i="4"/>
  <c r="H198" i="4"/>
  <c r="I198" i="4"/>
  <c r="J198" i="4"/>
  <c r="K198" i="4"/>
  <c r="L198" i="4"/>
  <c r="A199" i="4"/>
  <c r="B199" i="4"/>
  <c r="C199" i="4"/>
  <c r="D199" i="4"/>
  <c r="E199" i="4"/>
  <c r="F199" i="4"/>
  <c r="G199" i="4"/>
  <c r="H199" i="4"/>
  <c r="I199" i="4"/>
  <c r="J199" i="4"/>
  <c r="K199" i="4"/>
  <c r="L199" i="4"/>
  <c r="A200" i="4"/>
  <c r="B200" i="4"/>
  <c r="C200" i="4"/>
  <c r="D200" i="4"/>
  <c r="E200" i="4"/>
  <c r="F200" i="4"/>
  <c r="G200" i="4"/>
  <c r="H200" i="4"/>
  <c r="I200" i="4"/>
  <c r="J200" i="4"/>
  <c r="K200" i="4"/>
  <c r="L200" i="4"/>
  <c r="A201" i="4"/>
  <c r="B201" i="4"/>
  <c r="C201" i="4"/>
  <c r="D201" i="4"/>
  <c r="E201" i="4"/>
  <c r="F201" i="4"/>
  <c r="G201" i="4"/>
  <c r="H201" i="4"/>
  <c r="I201" i="4"/>
  <c r="J201" i="4"/>
  <c r="K201" i="4"/>
  <c r="L201" i="4"/>
  <c r="A202" i="4"/>
  <c r="B202" i="4"/>
  <c r="C202" i="4"/>
  <c r="D202" i="4"/>
  <c r="E202" i="4"/>
  <c r="F202" i="4"/>
  <c r="G202" i="4"/>
  <c r="H202" i="4"/>
  <c r="I202" i="4"/>
  <c r="J202" i="4"/>
  <c r="K202" i="4"/>
  <c r="L202" i="4"/>
  <c r="A203" i="4"/>
  <c r="B203" i="4"/>
  <c r="C203" i="4"/>
  <c r="D203" i="4"/>
  <c r="E203" i="4"/>
  <c r="F203" i="4"/>
  <c r="G203" i="4"/>
  <c r="H203" i="4"/>
  <c r="I203" i="4"/>
  <c r="J203" i="4"/>
  <c r="K203" i="4"/>
  <c r="L203" i="4"/>
  <c r="A204" i="4"/>
  <c r="B204" i="4"/>
  <c r="C204" i="4"/>
  <c r="D204" i="4"/>
  <c r="E204" i="4"/>
  <c r="F204" i="4"/>
  <c r="G204" i="4"/>
  <c r="H204" i="4"/>
  <c r="I204" i="4"/>
  <c r="J204" i="4"/>
  <c r="K204" i="4"/>
  <c r="L204" i="4"/>
  <c r="A205" i="4"/>
  <c r="B205" i="4"/>
  <c r="C205" i="4"/>
  <c r="D205" i="4"/>
  <c r="E205" i="4"/>
  <c r="F205" i="4"/>
  <c r="G205" i="4"/>
  <c r="H205" i="4"/>
  <c r="I205" i="4"/>
  <c r="J205" i="4"/>
  <c r="K205" i="4"/>
  <c r="L205" i="4"/>
  <c r="A206" i="4"/>
  <c r="B206" i="4"/>
  <c r="C206" i="4"/>
  <c r="D206" i="4"/>
  <c r="E206" i="4"/>
  <c r="F206" i="4"/>
  <c r="G206" i="4"/>
  <c r="H206" i="4"/>
  <c r="I206" i="4"/>
  <c r="J206" i="4"/>
  <c r="K206" i="4"/>
  <c r="L206" i="4"/>
  <c r="A207" i="4"/>
  <c r="B207" i="4"/>
  <c r="C207" i="4"/>
  <c r="D207" i="4"/>
  <c r="E207" i="4"/>
  <c r="F207" i="4"/>
  <c r="G207" i="4"/>
  <c r="H207" i="4"/>
  <c r="I207" i="4"/>
  <c r="J207" i="4"/>
  <c r="K207" i="4"/>
  <c r="L207" i="4"/>
  <c r="A208" i="4"/>
  <c r="B208" i="4"/>
  <c r="C208" i="4"/>
  <c r="D208" i="4"/>
  <c r="E208" i="4"/>
  <c r="F208" i="4"/>
  <c r="G208" i="4"/>
  <c r="H208" i="4"/>
  <c r="I208" i="4"/>
  <c r="J208" i="4"/>
  <c r="K208" i="4"/>
  <c r="L208" i="4"/>
  <c r="A209" i="4"/>
  <c r="B209" i="4"/>
  <c r="C209" i="4"/>
  <c r="D209" i="4"/>
  <c r="E209" i="4"/>
  <c r="F209" i="4"/>
  <c r="G209" i="4"/>
  <c r="H209" i="4"/>
  <c r="I209" i="4"/>
  <c r="J209" i="4"/>
  <c r="K209" i="4"/>
  <c r="L209" i="4"/>
  <c r="A210" i="4"/>
  <c r="B210" i="4"/>
  <c r="C210" i="4"/>
  <c r="D210" i="4"/>
  <c r="E210" i="4"/>
  <c r="F210" i="4"/>
  <c r="G210" i="4"/>
  <c r="H210" i="4"/>
  <c r="I210" i="4"/>
  <c r="J210" i="4"/>
  <c r="K210" i="4"/>
  <c r="L210" i="4"/>
  <c r="A211" i="4"/>
  <c r="B211" i="4"/>
  <c r="C211" i="4"/>
  <c r="D211" i="4"/>
  <c r="E211" i="4"/>
  <c r="F211" i="4"/>
  <c r="G211" i="4"/>
  <c r="H211" i="4"/>
  <c r="I211" i="4"/>
  <c r="J211" i="4"/>
  <c r="K211" i="4"/>
  <c r="L211" i="4"/>
  <c r="A212" i="4"/>
  <c r="B212" i="4"/>
  <c r="C212" i="4"/>
  <c r="D212" i="4"/>
  <c r="E212" i="4"/>
  <c r="F212" i="4"/>
  <c r="G212" i="4"/>
  <c r="H212" i="4"/>
  <c r="I212" i="4"/>
  <c r="J212" i="4"/>
  <c r="K212" i="4"/>
  <c r="L212" i="4"/>
  <c r="A213" i="4"/>
  <c r="B213" i="4"/>
  <c r="C213" i="4"/>
  <c r="D213" i="4"/>
  <c r="E213" i="4"/>
  <c r="F213" i="4"/>
  <c r="G213" i="4"/>
  <c r="H213" i="4"/>
  <c r="I213" i="4"/>
  <c r="J213" i="4"/>
  <c r="K213" i="4"/>
  <c r="L213" i="4"/>
  <c r="A214" i="4"/>
  <c r="B214" i="4"/>
  <c r="C214" i="4"/>
  <c r="D214" i="4"/>
  <c r="E214" i="4"/>
  <c r="F214" i="4"/>
  <c r="G214" i="4"/>
  <c r="H214" i="4"/>
  <c r="I214" i="4"/>
  <c r="J214" i="4"/>
  <c r="K214" i="4"/>
  <c r="L214" i="4"/>
  <c r="A215" i="4"/>
  <c r="B215" i="4"/>
  <c r="C215" i="4"/>
  <c r="D215" i="4"/>
  <c r="E215" i="4"/>
  <c r="F215" i="4"/>
  <c r="G215" i="4"/>
  <c r="H215" i="4"/>
  <c r="I215" i="4"/>
  <c r="J215" i="4"/>
  <c r="K215" i="4"/>
  <c r="L215" i="4"/>
  <c r="A216" i="4"/>
  <c r="B216" i="4"/>
  <c r="C216" i="4"/>
  <c r="D216" i="4"/>
  <c r="E216" i="4"/>
  <c r="F216" i="4"/>
  <c r="G216" i="4"/>
  <c r="H216" i="4"/>
  <c r="I216" i="4"/>
  <c r="J216" i="4"/>
  <c r="K216" i="4"/>
  <c r="L216" i="4"/>
  <c r="A217" i="4"/>
  <c r="B217" i="4"/>
  <c r="C217" i="4"/>
  <c r="D217" i="4"/>
  <c r="E217" i="4"/>
  <c r="F217" i="4"/>
  <c r="G217" i="4"/>
  <c r="H217" i="4"/>
  <c r="I217" i="4"/>
  <c r="J217" i="4"/>
  <c r="K217" i="4"/>
  <c r="L217" i="4"/>
  <c r="A218" i="4"/>
  <c r="B218" i="4"/>
  <c r="C218" i="4"/>
  <c r="D218" i="4"/>
  <c r="E218" i="4"/>
  <c r="F218" i="4"/>
  <c r="G218" i="4"/>
  <c r="H218" i="4"/>
  <c r="I218" i="4"/>
  <c r="J218" i="4"/>
  <c r="K218" i="4"/>
  <c r="L218" i="4"/>
  <c r="A219" i="4"/>
  <c r="B219" i="4"/>
  <c r="C219" i="4"/>
  <c r="D219" i="4"/>
  <c r="E219" i="4"/>
  <c r="F219" i="4"/>
  <c r="G219" i="4"/>
  <c r="H219" i="4"/>
  <c r="I219" i="4"/>
  <c r="J219" i="4"/>
  <c r="K219" i="4"/>
  <c r="L219" i="4"/>
  <c r="A220" i="4"/>
  <c r="B220" i="4"/>
  <c r="C220" i="4"/>
  <c r="D220" i="4"/>
  <c r="E220" i="4"/>
  <c r="F220" i="4"/>
  <c r="G220" i="4"/>
  <c r="H220" i="4"/>
  <c r="I220" i="4"/>
  <c r="J220" i="4"/>
  <c r="K220" i="4"/>
  <c r="L220" i="4"/>
  <c r="A221" i="4"/>
  <c r="B221" i="4"/>
  <c r="C221" i="4"/>
  <c r="D221" i="4"/>
  <c r="E221" i="4"/>
  <c r="F221" i="4"/>
  <c r="G221" i="4"/>
  <c r="H221" i="4"/>
  <c r="I221" i="4"/>
  <c r="J221" i="4"/>
  <c r="K221" i="4"/>
  <c r="L221" i="4"/>
  <c r="A222" i="4"/>
  <c r="B222" i="4"/>
  <c r="C222" i="4"/>
  <c r="D222" i="4"/>
  <c r="E222" i="4"/>
  <c r="F222" i="4"/>
  <c r="G222" i="4"/>
  <c r="H222" i="4"/>
  <c r="I222" i="4"/>
  <c r="J222" i="4"/>
  <c r="K222" i="4"/>
  <c r="L222" i="4"/>
  <c r="A223" i="4"/>
  <c r="B223" i="4"/>
  <c r="C223" i="4"/>
  <c r="D223" i="4"/>
  <c r="E223" i="4"/>
  <c r="F223" i="4"/>
  <c r="G223" i="4"/>
  <c r="H223" i="4"/>
  <c r="I223" i="4"/>
  <c r="J223" i="4"/>
  <c r="K223" i="4"/>
  <c r="L223" i="4"/>
  <c r="A224" i="4"/>
  <c r="B224" i="4"/>
  <c r="C224" i="4"/>
  <c r="D224" i="4"/>
  <c r="E224" i="4"/>
  <c r="F224" i="4"/>
  <c r="G224" i="4"/>
  <c r="H224" i="4"/>
  <c r="I224" i="4"/>
  <c r="J224" i="4"/>
  <c r="K224" i="4"/>
  <c r="L224" i="4"/>
  <c r="A225" i="4"/>
  <c r="B225" i="4"/>
  <c r="C225" i="4"/>
  <c r="D225" i="4"/>
  <c r="E225" i="4"/>
  <c r="F225" i="4"/>
  <c r="G225" i="4"/>
  <c r="H225" i="4"/>
  <c r="I225" i="4"/>
  <c r="J225" i="4"/>
  <c r="K225" i="4"/>
  <c r="L225" i="4"/>
  <c r="A226" i="4"/>
  <c r="B226" i="4"/>
  <c r="C226" i="4"/>
  <c r="D226" i="4"/>
  <c r="E226" i="4"/>
  <c r="F226" i="4"/>
  <c r="G226" i="4"/>
  <c r="H226" i="4"/>
  <c r="I226" i="4"/>
  <c r="J226" i="4"/>
  <c r="K226" i="4"/>
  <c r="L226" i="4"/>
  <c r="A227" i="4"/>
  <c r="B227" i="4"/>
  <c r="C227" i="4"/>
  <c r="D227" i="4"/>
  <c r="E227" i="4"/>
  <c r="F227" i="4"/>
  <c r="G227" i="4"/>
  <c r="H227" i="4"/>
  <c r="I227" i="4"/>
  <c r="J227" i="4"/>
  <c r="K227" i="4"/>
  <c r="L227" i="4"/>
  <c r="A228" i="4"/>
  <c r="B228" i="4"/>
  <c r="C228" i="4"/>
  <c r="D228" i="4"/>
  <c r="E228" i="4"/>
  <c r="F228" i="4"/>
  <c r="G228" i="4"/>
  <c r="H228" i="4"/>
  <c r="I228" i="4"/>
  <c r="J228" i="4"/>
  <c r="K228" i="4"/>
  <c r="L228" i="4"/>
  <c r="A229" i="4"/>
  <c r="B229" i="4"/>
  <c r="C229" i="4"/>
  <c r="D229" i="4"/>
  <c r="E229" i="4"/>
  <c r="F229" i="4"/>
  <c r="G229" i="4"/>
  <c r="H229" i="4"/>
  <c r="I229" i="4"/>
  <c r="J229" i="4"/>
  <c r="K229" i="4"/>
  <c r="L229" i="4"/>
  <c r="A230" i="4"/>
  <c r="B230" i="4"/>
  <c r="C230" i="4"/>
  <c r="D230" i="4"/>
  <c r="E230" i="4"/>
  <c r="F230" i="4"/>
  <c r="G230" i="4"/>
  <c r="H230" i="4"/>
  <c r="I230" i="4"/>
  <c r="J230" i="4"/>
  <c r="K230" i="4"/>
  <c r="L230" i="4"/>
  <c r="A231" i="4"/>
  <c r="B231" i="4"/>
  <c r="C231" i="4"/>
  <c r="D231" i="4"/>
  <c r="E231" i="4"/>
  <c r="F231" i="4"/>
  <c r="G231" i="4"/>
  <c r="H231" i="4"/>
  <c r="I231" i="4"/>
  <c r="J231" i="4"/>
  <c r="K231" i="4"/>
  <c r="L231" i="4"/>
  <c r="A232" i="4"/>
  <c r="B232" i="4"/>
  <c r="C232" i="4"/>
  <c r="D232" i="4"/>
  <c r="E232" i="4"/>
  <c r="F232" i="4"/>
  <c r="G232" i="4"/>
  <c r="H232" i="4"/>
  <c r="I232" i="4"/>
  <c r="J232" i="4"/>
  <c r="K232" i="4"/>
  <c r="L232" i="4"/>
  <c r="A233" i="4"/>
  <c r="B233" i="4"/>
  <c r="C233" i="4"/>
  <c r="D233" i="4"/>
  <c r="E233" i="4"/>
  <c r="F233" i="4"/>
  <c r="G233" i="4"/>
  <c r="H233" i="4"/>
  <c r="I233" i="4"/>
  <c r="J233" i="4"/>
  <c r="K233" i="4"/>
  <c r="L233" i="4"/>
  <c r="A234" i="4"/>
  <c r="B234" i="4"/>
  <c r="C234" i="4"/>
  <c r="D234" i="4"/>
  <c r="E234" i="4"/>
  <c r="F234" i="4"/>
  <c r="G234" i="4"/>
  <c r="H234" i="4"/>
  <c r="I234" i="4"/>
  <c r="J234" i="4"/>
  <c r="K234" i="4"/>
  <c r="L234" i="4"/>
  <c r="A235" i="4"/>
  <c r="B235" i="4"/>
  <c r="C235" i="4"/>
  <c r="D235" i="4"/>
  <c r="E235" i="4"/>
  <c r="F235" i="4"/>
  <c r="G235" i="4"/>
  <c r="H235" i="4"/>
  <c r="I235" i="4"/>
  <c r="J235" i="4"/>
  <c r="K235" i="4"/>
  <c r="L235" i="4"/>
  <c r="A236" i="4"/>
  <c r="B236" i="4"/>
  <c r="C236" i="4"/>
  <c r="D236" i="4"/>
  <c r="E236" i="4"/>
  <c r="F236" i="4"/>
  <c r="G236" i="4"/>
  <c r="H236" i="4"/>
  <c r="I236" i="4"/>
  <c r="J236" i="4"/>
  <c r="K236" i="4"/>
  <c r="L236" i="4"/>
  <c r="A237" i="4"/>
  <c r="B237" i="4"/>
  <c r="C237" i="4"/>
  <c r="D237" i="4"/>
  <c r="E237" i="4"/>
  <c r="F237" i="4"/>
  <c r="G237" i="4"/>
  <c r="H237" i="4"/>
  <c r="I237" i="4"/>
  <c r="J237" i="4"/>
  <c r="K237" i="4"/>
  <c r="L237" i="4"/>
  <c r="A238" i="4"/>
  <c r="B238" i="4"/>
  <c r="C238" i="4"/>
  <c r="D238" i="4"/>
  <c r="E238" i="4"/>
  <c r="F238" i="4"/>
  <c r="G238" i="4"/>
  <c r="H238" i="4"/>
  <c r="I238" i="4"/>
  <c r="J238" i="4"/>
  <c r="K238" i="4"/>
  <c r="L238" i="4"/>
  <c r="A239" i="4"/>
  <c r="B239" i="4"/>
  <c r="C239" i="4"/>
  <c r="D239" i="4"/>
  <c r="E239" i="4"/>
  <c r="F239" i="4"/>
  <c r="G239" i="4"/>
  <c r="H239" i="4"/>
  <c r="I239" i="4"/>
  <c r="J239" i="4"/>
  <c r="K239" i="4"/>
  <c r="L239" i="4"/>
  <c r="A240" i="4"/>
  <c r="B240" i="4"/>
  <c r="C240" i="4"/>
  <c r="D240" i="4"/>
  <c r="E240" i="4"/>
  <c r="F240" i="4"/>
  <c r="G240" i="4"/>
  <c r="H240" i="4"/>
  <c r="I240" i="4"/>
  <c r="J240" i="4"/>
  <c r="K240" i="4"/>
  <c r="L240" i="4"/>
  <c r="A241" i="4"/>
  <c r="B241" i="4"/>
  <c r="C241" i="4"/>
  <c r="D241" i="4"/>
  <c r="E241" i="4"/>
  <c r="F241" i="4"/>
  <c r="G241" i="4"/>
  <c r="H241" i="4"/>
  <c r="I241" i="4"/>
  <c r="J241" i="4"/>
  <c r="K241" i="4"/>
  <c r="L241" i="4"/>
  <c r="A242" i="4"/>
  <c r="B242" i="4"/>
  <c r="C242" i="4"/>
  <c r="D242" i="4"/>
  <c r="E242" i="4"/>
  <c r="F242" i="4"/>
  <c r="G242" i="4"/>
  <c r="H242" i="4"/>
  <c r="I242" i="4"/>
  <c r="J242" i="4"/>
  <c r="K242" i="4"/>
  <c r="L242" i="4"/>
  <c r="A243" i="4"/>
  <c r="B243" i="4"/>
  <c r="C243" i="4"/>
  <c r="D243" i="4"/>
  <c r="E243" i="4"/>
  <c r="F243" i="4"/>
  <c r="G243" i="4"/>
  <c r="H243" i="4"/>
  <c r="I243" i="4"/>
  <c r="J243" i="4"/>
  <c r="K243" i="4"/>
  <c r="L243" i="4"/>
  <c r="A244" i="4"/>
  <c r="B244" i="4"/>
  <c r="C244" i="4"/>
  <c r="D244" i="4"/>
  <c r="E244" i="4"/>
  <c r="F244" i="4"/>
  <c r="G244" i="4"/>
  <c r="H244" i="4"/>
  <c r="I244" i="4"/>
  <c r="J244" i="4"/>
  <c r="K244" i="4"/>
  <c r="L244" i="4"/>
  <c r="A245" i="4"/>
  <c r="B245" i="4"/>
  <c r="C245" i="4"/>
  <c r="D245" i="4"/>
  <c r="E245" i="4"/>
  <c r="F245" i="4"/>
  <c r="G245" i="4"/>
  <c r="H245" i="4"/>
  <c r="I245" i="4"/>
  <c r="J245" i="4"/>
  <c r="K245" i="4"/>
  <c r="L245" i="4"/>
  <c r="A246" i="4"/>
  <c r="B246" i="4"/>
  <c r="C246" i="4"/>
  <c r="D246" i="4"/>
  <c r="E246" i="4"/>
  <c r="F246" i="4"/>
  <c r="G246" i="4"/>
  <c r="H246" i="4"/>
  <c r="I246" i="4"/>
  <c r="J246" i="4"/>
  <c r="K246" i="4"/>
  <c r="L246" i="4"/>
  <c r="A247" i="4"/>
  <c r="B247" i="4"/>
  <c r="C247" i="4"/>
  <c r="D247" i="4"/>
  <c r="E247" i="4"/>
  <c r="F247" i="4"/>
  <c r="G247" i="4"/>
  <c r="H247" i="4"/>
  <c r="I247" i="4"/>
  <c r="J247" i="4"/>
  <c r="K247" i="4"/>
  <c r="L247" i="4"/>
  <c r="A248" i="4"/>
  <c r="B248" i="4"/>
  <c r="C248" i="4"/>
  <c r="D248" i="4"/>
  <c r="E248" i="4"/>
  <c r="F248" i="4"/>
  <c r="G248" i="4"/>
  <c r="H248" i="4"/>
  <c r="I248" i="4"/>
  <c r="J248" i="4"/>
  <c r="K248" i="4"/>
  <c r="L248" i="4"/>
  <c r="A249" i="4"/>
  <c r="B249" i="4"/>
  <c r="C249" i="4"/>
  <c r="D249" i="4"/>
  <c r="E249" i="4"/>
  <c r="F249" i="4"/>
  <c r="G249" i="4"/>
  <c r="H249" i="4"/>
  <c r="I249" i="4"/>
  <c r="J249" i="4"/>
  <c r="K249" i="4"/>
  <c r="L249" i="4"/>
  <c r="A250" i="4"/>
  <c r="B250" i="4"/>
  <c r="C250" i="4"/>
  <c r="D250" i="4"/>
  <c r="E250" i="4"/>
  <c r="F250" i="4"/>
  <c r="G250" i="4"/>
  <c r="H250" i="4"/>
  <c r="I250" i="4"/>
  <c r="J250" i="4"/>
  <c r="K250" i="4"/>
  <c r="L250" i="4"/>
  <c r="A251" i="4"/>
  <c r="B251" i="4"/>
  <c r="C251" i="4"/>
  <c r="D251" i="4"/>
  <c r="E251" i="4"/>
  <c r="F251" i="4"/>
  <c r="G251" i="4"/>
  <c r="H251" i="4"/>
  <c r="I251" i="4"/>
  <c r="J251" i="4"/>
  <c r="K251" i="4"/>
  <c r="L251" i="4"/>
  <c r="A252" i="4"/>
  <c r="B252" i="4"/>
  <c r="C252" i="4"/>
  <c r="D252" i="4"/>
  <c r="E252" i="4"/>
  <c r="F252" i="4"/>
  <c r="G252" i="4"/>
  <c r="H252" i="4"/>
  <c r="I252" i="4"/>
  <c r="J252" i="4"/>
  <c r="K252" i="4"/>
  <c r="L252" i="4"/>
  <c r="A253" i="4"/>
  <c r="B253" i="4"/>
  <c r="C253" i="4"/>
  <c r="D253" i="4"/>
  <c r="E253" i="4"/>
  <c r="F253" i="4"/>
  <c r="G253" i="4"/>
  <c r="H253" i="4"/>
  <c r="I253" i="4"/>
  <c r="J253" i="4"/>
  <c r="K253" i="4"/>
  <c r="L253" i="4"/>
  <c r="A254" i="4"/>
  <c r="B254" i="4"/>
  <c r="C254" i="4"/>
  <c r="D254" i="4"/>
  <c r="E254" i="4"/>
  <c r="F254" i="4"/>
  <c r="G254" i="4"/>
  <c r="H254" i="4"/>
  <c r="I254" i="4"/>
  <c r="J254" i="4"/>
  <c r="K254" i="4"/>
  <c r="L254" i="4"/>
  <c r="A255" i="4"/>
  <c r="B255" i="4"/>
  <c r="C255" i="4"/>
  <c r="D255" i="4"/>
  <c r="E255" i="4"/>
  <c r="F255" i="4"/>
  <c r="G255" i="4"/>
  <c r="H255" i="4"/>
  <c r="I255" i="4"/>
  <c r="J255" i="4"/>
  <c r="K255" i="4"/>
  <c r="L255" i="4"/>
  <c r="A256" i="4"/>
  <c r="B256" i="4"/>
  <c r="C256" i="4"/>
  <c r="D256" i="4"/>
  <c r="E256" i="4"/>
  <c r="F256" i="4"/>
  <c r="G256" i="4"/>
  <c r="H256" i="4"/>
  <c r="I256" i="4"/>
  <c r="J256" i="4"/>
  <c r="K256" i="4"/>
  <c r="L256" i="4"/>
  <c r="A257" i="4"/>
  <c r="B257" i="4"/>
  <c r="C257" i="4"/>
  <c r="D257" i="4"/>
  <c r="E257" i="4"/>
  <c r="F257" i="4"/>
  <c r="G257" i="4"/>
  <c r="H257" i="4"/>
  <c r="I257" i="4"/>
  <c r="J257" i="4"/>
  <c r="K257" i="4"/>
  <c r="L257" i="4"/>
  <c r="A258" i="4"/>
  <c r="B258" i="4"/>
  <c r="C258" i="4"/>
  <c r="D258" i="4"/>
  <c r="E258" i="4"/>
  <c r="F258" i="4"/>
  <c r="G258" i="4"/>
  <c r="H258" i="4"/>
  <c r="I258" i="4"/>
  <c r="J258" i="4"/>
  <c r="K258" i="4"/>
  <c r="L258" i="4"/>
  <c r="A259" i="4"/>
  <c r="B259" i="4"/>
  <c r="C259" i="4"/>
  <c r="D259" i="4"/>
  <c r="E259" i="4"/>
  <c r="F259" i="4"/>
  <c r="G259" i="4"/>
  <c r="H259" i="4"/>
  <c r="I259" i="4"/>
  <c r="J259" i="4"/>
  <c r="K259" i="4"/>
  <c r="L259" i="4"/>
  <c r="A260" i="4"/>
  <c r="B260" i="4"/>
  <c r="C260" i="4"/>
  <c r="D260" i="4"/>
  <c r="E260" i="4"/>
  <c r="F260" i="4"/>
  <c r="G260" i="4"/>
  <c r="H260" i="4"/>
  <c r="I260" i="4"/>
  <c r="J260" i="4"/>
  <c r="K260" i="4"/>
  <c r="L260" i="4"/>
  <c r="A261" i="4"/>
  <c r="B261" i="4"/>
  <c r="C261" i="4"/>
  <c r="D261" i="4"/>
  <c r="E261" i="4"/>
  <c r="F261" i="4"/>
  <c r="G261" i="4"/>
  <c r="H261" i="4"/>
  <c r="I261" i="4"/>
  <c r="J261" i="4"/>
  <c r="K261" i="4"/>
  <c r="L261" i="4"/>
  <c r="A262" i="4"/>
  <c r="B262" i="4"/>
  <c r="C262" i="4"/>
  <c r="D262" i="4"/>
  <c r="E262" i="4"/>
  <c r="F262" i="4"/>
  <c r="G262" i="4"/>
  <c r="H262" i="4"/>
  <c r="I262" i="4"/>
  <c r="J262" i="4"/>
  <c r="K262" i="4"/>
  <c r="L262" i="4"/>
  <c r="A263" i="4"/>
  <c r="B263" i="4"/>
  <c r="C263" i="4"/>
  <c r="D263" i="4"/>
  <c r="E263" i="4"/>
  <c r="F263" i="4"/>
  <c r="G263" i="4"/>
  <c r="H263" i="4"/>
  <c r="I263" i="4"/>
  <c r="J263" i="4"/>
  <c r="K263" i="4"/>
  <c r="L263" i="4"/>
  <c r="A264" i="4"/>
  <c r="B264" i="4"/>
  <c r="C264" i="4"/>
  <c r="D264" i="4"/>
  <c r="E264" i="4"/>
  <c r="F264" i="4"/>
  <c r="G264" i="4"/>
  <c r="H264" i="4"/>
  <c r="I264" i="4"/>
  <c r="J264" i="4"/>
  <c r="K264" i="4"/>
  <c r="L264" i="4"/>
  <c r="A265" i="4"/>
  <c r="B265" i="4"/>
  <c r="C265" i="4"/>
  <c r="D265" i="4"/>
  <c r="E265" i="4"/>
  <c r="F265" i="4"/>
  <c r="G265" i="4"/>
  <c r="H265" i="4"/>
  <c r="I265" i="4"/>
  <c r="J265" i="4"/>
  <c r="K265" i="4"/>
  <c r="L265" i="4"/>
  <c r="A266" i="4"/>
  <c r="B266" i="4"/>
  <c r="C266" i="4"/>
  <c r="D266" i="4"/>
  <c r="E266" i="4"/>
  <c r="F266" i="4"/>
  <c r="G266" i="4"/>
  <c r="H266" i="4"/>
  <c r="I266" i="4"/>
  <c r="J266" i="4"/>
  <c r="K266" i="4"/>
  <c r="L266" i="4"/>
  <c r="A267" i="4"/>
  <c r="B267" i="4"/>
  <c r="C267" i="4"/>
  <c r="D267" i="4"/>
  <c r="E267" i="4"/>
  <c r="F267" i="4"/>
  <c r="G267" i="4"/>
  <c r="H267" i="4"/>
  <c r="I267" i="4"/>
  <c r="J267" i="4"/>
  <c r="K267" i="4"/>
  <c r="L267" i="4"/>
  <c r="A268" i="4"/>
  <c r="B268" i="4"/>
  <c r="C268" i="4"/>
  <c r="D268" i="4"/>
  <c r="E268" i="4"/>
  <c r="F268" i="4"/>
  <c r="G268" i="4"/>
  <c r="H268" i="4"/>
  <c r="I268" i="4"/>
  <c r="J268" i="4"/>
  <c r="K268" i="4"/>
  <c r="L268" i="4"/>
  <c r="A269" i="4"/>
  <c r="B269" i="4"/>
  <c r="C269" i="4"/>
  <c r="D269" i="4"/>
  <c r="E269" i="4"/>
  <c r="F269" i="4"/>
  <c r="G269" i="4"/>
  <c r="H269" i="4"/>
  <c r="I269" i="4"/>
  <c r="J269" i="4"/>
  <c r="K269" i="4"/>
  <c r="L269" i="4"/>
  <c r="A270" i="4"/>
  <c r="B270" i="4"/>
  <c r="C270" i="4"/>
  <c r="D270" i="4"/>
  <c r="E270" i="4"/>
  <c r="F270" i="4"/>
  <c r="G270" i="4"/>
  <c r="H270" i="4"/>
  <c r="I270" i="4"/>
  <c r="J270" i="4"/>
  <c r="K270" i="4"/>
  <c r="L270" i="4"/>
  <c r="A271" i="4"/>
  <c r="B271" i="4"/>
  <c r="C271" i="4"/>
  <c r="D271" i="4"/>
  <c r="E271" i="4"/>
  <c r="F271" i="4"/>
  <c r="G271" i="4"/>
  <c r="H271" i="4"/>
  <c r="I271" i="4"/>
  <c r="J271" i="4"/>
  <c r="K271" i="4"/>
  <c r="L271" i="4"/>
  <c r="A272" i="4"/>
  <c r="B272" i="4"/>
  <c r="C272" i="4"/>
  <c r="D272" i="4"/>
  <c r="E272" i="4"/>
  <c r="F272" i="4"/>
  <c r="G272" i="4"/>
  <c r="H272" i="4"/>
  <c r="I272" i="4"/>
  <c r="J272" i="4"/>
  <c r="K272" i="4"/>
  <c r="L272" i="4"/>
  <c r="A273" i="4"/>
  <c r="B273" i="4"/>
  <c r="C273" i="4"/>
  <c r="D273" i="4"/>
  <c r="E273" i="4"/>
  <c r="F273" i="4"/>
  <c r="G273" i="4"/>
  <c r="H273" i="4"/>
  <c r="I273" i="4"/>
  <c r="J273" i="4"/>
  <c r="K273" i="4"/>
  <c r="L273" i="4"/>
  <c r="A274" i="4"/>
  <c r="B274" i="4"/>
  <c r="C274" i="4"/>
  <c r="D274" i="4"/>
  <c r="E274" i="4"/>
  <c r="F274" i="4"/>
  <c r="G274" i="4"/>
  <c r="H274" i="4"/>
  <c r="I274" i="4"/>
  <c r="J274" i="4"/>
  <c r="K274" i="4"/>
  <c r="L274" i="4"/>
  <c r="A275" i="4"/>
  <c r="B275" i="4"/>
  <c r="C275" i="4"/>
  <c r="D275" i="4"/>
  <c r="E275" i="4"/>
  <c r="F275" i="4"/>
  <c r="G275" i="4"/>
  <c r="H275" i="4"/>
  <c r="I275" i="4"/>
  <c r="J275" i="4"/>
  <c r="K275" i="4"/>
  <c r="L275" i="4"/>
  <c r="A276" i="4"/>
  <c r="B276" i="4"/>
  <c r="C276" i="4"/>
  <c r="D276" i="4"/>
  <c r="E276" i="4"/>
  <c r="F276" i="4"/>
  <c r="G276" i="4"/>
  <c r="H276" i="4"/>
  <c r="I276" i="4"/>
  <c r="J276" i="4"/>
  <c r="K276" i="4"/>
  <c r="L276" i="4"/>
  <c r="A277" i="4"/>
  <c r="B277" i="4"/>
  <c r="C277" i="4"/>
  <c r="D277" i="4"/>
  <c r="E277" i="4"/>
  <c r="F277" i="4"/>
  <c r="G277" i="4"/>
  <c r="H277" i="4"/>
  <c r="I277" i="4"/>
  <c r="J277" i="4"/>
  <c r="K277" i="4"/>
  <c r="L277" i="4"/>
  <c r="A278" i="4"/>
  <c r="B278" i="4"/>
  <c r="C278" i="4"/>
  <c r="D278" i="4"/>
  <c r="E278" i="4"/>
  <c r="F278" i="4"/>
  <c r="G278" i="4"/>
  <c r="H278" i="4"/>
  <c r="I278" i="4"/>
  <c r="J278" i="4"/>
  <c r="K278" i="4"/>
  <c r="L278" i="4"/>
  <c r="A279" i="4"/>
  <c r="B279" i="4"/>
  <c r="C279" i="4"/>
  <c r="D279" i="4"/>
  <c r="E279" i="4"/>
  <c r="F279" i="4"/>
  <c r="G279" i="4"/>
  <c r="H279" i="4"/>
  <c r="I279" i="4"/>
  <c r="J279" i="4"/>
  <c r="K279" i="4"/>
  <c r="L279" i="4"/>
  <c r="A280" i="4"/>
  <c r="B280" i="4"/>
  <c r="C280" i="4"/>
  <c r="D280" i="4"/>
  <c r="E280" i="4"/>
  <c r="F280" i="4"/>
  <c r="G280" i="4"/>
  <c r="H280" i="4"/>
  <c r="I280" i="4"/>
  <c r="J280" i="4"/>
  <c r="K280" i="4"/>
  <c r="L280" i="4"/>
  <c r="A281" i="4"/>
  <c r="B281" i="4"/>
  <c r="C281" i="4"/>
  <c r="D281" i="4"/>
  <c r="E281" i="4"/>
  <c r="F281" i="4"/>
  <c r="G281" i="4"/>
  <c r="H281" i="4"/>
  <c r="I281" i="4"/>
  <c r="J281" i="4"/>
  <c r="K281" i="4"/>
  <c r="L281" i="4"/>
  <c r="A282" i="4"/>
  <c r="B282" i="4"/>
  <c r="C282" i="4"/>
  <c r="D282" i="4"/>
  <c r="E282" i="4"/>
  <c r="F282" i="4"/>
  <c r="G282" i="4"/>
  <c r="H282" i="4"/>
  <c r="I282" i="4"/>
  <c r="J282" i="4"/>
  <c r="K282" i="4"/>
  <c r="L282" i="4"/>
  <c r="A283" i="4"/>
  <c r="B283" i="4"/>
  <c r="C283" i="4"/>
  <c r="D283" i="4"/>
  <c r="E283" i="4"/>
  <c r="F283" i="4"/>
  <c r="G283" i="4"/>
  <c r="H283" i="4"/>
  <c r="I283" i="4"/>
  <c r="J283" i="4"/>
  <c r="K283" i="4"/>
  <c r="L283" i="4"/>
  <c r="A284" i="4"/>
  <c r="B284" i="4"/>
  <c r="C284" i="4"/>
  <c r="D284" i="4"/>
  <c r="E284" i="4"/>
  <c r="F284" i="4"/>
  <c r="G284" i="4"/>
  <c r="H284" i="4"/>
  <c r="I284" i="4"/>
  <c r="J284" i="4"/>
  <c r="K284" i="4"/>
  <c r="L284" i="4"/>
  <c r="A285" i="4"/>
  <c r="B285" i="4"/>
  <c r="C285" i="4"/>
  <c r="D285" i="4"/>
  <c r="E285" i="4"/>
  <c r="F285" i="4"/>
  <c r="G285" i="4"/>
  <c r="H285" i="4"/>
  <c r="I285" i="4"/>
  <c r="J285" i="4"/>
  <c r="K285" i="4"/>
  <c r="L285" i="4"/>
  <c r="A286" i="4"/>
  <c r="B286" i="4"/>
  <c r="C286" i="4"/>
  <c r="D286" i="4"/>
  <c r="E286" i="4"/>
  <c r="F286" i="4"/>
  <c r="G286" i="4"/>
  <c r="H286" i="4"/>
  <c r="I286" i="4"/>
  <c r="J286" i="4"/>
  <c r="K286" i="4"/>
  <c r="L286" i="4"/>
  <c r="A287" i="4"/>
  <c r="B287" i="4"/>
  <c r="C287" i="4"/>
  <c r="D287" i="4"/>
  <c r="E287" i="4"/>
  <c r="F287" i="4"/>
  <c r="G287" i="4"/>
  <c r="H287" i="4"/>
  <c r="I287" i="4"/>
  <c r="J287" i="4"/>
  <c r="K287" i="4"/>
  <c r="L287" i="4"/>
  <c r="A288" i="4"/>
  <c r="B288" i="4"/>
  <c r="C288" i="4"/>
  <c r="D288" i="4"/>
  <c r="E288" i="4"/>
  <c r="F288" i="4"/>
  <c r="G288" i="4"/>
  <c r="H288" i="4"/>
  <c r="I288" i="4"/>
  <c r="J288" i="4"/>
  <c r="K288" i="4"/>
  <c r="L288" i="4"/>
  <c r="A289" i="4"/>
  <c r="B289" i="4"/>
  <c r="C289" i="4"/>
  <c r="D289" i="4"/>
  <c r="E289" i="4"/>
  <c r="F289" i="4"/>
  <c r="G289" i="4"/>
  <c r="H289" i="4"/>
  <c r="I289" i="4"/>
  <c r="J289" i="4"/>
  <c r="K289" i="4"/>
  <c r="L289" i="4"/>
  <c r="A290" i="4"/>
  <c r="B290" i="4"/>
  <c r="C290" i="4"/>
  <c r="D290" i="4"/>
  <c r="E290" i="4"/>
  <c r="F290" i="4"/>
  <c r="G290" i="4"/>
  <c r="H290" i="4"/>
  <c r="I290" i="4"/>
  <c r="J290" i="4"/>
  <c r="K290" i="4"/>
  <c r="L290" i="4"/>
  <c r="A291" i="4"/>
  <c r="B291" i="4"/>
  <c r="C291" i="4"/>
  <c r="D291" i="4"/>
  <c r="E291" i="4"/>
  <c r="F291" i="4"/>
  <c r="G291" i="4"/>
  <c r="H291" i="4"/>
  <c r="I291" i="4"/>
  <c r="J291" i="4"/>
  <c r="K291" i="4"/>
  <c r="L291" i="4"/>
  <c r="A292" i="4"/>
  <c r="B292" i="4"/>
  <c r="C292" i="4"/>
  <c r="D292" i="4"/>
  <c r="E292" i="4"/>
  <c r="F292" i="4"/>
  <c r="G292" i="4"/>
  <c r="H292" i="4"/>
  <c r="I292" i="4"/>
  <c r="J292" i="4"/>
  <c r="K292" i="4"/>
  <c r="L292" i="4"/>
  <c r="A293" i="4"/>
  <c r="B293" i="4"/>
  <c r="C293" i="4"/>
  <c r="D293" i="4"/>
  <c r="E293" i="4"/>
  <c r="F293" i="4"/>
  <c r="G293" i="4"/>
  <c r="H293" i="4"/>
  <c r="I293" i="4"/>
  <c r="J293" i="4"/>
  <c r="K293" i="4"/>
  <c r="L293" i="4"/>
  <c r="A294" i="4"/>
  <c r="B294" i="4"/>
  <c r="C294" i="4"/>
  <c r="D294" i="4"/>
  <c r="E294" i="4"/>
  <c r="F294" i="4"/>
  <c r="G294" i="4"/>
  <c r="H294" i="4"/>
  <c r="I294" i="4"/>
  <c r="J294" i="4"/>
  <c r="K294" i="4"/>
  <c r="L294" i="4"/>
  <c r="A295" i="4"/>
  <c r="B295" i="4"/>
  <c r="C295" i="4"/>
  <c r="D295" i="4"/>
  <c r="E295" i="4"/>
  <c r="F295" i="4"/>
  <c r="G295" i="4"/>
  <c r="H295" i="4"/>
  <c r="I295" i="4"/>
  <c r="J295" i="4"/>
  <c r="K295" i="4"/>
  <c r="L295" i="4"/>
  <c r="A296" i="4"/>
  <c r="B296" i="4"/>
  <c r="C296" i="4"/>
  <c r="D296" i="4"/>
  <c r="E296" i="4"/>
  <c r="F296" i="4"/>
  <c r="G296" i="4"/>
  <c r="H296" i="4"/>
  <c r="I296" i="4"/>
  <c r="J296" i="4"/>
  <c r="K296" i="4"/>
  <c r="L296" i="4"/>
  <c r="A297" i="4"/>
  <c r="B297" i="4"/>
  <c r="C297" i="4"/>
  <c r="D297" i="4"/>
  <c r="E297" i="4"/>
  <c r="F297" i="4"/>
  <c r="G297" i="4"/>
  <c r="H297" i="4"/>
  <c r="I297" i="4"/>
  <c r="J297" i="4"/>
  <c r="K297" i="4"/>
  <c r="L297" i="4"/>
  <c r="A298" i="4"/>
  <c r="B298" i="4"/>
  <c r="C298" i="4"/>
  <c r="D298" i="4"/>
  <c r="E298" i="4"/>
  <c r="F298" i="4"/>
  <c r="G298" i="4"/>
  <c r="H298" i="4"/>
  <c r="I298" i="4"/>
  <c r="J298" i="4"/>
  <c r="K298" i="4"/>
  <c r="L298" i="4"/>
  <c r="A299" i="4"/>
  <c r="B299" i="4"/>
  <c r="C299" i="4"/>
  <c r="D299" i="4"/>
  <c r="E299" i="4"/>
  <c r="F299" i="4"/>
  <c r="G299" i="4"/>
  <c r="H299" i="4"/>
  <c r="I299" i="4"/>
  <c r="J299" i="4"/>
  <c r="K299" i="4"/>
  <c r="L299" i="4"/>
  <c r="A300" i="4"/>
  <c r="B300" i="4"/>
  <c r="C300" i="4"/>
  <c r="D300" i="4"/>
  <c r="E300" i="4"/>
  <c r="F300" i="4"/>
  <c r="G300" i="4"/>
  <c r="H300" i="4"/>
  <c r="I300" i="4"/>
  <c r="J300" i="4"/>
  <c r="K300" i="4"/>
  <c r="L300" i="4"/>
  <c r="A301" i="4"/>
  <c r="B301" i="4"/>
  <c r="C301" i="4"/>
  <c r="D301" i="4"/>
  <c r="E301" i="4"/>
  <c r="F301" i="4"/>
  <c r="G301" i="4"/>
  <c r="H301" i="4"/>
  <c r="I301" i="4"/>
  <c r="J301" i="4"/>
  <c r="K301" i="4"/>
  <c r="L301" i="4"/>
  <c r="A302" i="4"/>
  <c r="B302" i="4"/>
  <c r="C302" i="4"/>
  <c r="D302" i="4"/>
  <c r="E302" i="4"/>
  <c r="F302" i="4"/>
  <c r="G302" i="4"/>
  <c r="H302" i="4"/>
  <c r="I302" i="4"/>
  <c r="J302" i="4"/>
  <c r="K302" i="4"/>
  <c r="L302" i="4"/>
  <c r="A303" i="4"/>
  <c r="B303" i="4"/>
  <c r="C303" i="4"/>
  <c r="D303" i="4"/>
  <c r="E303" i="4"/>
  <c r="F303" i="4"/>
  <c r="G303" i="4"/>
  <c r="H303" i="4"/>
  <c r="I303" i="4"/>
  <c r="J303" i="4"/>
  <c r="K303" i="4"/>
  <c r="L303" i="4"/>
  <c r="A304" i="4"/>
  <c r="B304" i="4"/>
  <c r="C304" i="4"/>
  <c r="D304" i="4"/>
  <c r="E304" i="4"/>
  <c r="F304" i="4"/>
  <c r="G304" i="4"/>
  <c r="H304" i="4"/>
  <c r="I304" i="4"/>
  <c r="J304" i="4"/>
  <c r="K304" i="4"/>
  <c r="L304" i="4"/>
  <c r="A305" i="4"/>
  <c r="B305" i="4"/>
  <c r="C305" i="4"/>
  <c r="D305" i="4"/>
  <c r="E305" i="4"/>
  <c r="F305" i="4"/>
  <c r="G305" i="4"/>
  <c r="H305" i="4"/>
  <c r="I305" i="4"/>
  <c r="J305" i="4"/>
  <c r="K305" i="4"/>
  <c r="L305" i="4"/>
  <c r="A306" i="4"/>
  <c r="B306" i="4"/>
  <c r="C306" i="4"/>
  <c r="D306" i="4"/>
  <c r="E306" i="4"/>
  <c r="F306" i="4"/>
  <c r="G306" i="4"/>
  <c r="H306" i="4"/>
  <c r="I306" i="4"/>
  <c r="J306" i="4"/>
  <c r="K306" i="4"/>
  <c r="L306" i="4"/>
  <c r="A307" i="4"/>
  <c r="B307" i="4"/>
  <c r="C307" i="4"/>
  <c r="D307" i="4"/>
  <c r="E307" i="4"/>
  <c r="F307" i="4"/>
  <c r="G307" i="4"/>
  <c r="H307" i="4"/>
  <c r="I307" i="4"/>
  <c r="J307" i="4"/>
  <c r="K307" i="4"/>
  <c r="L307" i="4"/>
  <c r="A308" i="4"/>
  <c r="B308" i="4"/>
  <c r="C308" i="4"/>
  <c r="D308" i="4"/>
  <c r="E308" i="4"/>
  <c r="F308" i="4"/>
  <c r="G308" i="4"/>
  <c r="H308" i="4"/>
  <c r="I308" i="4"/>
  <c r="J308" i="4"/>
  <c r="K308" i="4"/>
  <c r="L308" i="4"/>
  <c r="A309" i="4"/>
  <c r="B309" i="4"/>
  <c r="C309" i="4"/>
  <c r="D309" i="4"/>
  <c r="E309" i="4"/>
  <c r="F309" i="4"/>
  <c r="G309" i="4"/>
  <c r="H309" i="4"/>
  <c r="I309" i="4"/>
  <c r="J309" i="4"/>
  <c r="K309" i="4"/>
  <c r="L309" i="4"/>
  <c r="A310" i="4"/>
  <c r="B310" i="4"/>
  <c r="C310" i="4"/>
  <c r="D310" i="4"/>
  <c r="E310" i="4"/>
  <c r="F310" i="4"/>
  <c r="G310" i="4"/>
  <c r="H310" i="4"/>
  <c r="I310" i="4"/>
  <c r="J310" i="4"/>
  <c r="K310" i="4"/>
  <c r="L310" i="4"/>
  <c r="A311" i="4"/>
  <c r="B311" i="4"/>
  <c r="C311" i="4"/>
  <c r="D311" i="4"/>
  <c r="E311" i="4"/>
  <c r="F311" i="4"/>
  <c r="G311" i="4"/>
  <c r="H311" i="4"/>
  <c r="I311" i="4"/>
  <c r="J311" i="4"/>
  <c r="K311" i="4"/>
  <c r="L311" i="4"/>
  <c r="A312" i="4"/>
  <c r="B312" i="4"/>
  <c r="C312" i="4"/>
  <c r="D312" i="4"/>
  <c r="E312" i="4"/>
  <c r="F312" i="4"/>
  <c r="G312" i="4"/>
  <c r="H312" i="4"/>
  <c r="I312" i="4"/>
  <c r="J312" i="4"/>
  <c r="K312" i="4"/>
  <c r="L312" i="4"/>
  <c r="A313" i="4"/>
  <c r="B313" i="4"/>
  <c r="C313" i="4"/>
  <c r="D313" i="4"/>
  <c r="E313" i="4"/>
  <c r="F313" i="4"/>
  <c r="G313" i="4"/>
  <c r="H313" i="4"/>
  <c r="I313" i="4"/>
  <c r="J313" i="4"/>
  <c r="K313" i="4"/>
  <c r="L313" i="4"/>
  <c r="A314" i="4"/>
  <c r="B314" i="4"/>
  <c r="C314" i="4"/>
  <c r="D314" i="4"/>
  <c r="E314" i="4"/>
  <c r="F314" i="4"/>
  <c r="G314" i="4"/>
  <c r="H314" i="4"/>
  <c r="I314" i="4"/>
  <c r="J314" i="4"/>
  <c r="K314" i="4"/>
  <c r="L314" i="4"/>
  <c r="A315" i="4"/>
  <c r="B315" i="4"/>
  <c r="C315" i="4"/>
  <c r="D315" i="4"/>
  <c r="E315" i="4"/>
  <c r="F315" i="4"/>
  <c r="G315" i="4"/>
  <c r="H315" i="4"/>
  <c r="I315" i="4"/>
  <c r="J315" i="4"/>
  <c r="K315" i="4"/>
  <c r="L315" i="4"/>
  <c r="A316" i="4"/>
  <c r="B316" i="4"/>
  <c r="C316" i="4"/>
  <c r="D316" i="4"/>
  <c r="E316" i="4"/>
  <c r="F316" i="4"/>
  <c r="G316" i="4"/>
  <c r="H316" i="4"/>
  <c r="I316" i="4"/>
  <c r="J316" i="4"/>
  <c r="K316" i="4"/>
  <c r="L316" i="4"/>
  <c r="A317" i="4"/>
  <c r="B317" i="4"/>
  <c r="C317" i="4"/>
  <c r="D317" i="4"/>
  <c r="E317" i="4"/>
  <c r="F317" i="4"/>
  <c r="G317" i="4"/>
  <c r="H317" i="4"/>
  <c r="I317" i="4"/>
  <c r="J317" i="4"/>
  <c r="K317" i="4"/>
  <c r="L317" i="4"/>
  <c r="A318" i="4"/>
  <c r="B318" i="4"/>
  <c r="C318" i="4"/>
  <c r="D318" i="4"/>
  <c r="E318" i="4"/>
  <c r="F318" i="4"/>
  <c r="G318" i="4"/>
  <c r="H318" i="4"/>
  <c r="I318" i="4"/>
  <c r="J318" i="4"/>
  <c r="K318" i="4"/>
  <c r="L318" i="4"/>
  <c r="A319" i="4"/>
  <c r="B319" i="4"/>
  <c r="C319" i="4"/>
  <c r="D319" i="4"/>
  <c r="E319" i="4"/>
  <c r="F319" i="4"/>
  <c r="G319" i="4"/>
  <c r="H319" i="4"/>
  <c r="I319" i="4"/>
  <c r="J319" i="4"/>
  <c r="K319" i="4"/>
  <c r="L319" i="4"/>
  <c r="A320" i="4"/>
  <c r="B320" i="4"/>
  <c r="C320" i="4"/>
  <c r="D320" i="4"/>
  <c r="E320" i="4"/>
  <c r="F320" i="4"/>
  <c r="G320" i="4"/>
  <c r="H320" i="4"/>
  <c r="I320" i="4"/>
  <c r="J320" i="4"/>
  <c r="K320" i="4"/>
  <c r="L320" i="4"/>
  <c r="A321" i="4"/>
  <c r="B321" i="4"/>
  <c r="C321" i="4"/>
  <c r="D321" i="4"/>
  <c r="E321" i="4"/>
  <c r="F321" i="4"/>
  <c r="G321" i="4"/>
  <c r="H321" i="4"/>
  <c r="I321" i="4"/>
  <c r="J321" i="4"/>
  <c r="K321" i="4"/>
  <c r="L321" i="4"/>
  <c r="A322" i="4"/>
  <c r="B322" i="4"/>
  <c r="C322" i="4"/>
  <c r="D322" i="4"/>
  <c r="E322" i="4"/>
  <c r="F322" i="4"/>
  <c r="G322" i="4"/>
  <c r="H322" i="4"/>
  <c r="I322" i="4"/>
  <c r="J322" i="4"/>
  <c r="K322" i="4"/>
  <c r="L322" i="4"/>
  <c r="A323" i="4"/>
  <c r="B323" i="4"/>
  <c r="C323" i="4"/>
  <c r="D323" i="4"/>
  <c r="E323" i="4"/>
  <c r="F323" i="4"/>
  <c r="G323" i="4"/>
  <c r="H323" i="4"/>
  <c r="I323" i="4"/>
  <c r="J323" i="4"/>
  <c r="K323" i="4"/>
  <c r="L323" i="4"/>
  <c r="A324" i="4"/>
  <c r="B324" i="4"/>
  <c r="C324" i="4"/>
  <c r="D324" i="4"/>
  <c r="E324" i="4"/>
  <c r="F324" i="4"/>
  <c r="G324" i="4"/>
  <c r="H324" i="4"/>
  <c r="I324" i="4"/>
  <c r="J324" i="4"/>
  <c r="K324" i="4"/>
  <c r="L324" i="4"/>
  <c r="A325" i="4"/>
  <c r="B325" i="4"/>
  <c r="C325" i="4"/>
  <c r="D325" i="4"/>
  <c r="E325" i="4"/>
  <c r="F325" i="4"/>
  <c r="G325" i="4"/>
  <c r="H325" i="4"/>
  <c r="I325" i="4"/>
  <c r="J325" i="4"/>
  <c r="K325" i="4"/>
  <c r="L325" i="4"/>
  <c r="A326" i="4"/>
  <c r="B326" i="4"/>
  <c r="C326" i="4"/>
  <c r="D326" i="4"/>
  <c r="E326" i="4"/>
  <c r="F326" i="4"/>
  <c r="G326" i="4"/>
  <c r="H326" i="4"/>
  <c r="I326" i="4"/>
  <c r="J326" i="4"/>
  <c r="K326" i="4"/>
  <c r="L326" i="4"/>
  <c r="A327" i="4"/>
  <c r="B327" i="4"/>
  <c r="C327" i="4"/>
  <c r="D327" i="4"/>
  <c r="E327" i="4"/>
  <c r="F327" i="4"/>
  <c r="G327" i="4"/>
  <c r="H327" i="4"/>
  <c r="I327" i="4"/>
  <c r="J327" i="4"/>
  <c r="K327" i="4"/>
  <c r="L327" i="4"/>
  <c r="A328" i="4"/>
  <c r="B328" i="4"/>
  <c r="C328" i="4"/>
  <c r="D328" i="4"/>
  <c r="E328" i="4"/>
  <c r="F328" i="4"/>
  <c r="G328" i="4"/>
  <c r="H328" i="4"/>
  <c r="I328" i="4"/>
  <c r="J328" i="4"/>
  <c r="K328" i="4"/>
  <c r="L328" i="4"/>
  <c r="A329" i="4"/>
  <c r="B329" i="4"/>
  <c r="C329" i="4"/>
  <c r="D329" i="4"/>
  <c r="E329" i="4"/>
  <c r="F329" i="4"/>
  <c r="G329" i="4"/>
  <c r="H329" i="4"/>
  <c r="I329" i="4"/>
  <c r="J329" i="4"/>
  <c r="K329" i="4"/>
  <c r="L329" i="4"/>
  <c r="A330" i="4"/>
  <c r="B330" i="4"/>
  <c r="C330" i="4"/>
  <c r="D330" i="4"/>
  <c r="E330" i="4"/>
  <c r="F330" i="4"/>
  <c r="G330" i="4"/>
  <c r="H330" i="4"/>
  <c r="I330" i="4"/>
  <c r="J330" i="4"/>
  <c r="K330" i="4"/>
  <c r="L330" i="4"/>
  <c r="A331" i="4"/>
  <c r="B331" i="4"/>
  <c r="C331" i="4"/>
  <c r="D331" i="4"/>
  <c r="E331" i="4"/>
  <c r="F331" i="4"/>
  <c r="G331" i="4"/>
  <c r="H331" i="4"/>
  <c r="I331" i="4"/>
  <c r="J331" i="4"/>
  <c r="K331" i="4"/>
  <c r="L331" i="4"/>
  <c r="A332" i="4"/>
  <c r="B332" i="4"/>
  <c r="C332" i="4"/>
  <c r="D332" i="4"/>
  <c r="E332" i="4"/>
  <c r="F332" i="4"/>
  <c r="G332" i="4"/>
  <c r="H332" i="4"/>
  <c r="I332" i="4"/>
  <c r="J332" i="4"/>
  <c r="K332" i="4"/>
  <c r="L332" i="4"/>
  <c r="A333" i="4"/>
  <c r="B333" i="4"/>
  <c r="C333" i="4"/>
  <c r="D333" i="4"/>
  <c r="E333" i="4"/>
  <c r="F333" i="4"/>
  <c r="G333" i="4"/>
  <c r="H333" i="4"/>
  <c r="I333" i="4"/>
  <c r="J333" i="4"/>
  <c r="K333" i="4"/>
  <c r="L333" i="4"/>
  <c r="A334" i="4"/>
  <c r="B334" i="4"/>
  <c r="C334" i="4"/>
  <c r="D334" i="4"/>
  <c r="E334" i="4"/>
  <c r="F334" i="4"/>
  <c r="G334" i="4"/>
  <c r="H334" i="4"/>
  <c r="I334" i="4"/>
  <c r="J334" i="4"/>
  <c r="K334" i="4"/>
  <c r="L334" i="4"/>
  <c r="A335" i="4"/>
  <c r="B335" i="4"/>
  <c r="C335" i="4"/>
  <c r="D335" i="4"/>
  <c r="E335" i="4"/>
  <c r="F335" i="4"/>
  <c r="G335" i="4"/>
  <c r="H335" i="4"/>
  <c r="I335" i="4"/>
  <c r="J335" i="4"/>
  <c r="K335" i="4"/>
  <c r="L335" i="4"/>
  <c r="A336" i="4"/>
  <c r="B336" i="4"/>
  <c r="C336" i="4"/>
  <c r="D336" i="4"/>
  <c r="E336" i="4"/>
  <c r="F336" i="4"/>
  <c r="G336" i="4"/>
  <c r="H336" i="4"/>
  <c r="I336" i="4"/>
  <c r="J336" i="4"/>
  <c r="K336" i="4"/>
  <c r="L336" i="4"/>
  <c r="A337" i="4"/>
  <c r="B337" i="4"/>
  <c r="C337" i="4"/>
  <c r="D337" i="4"/>
  <c r="E337" i="4"/>
  <c r="F337" i="4"/>
  <c r="G337" i="4"/>
  <c r="H337" i="4"/>
  <c r="I337" i="4"/>
  <c r="J337" i="4"/>
  <c r="K337" i="4"/>
  <c r="L337" i="4"/>
  <c r="A338" i="4"/>
  <c r="B338" i="4"/>
  <c r="C338" i="4"/>
  <c r="D338" i="4"/>
  <c r="E338" i="4"/>
  <c r="F338" i="4"/>
  <c r="G338" i="4"/>
  <c r="H338" i="4"/>
  <c r="I338" i="4"/>
  <c r="J338" i="4"/>
  <c r="K338" i="4"/>
  <c r="L338" i="4"/>
  <c r="A339" i="4"/>
  <c r="B339" i="4"/>
  <c r="C339" i="4"/>
  <c r="D339" i="4"/>
  <c r="E339" i="4"/>
  <c r="F339" i="4"/>
  <c r="G339" i="4"/>
  <c r="H339" i="4"/>
  <c r="I339" i="4"/>
  <c r="J339" i="4"/>
  <c r="K339" i="4"/>
  <c r="L339" i="4"/>
  <c r="A340" i="4"/>
  <c r="B340" i="4"/>
  <c r="C340" i="4"/>
  <c r="D340" i="4"/>
  <c r="E340" i="4"/>
  <c r="F340" i="4"/>
  <c r="G340" i="4"/>
  <c r="H340" i="4"/>
  <c r="I340" i="4"/>
  <c r="J340" i="4"/>
  <c r="K340" i="4"/>
  <c r="L340" i="4"/>
  <c r="A341" i="4"/>
  <c r="B341" i="4"/>
  <c r="C341" i="4"/>
  <c r="D341" i="4"/>
  <c r="E341" i="4"/>
  <c r="F341" i="4"/>
  <c r="G341" i="4"/>
  <c r="H341" i="4"/>
  <c r="I341" i="4"/>
  <c r="J341" i="4"/>
  <c r="K341" i="4"/>
  <c r="L341" i="4"/>
  <c r="A342" i="4"/>
  <c r="B342" i="4"/>
  <c r="C342" i="4"/>
  <c r="D342" i="4"/>
  <c r="E342" i="4"/>
  <c r="F342" i="4"/>
  <c r="G342" i="4"/>
  <c r="H342" i="4"/>
  <c r="I342" i="4"/>
  <c r="J342" i="4"/>
  <c r="K342" i="4"/>
  <c r="L342" i="4"/>
  <c r="A343" i="4"/>
  <c r="B343" i="4"/>
  <c r="C343" i="4"/>
  <c r="D343" i="4"/>
  <c r="E343" i="4"/>
  <c r="F343" i="4"/>
  <c r="G343" i="4"/>
  <c r="H343" i="4"/>
  <c r="I343" i="4"/>
  <c r="J343" i="4"/>
  <c r="K343" i="4"/>
  <c r="L343" i="4"/>
  <c r="A344" i="4"/>
  <c r="B344" i="4"/>
  <c r="C344" i="4"/>
  <c r="D344" i="4"/>
  <c r="E344" i="4"/>
  <c r="F344" i="4"/>
  <c r="G344" i="4"/>
  <c r="H344" i="4"/>
  <c r="I344" i="4"/>
  <c r="J344" i="4"/>
  <c r="K344" i="4"/>
  <c r="L344" i="4"/>
  <c r="A345" i="4"/>
  <c r="B345" i="4"/>
  <c r="C345" i="4"/>
  <c r="D345" i="4"/>
  <c r="E345" i="4"/>
  <c r="F345" i="4"/>
  <c r="G345" i="4"/>
  <c r="H345" i="4"/>
  <c r="I345" i="4"/>
  <c r="J345" i="4"/>
  <c r="K345" i="4"/>
  <c r="L345" i="4"/>
  <c r="A346" i="4"/>
  <c r="B346" i="4"/>
  <c r="C346" i="4"/>
  <c r="D346" i="4"/>
  <c r="E346" i="4"/>
  <c r="F346" i="4"/>
  <c r="G346" i="4"/>
  <c r="H346" i="4"/>
  <c r="I346" i="4"/>
  <c r="J346" i="4"/>
  <c r="K346" i="4"/>
  <c r="L346" i="4"/>
  <c r="A347" i="4"/>
  <c r="B347" i="4"/>
  <c r="C347" i="4"/>
  <c r="D347" i="4"/>
  <c r="E347" i="4"/>
  <c r="F347" i="4"/>
  <c r="G347" i="4"/>
  <c r="H347" i="4"/>
  <c r="I347" i="4"/>
  <c r="J347" i="4"/>
  <c r="K347" i="4"/>
  <c r="L347" i="4"/>
  <c r="A348" i="4"/>
  <c r="B348" i="4"/>
  <c r="C348" i="4"/>
  <c r="D348" i="4"/>
  <c r="E348" i="4"/>
  <c r="F348" i="4"/>
  <c r="G348" i="4"/>
  <c r="H348" i="4"/>
  <c r="I348" i="4"/>
  <c r="J348" i="4"/>
  <c r="K348" i="4"/>
  <c r="L348" i="4"/>
  <c r="A349" i="4"/>
  <c r="B349" i="4"/>
  <c r="C349" i="4"/>
  <c r="D349" i="4"/>
  <c r="E349" i="4"/>
  <c r="F349" i="4"/>
  <c r="G349" i="4"/>
  <c r="H349" i="4"/>
  <c r="I349" i="4"/>
  <c r="J349" i="4"/>
  <c r="K349" i="4"/>
  <c r="L349" i="4"/>
  <c r="A350" i="4"/>
  <c r="B350" i="4"/>
  <c r="C350" i="4"/>
  <c r="D350" i="4"/>
  <c r="E350" i="4"/>
  <c r="F350" i="4"/>
  <c r="G350" i="4"/>
  <c r="H350" i="4"/>
  <c r="I350" i="4"/>
  <c r="J350" i="4"/>
  <c r="K350" i="4"/>
  <c r="L350" i="4"/>
  <c r="A351" i="4"/>
  <c r="B351" i="4"/>
  <c r="C351" i="4"/>
  <c r="D351" i="4"/>
  <c r="E351" i="4"/>
  <c r="F351" i="4"/>
  <c r="G351" i="4"/>
  <c r="H351" i="4"/>
  <c r="I351" i="4"/>
  <c r="J351" i="4"/>
  <c r="K351" i="4"/>
  <c r="L351" i="4"/>
  <c r="A352" i="4"/>
  <c r="B352" i="4"/>
  <c r="C352" i="4"/>
  <c r="D352" i="4"/>
  <c r="E352" i="4"/>
  <c r="F352" i="4"/>
  <c r="G352" i="4"/>
  <c r="H352" i="4"/>
  <c r="I352" i="4"/>
  <c r="J352" i="4"/>
  <c r="K352" i="4"/>
  <c r="L352" i="4"/>
  <c r="A353" i="4"/>
  <c r="B353" i="4"/>
  <c r="C353" i="4"/>
  <c r="D353" i="4"/>
  <c r="E353" i="4"/>
  <c r="F353" i="4"/>
  <c r="G353" i="4"/>
  <c r="H353" i="4"/>
  <c r="I353" i="4"/>
  <c r="J353" i="4"/>
  <c r="K353" i="4"/>
  <c r="L353" i="4"/>
  <c r="A354" i="4"/>
  <c r="B354" i="4"/>
  <c r="C354" i="4"/>
  <c r="D354" i="4"/>
  <c r="E354" i="4"/>
  <c r="F354" i="4"/>
  <c r="G354" i="4"/>
  <c r="H354" i="4"/>
  <c r="I354" i="4"/>
  <c r="J354" i="4"/>
  <c r="K354" i="4"/>
  <c r="L354" i="4"/>
  <c r="A355" i="4"/>
  <c r="B355" i="4"/>
  <c r="C355" i="4"/>
  <c r="D355" i="4"/>
  <c r="E355" i="4"/>
  <c r="F355" i="4"/>
  <c r="G355" i="4"/>
  <c r="H355" i="4"/>
  <c r="I355" i="4"/>
  <c r="J355" i="4"/>
  <c r="K355" i="4"/>
  <c r="L355" i="4"/>
  <c r="A356" i="4"/>
  <c r="B356" i="4"/>
  <c r="C356" i="4"/>
  <c r="D356" i="4"/>
  <c r="E356" i="4"/>
  <c r="F356" i="4"/>
  <c r="G356" i="4"/>
  <c r="H356" i="4"/>
  <c r="I356" i="4"/>
  <c r="J356" i="4"/>
  <c r="K356" i="4"/>
  <c r="L356" i="4"/>
  <c r="A357" i="4"/>
  <c r="B357" i="4"/>
  <c r="C357" i="4"/>
  <c r="D357" i="4"/>
  <c r="E357" i="4"/>
  <c r="F357" i="4"/>
  <c r="G357" i="4"/>
  <c r="H357" i="4"/>
  <c r="I357" i="4"/>
  <c r="J357" i="4"/>
  <c r="K357" i="4"/>
  <c r="L357" i="4"/>
  <c r="A358" i="4"/>
  <c r="B358" i="4"/>
  <c r="C358" i="4"/>
  <c r="D358" i="4"/>
  <c r="E358" i="4"/>
  <c r="F358" i="4"/>
  <c r="G358" i="4"/>
  <c r="H358" i="4"/>
  <c r="I358" i="4"/>
  <c r="J358" i="4"/>
  <c r="K358" i="4"/>
  <c r="L358" i="4"/>
  <c r="A359" i="4"/>
  <c r="B359" i="4"/>
  <c r="C359" i="4"/>
  <c r="D359" i="4"/>
  <c r="E359" i="4"/>
  <c r="F359" i="4"/>
  <c r="G359" i="4"/>
  <c r="H359" i="4"/>
  <c r="I359" i="4"/>
  <c r="J359" i="4"/>
  <c r="K359" i="4"/>
  <c r="L359" i="4"/>
  <c r="A360" i="4"/>
  <c r="B360" i="4"/>
  <c r="C360" i="4"/>
  <c r="D360" i="4"/>
  <c r="E360" i="4"/>
  <c r="F360" i="4"/>
  <c r="G360" i="4"/>
  <c r="H360" i="4"/>
  <c r="I360" i="4"/>
  <c r="J360" i="4"/>
  <c r="K360" i="4"/>
  <c r="L360" i="4"/>
  <c r="A361" i="4"/>
  <c r="B361" i="4"/>
  <c r="C361" i="4"/>
  <c r="D361" i="4"/>
  <c r="E361" i="4"/>
  <c r="F361" i="4"/>
  <c r="G361" i="4"/>
  <c r="H361" i="4"/>
  <c r="I361" i="4"/>
  <c r="J361" i="4"/>
  <c r="K361" i="4"/>
  <c r="L361" i="4"/>
  <c r="A362" i="4"/>
  <c r="B362" i="4"/>
  <c r="C362" i="4"/>
  <c r="D362" i="4"/>
  <c r="E362" i="4"/>
  <c r="F362" i="4"/>
  <c r="G362" i="4"/>
  <c r="H362" i="4"/>
  <c r="I362" i="4"/>
  <c r="J362" i="4"/>
  <c r="K362" i="4"/>
  <c r="L362" i="4"/>
  <c r="A363" i="4"/>
  <c r="B363" i="4"/>
  <c r="C363" i="4"/>
  <c r="D363" i="4"/>
  <c r="E363" i="4"/>
  <c r="F363" i="4"/>
  <c r="G363" i="4"/>
  <c r="H363" i="4"/>
  <c r="I363" i="4"/>
  <c r="J363" i="4"/>
  <c r="K363" i="4"/>
  <c r="L363" i="4"/>
  <c r="A364" i="4"/>
  <c r="B364" i="4"/>
  <c r="C364" i="4"/>
  <c r="D364" i="4"/>
  <c r="E364" i="4"/>
  <c r="F364" i="4"/>
  <c r="G364" i="4"/>
  <c r="H364" i="4"/>
  <c r="I364" i="4"/>
  <c r="J364" i="4"/>
  <c r="K364" i="4"/>
  <c r="L364" i="4"/>
  <c r="A365" i="4"/>
  <c r="B365" i="4"/>
  <c r="C365" i="4"/>
  <c r="D365" i="4"/>
  <c r="E365" i="4"/>
  <c r="F365" i="4"/>
  <c r="G365" i="4"/>
  <c r="H365" i="4"/>
  <c r="I365" i="4"/>
  <c r="J365" i="4"/>
  <c r="K365" i="4"/>
  <c r="L365" i="4"/>
  <c r="A366" i="4"/>
  <c r="B366" i="4"/>
  <c r="C366" i="4"/>
  <c r="D366" i="4"/>
  <c r="E366" i="4"/>
  <c r="F366" i="4"/>
  <c r="G366" i="4"/>
  <c r="H366" i="4"/>
  <c r="I366" i="4"/>
  <c r="J366" i="4"/>
  <c r="K366" i="4"/>
  <c r="L366" i="4"/>
  <c r="A367" i="4"/>
  <c r="B367" i="4"/>
  <c r="C367" i="4"/>
  <c r="D367" i="4"/>
  <c r="E367" i="4"/>
  <c r="F367" i="4"/>
  <c r="G367" i="4"/>
  <c r="H367" i="4"/>
  <c r="I367" i="4"/>
  <c r="J367" i="4"/>
  <c r="K367" i="4"/>
  <c r="L367" i="4"/>
  <c r="A368" i="4"/>
  <c r="B368" i="4"/>
  <c r="C368" i="4"/>
  <c r="D368" i="4"/>
  <c r="E368" i="4"/>
  <c r="F368" i="4"/>
  <c r="G368" i="4"/>
  <c r="H368" i="4"/>
  <c r="I368" i="4"/>
  <c r="J368" i="4"/>
  <c r="K368" i="4"/>
  <c r="L368" i="4"/>
  <c r="A369" i="4"/>
  <c r="B369" i="4"/>
  <c r="C369" i="4"/>
  <c r="D369" i="4"/>
  <c r="E369" i="4"/>
  <c r="F369" i="4"/>
  <c r="G369" i="4"/>
  <c r="H369" i="4"/>
  <c r="I369" i="4"/>
  <c r="J369" i="4"/>
  <c r="K369" i="4"/>
  <c r="L369" i="4"/>
  <c r="A370" i="4"/>
  <c r="B370" i="4"/>
  <c r="C370" i="4"/>
  <c r="D370" i="4"/>
  <c r="E370" i="4"/>
  <c r="F370" i="4"/>
  <c r="G370" i="4"/>
  <c r="H370" i="4"/>
  <c r="I370" i="4"/>
  <c r="J370" i="4"/>
  <c r="K370" i="4"/>
  <c r="L370" i="4"/>
  <c r="A371" i="4"/>
  <c r="B371" i="4"/>
  <c r="C371" i="4"/>
  <c r="D371" i="4"/>
  <c r="E371" i="4"/>
  <c r="F371" i="4"/>
  <c r="G371" i="4"/>
  <c r="H371" i="4"/>
  <c r="I371" i="4"/>
  <c r="J371" i="4"/>
  <c r="K371" i="4"/>
  <c r="L371" i="4"/>
  <c r="A372" i="4"/>
  <c r="B372" i="4"/>
  <c r="C372" i="4"/>
  <c r="D372" i="4"/>
  <c r="E372" i="4"/>
  <c r="F372" i="4"/>
  <c r="G372" i="4"/>
  <c r="H372" i="4"/>
  <c r="I372" i="4"/>
  <c r="J372" i="4"/>
  <c r="K372" i="4"/>
  <c r="L372" i="4"/>
  <c r="A373" i="4"/>
  <c r="B373" i="4"/>
  <c r="C373" i="4"/>
  <c r="D373" i="4"/>
  <c r="E373" i="4"/>
  <c r="F373" i="4"/>
  <c r="G373" i="4"/>
  <c r="H373" i="4"/>
  <c r="I373" i="4"/>
  <c r="J373" i="4"/>
  <c r="K373" i="4"/>
  <c r="L373" i="4"/>
  <c r="A374" i="4"/>
  <c r="B374" i="4"/>
  <c r="C374" i="4"/>
  <c r="D374" i="4"/>
  <c r="E374" i="4"/>
  <c r="F374" i="4"/>
  <c r="G374" i="4"/>
  <c r="H374" i="4"/>
  <c r="I374" i="4"/>
  <c r="J374" i="4"/>
  <c r="K374" i="4"/>
  <c r="L374" i="4"/>
  <c r="A375" i="4"/>
  <c r="B375" i="4"/>
  <c r="C375" i="4"/>
  <c r="D375" i="4"/>
  <c r="E375" i="4"/>
  <c r="F375" i="4"/>
  <c r="G375" i="4"/>
  <c r="H375" i="4"/>
  <c r="I375" i="4"/>
  <c r="J375" i="4"/>
  <c r="K375" i="4"/>
  <c r="L375" i="4"/>
  <c r="A376" i="4"/>
  <c r="B376" i="4"/>
  <c r="C376" i="4"/>
  <c r="D376" i="4"/>
  <c r="E376" i="4"/>
  <c r="F376" i="4"/>
  <c r="G376" i="4"/>
  <c r="H376" i="4"/>
  <c r="I376" i="4"/>
  <c r="J376" i="4"/>
  <c r="K376" i="4"/>
  <c r="L376" i="4"/>
  <c r="A377" i="4"/>
  <c r="B377" i="4"/>
  <c r="C377" i="4"/>
  <c r="D377" i="4"/>
  <c r="E377" i="4"/>
  <c r="F377" i="4"/>
  <c r="G377" i="4"/>
  <c r="H377" i="4"/>
  <c r="I377" i="4"/>
  <c r="J377" i="4"/>
  <c r="K377" i="4"/>
  <c r="L377" i="4"/>
  <c r="A378" i="4"/>
  <c r="B378" i="4"/>
  <c r="C378" i="4"/>
  <c r="D378" i="4"/>
  <c r="E378" i="4"/>
  <c r="F378" i="4"/>
  <c r="G378" i="4"/>
  <c r="H378" i="4"/>
  <c r="I378" i="4"/>
  <c r="J378" i="4"/>
  <c r="K378" i="4"/>
  <c r="L378" i="4"/>
  <c r="A379" i="4"/>
  <c r="B379" i="4"/>
  <c r="C379" i="4"/>
  <c r="D379" i="4"/>
  <c r="E379" i="4"/>
  <c r="F379" i="4"/>
  <c r="G379" i="4"/>
  <c r="H379" i="4"/>
  <c r="I379" i="4"/>
  <c r="J379" i="4"/>
  <c r="K379" i="4"/>
  <c r="L379" i="4"/>
  <c r="A380" i="4"/>
  <c r="B380" i="4"/>
  <c r="C380" i="4"/>
  <c r="D380" i="4"/>
  <c r="E380" i="4"/>
  <c r="F380" i="4"/>
  <c r="G380" i="4"/>
  <c r="H380" i="4"/>
  <c r="I380" i="4"/>
  <c r="J380" i="4"/>
  <c r="K380" i="4"/>
  <c r="L380" i="4"/>
  <c r="A381" i="4"/>
  <c r="B381" i="4"/>
  <c r="C381" i="4"/>
  <c r="D381" i="4"/>
  <c r="E381" i="4"/>
  <c r="F381" i="4"/>
  <c r="G381" i="4"/>
  <c r="H381" i="4"/>
  <c r="I381" i="4"/>
  <c r="J381" i="4"/>
  <c r="K381" i="4"/>
  <c r="L381" i="4"/>
  <c r="A382" i="4"/>
  <c r="B382" i="4"/>
  <c r="C382" i="4"/>
  <c r="D382" i="4"/>
  <c r="E382" i="4"/>
  <c r="F382" i="4"/>
  <c r="G382" i="4"/>
  <c r="H382" i="4"/>
  <c r="I382" i="4"/>
  <c r="J382" i="4"/>
  <c r="K382" i="4"/>
  <c r="L382" i="4"/>
  <c r="A383" i="4"/>
  <c r="B383" i="4"/>
  <c r="C383" i="4"/>
  <c r="D383" i="4"/>
  <c r="E383" i="4"/>
  <c r="F383" i="4"/>
  <c r="G383" i="4"/>
  <c r="H383" i="4"/>
  <c r="I383" i="4"/>
  <c r="J383" i="4"/>
  <c r="K383" i="4"/>
  <c r="L383" i="4"/>
  <c r="A384" i="4"/>
  <c r="B384" i="4"/>
  <c r="C384" i="4"/>
  <c r="D384" i="4"/>
  <c r="E384" i="4"/>
  <c r="F384" i="4"/>
  <c r="G384" i="4"/>
  <c r="H384" i="4"/>
  <c r="I384" i="4"/>
  <c r="J384" i="4"/>
  <c r="K384" i="4"/>
  <c r="L384" i="4"/>
  <c r="A385" i="4"/>
  <c r="B385" i="4"/>
  <c r="C385" i="4"/>
  <c r="D385" i="4"/>
  <c r="E385" i="4"/>
  <c r="F385" i="4"/>
  <c r="G385" i="4"/>
  <c r="H385" i="4"/>
  <c r="I385" i="4"/>
  <c r="J385" i="4"/>
  <c r="K385" i="4"/>
  <c r="L385" i="4"/>
  <c r="A386" i="4"/>
  <c r="B386" i="4"/>
  <c r="C386" i="4"/>
  <c r="D386" i="4"/>
  <c r="E386" i="4"/>
  <c r="F386" i="4"/>
  <c r="G386" i="4"/>
  <c r="H386" i="4"/>
  <c r="I386" i="4"/>
  <c r="J386" i="4"/>
  <c r="K386" i="4"/>
  <c r="L386" i="4"/>
  <c r="A387" i="4"/>
  <c r="B387" i="4"/>
  <c r="C387" i="4"/>
  <c r="D387" i="4"/>
  <c r="E387" i="4"/>
  <c r="F387" i="4"/>
  <c r="G387" i="4"/>
  <c r="H387" i="4"/>
  <c r="I387" i="4"/>
  <c r="J387" i="4"/>
  <c r="K387" i="4"/>
  <c r="L387" i="4"/>
  <c r="A388" i="4"/>
  <c r="B388" i="4"/>
  <c r="C388" i="4"/>
  <c r="D388" i="4"/>
  <c r="E388" i="4"/>
  <c r="F388" i="4"/>
  <c r="G388" i="4"/>
  <c r="H388" i="4"/>
  <c r="I388" i="4"/>
  <c r="J388" i="4"/>
  <c r="K388" i="4"/>
  <c r="L388" i="4"/>
  <c r="A389" i="4"/>
  <c r="B389" i="4"/>
  <c r="C389" i="4"/>
  <c r="D389" i="4"/>
  <c r="E389" i="4"/>
  <c r="F389" i="4"/>
  <c r="G389" i="4"/>
  <c r="H389" i="4"/>
  <c r="I389" i="4"/>
  <c r="J389" i="4"/>
  <c r="K389" i="4"/>
  <c r="L389" i="4"/>
  <c r="A390" i="4"/>
  <c r="B390" i="4"/>
  <c r="C390" i="4"/>
  <c r="D390" i="4"/>
  <c r="E390" i="4"/>
  <c r="F390" i="4"/>
  <c r="G390" i="4"/>
  <c r="H390" i="4"/>
  <c r="I390" i="4"/>
  <c r="J390" i="4"/>
  <c r="K390" i="4"/>
  <c r="L390" i="4"/>
  <c r="A391" i="4"/>
  <c r="B391" i="4"/>
  <c r="C391" i="4"/>
  <c r="D391" i="4"/>
  <c r="E391" i="4"/>
  <c r="F391" i="4"/>
  <c r="G391" i="4"/>
  <c r="H391" i="4"/>
  <c r="I391" i="4"/>
  <c r="J391" i="4"/>
  <c r="K391" i="4"/>
  <c r="L391" i="4"/>
  <c r="A392" i="4"/>
  <c r="B392" i="4"/>
  <c r="C392" i="4"/>
  <c r="D392" i="4"/>
  <c r="E392" i="4"/>
  <c r="F392" i="4"/>
  <c r="G392" i="4"/>
  <c r="H392" i="4"/>
  <c r="I392" i="4"/>
  <c r="J392" i="4"/>
  <c r="K392" i="4"/>
  <c r="L392" i="4"/>
  <c r="A393" i="4"/>
  <c r="B393" i="4"/>
  <c r="C393" i="4"/>
  <c r="D393" i="4"/>
  <c r="E393" i="4"/>
  <c r="F393" i="4"/>
  <c r="G393" i="4"/>
  <c r="H393" i="4"/>
  <c r="I393" i="4"/>
  <c r="J393" i="4"/>
  <c r="K393" i="4"/>
  <c r="L393" i="4"/>
  <c r="A394" i="4"/>
  <c r="B394" i="4"/>
  <c r="C394" i="4"/>
  <c r="D394" i="4"/>
  <c r="E394" i="4"/>
  <c r="F394" i="4"/>
  <c r="G394" i="4"/>
  <c r="H394" i="4"/>
  <c r="I394" i="4"/>
  <c r="J394" i="4"/>
  <c r="K394" i="4"/>
  <c r="L394" i="4"/>
  <c r="A395" i="4"/>
  <c r="B395" i="4"/>
  <c r="C395" i="4"/>
  <c r="D395" i="4"/>
  <c r="E395" i="4"/>
  <c r="F395" i="4"/>
  <c r="G395" i="4"/>
  <c r="H395" i="4"/>
  <c r="I395" i="4"/>
  <c r="J395" i="4"/>
  <c r="K395" i="4"/>
  <c r="L395" i="4"/>
  <c r="A396" i="4"/>
  <c r="B396" i="4"/>
  <c r="C396" i="4"/>
  <c r="D396" i="4"/>
  <c r="E396" i="4"/>
  <c r="F396" i="4"/>
  <c r="G396" i="4"/>
  <c r="H396" i="4"/>
  <c r="I396" i="4"/>
  <c r="J396" i="4"/>
  <c r="K396" i="4"/>
  <c r="L396" i="4"/>
  <c r="A397" i="4"/>
  <c r="B397" i="4"/>
  <c r="C397" i="4"/>
  <c r="D397" i="4"/>
  <c r="E397" i="4"/>
  <c r="F397" i="4"/>
  <c r="G397" i="4"/>
  <c r="H397" i="4"/>
  <c r="I397" i="4"/>
  <c r="J397" i="4"/>
  <c r="K397" i="4"/>
  <c r="L397" i="4"/>
  <c r="A398" i="4"/>
  <c r="B398" i="4"/>
  <c r="C398" i="4"/>
  <c r="D398" i="4"/>
  <c r="E398" i="4"/>
  <c r="F398" i="4"/>
  <c r="G398" i="4"/>
  <c r="H398" i="4"/>
  <c r="I398" i="4"/>
  <c r="J398" i="4"/>
  <c r="K398" i="4"/>
  <c r="L398" i="4"/>
  <c r="A399" i="4"/>
  <c r="B399" i="4"/>
  <c r="C399" i="4"/>
  <c r="D399" i="4"/>
  <c r="E399" i="4"/>
  <c r="F399" i="4"/>
  <c r="G399" i="4"/>
  <c r="H399" i="4"/>
  <c r="I399" i="4"/>
  <c r="J399" i="4"/>
  <c r="K399" i="4"/>
  <c r="L399" i="4"/>
  <c r="A400" i="4"/>
  <c r="B400" i="4"/>
  <c r="C400" i="4"/>
  <c r="D400" i="4"/>
  <c r="E400" i="4"/>
  <c r="F400" i="4"/>
  <c r="G400" i="4"/>
  <c r="H400" i="4"/>
  <c r="I400" i="4"/>
  <c r="J400" i="4"/>
  <c r="K400" i="4"/>
  <c r="L400" i="4"/>
  <c r="A401" i="4"/>
  <c r="B401" i="4"/>
  <c r="C401" i="4"/>
  <c r="D401" i="4"/>
  <c r="E401" i="4"/>
  <c r="F401" i="4"/>
  <c r="G401" i="4"/>
  <c r="H401" i="4"/>
  <c r="I401" i="4"/>
  <c r="J401" i="4"/>
  <c r="K401" i="4"/>
  <c r="L401" i="4"/>
  <c r="A402" i="4"/>
  <c r="B402" i="4"/>
  <c r="C402" i="4"/>
  <c r="D402" i="4"/>
  <c r="E402" i="4"/>
  <c r="F402" i="4"/>
  <c r="G402" i="4"/>
  <c r="H402" i="4"/>
  <c r="I402" i="4"/>
  <c r="J402" i="4"/>
  <c r="K402" i="4"/>
  <c r="L402" i="4"/>
  <c r="A403" i="4"/>
  <c r="B403" i="4"/>
  <c r="C403" i="4"/>
  <c r="D403" i="4"/>
  <c r="E403" i="4"/>
  <c r="F403" i="4"/>
  <c r="G403" i="4"/>
  <c r="H403" i="4"/>
  <c r="I403" i="4"/>
  <c r="J403" i="4"/>
  <c r="K403" i="4"/>
  <c r="L403" i="4"/>
  <c r="A404" i="4"/>
  <c r="B404" i="4"/>
  <c r="C404" i="4"/>
  <c r="D404" i="4"/>
  <c r="E404" i="4"/>
  <c r="F404" i="4"/>
  <c r="G404" i="4"/>
  <c r="H404" i="4"/>
  <c r="I404" i="4"/>
  <c r="J404" i="4"/>
  <c r="K404" i="4"/>
  <c r="L404" i="4"/>
  <c r="A405" i="4"/>
  <c r="B405" i="4"/>
  <c r="C405" i="4"/>
  <c r="D405" i="4"/>
  <c r="E405" i="4"/>
  <c r="F405" i="4"/>
  <c r="G405" i="4"/>
  <c r="H405" i="4"/>
  <c r="I405" i="4"/>
  <c r="J405" i="4"/>
  <c r="K405" i="4"/>
  <c r="L405" i="4"/>
  <c r="A406" i="4"/>
  <c r="B406" i="4"/>
  <c r="C406" i="4"/>
  <c r="D406" i="4"/>
  <c r="E406" i="4"/>
  <c r="F406" i="4"/>
  <c r="G406" i="4"/>
  <c r="H406" i="4"/>
  <c r="I406" i="4"/>
  <c r="J406" i="4"/>
  <c r="K406" i="4"/>
  <c r="L406" i="4"/>
  <c r="A407" i="4"/>
  <c r="B407" i="4"/>
  <c r="C407" i="4"/>
  <c r="D407" i="4"/>
  <c r="E407" i="4"/>
  <c r="F407" i="4"/>
  <c r="G407" i="4"/>
  <c r="H407" i="4"/>
  <c r="I407" i="4"/>
  <c r="J407" i="4"/>
  <c r="K407" i="4"/>
  <c r="L407" i="4"/>
  <c r="A408" i="4"/>
  <c r="B408" i="4"/>
  <c r="C408" i="4"/>
  <c r="D408" i="4"/>
  <c r="E408" i="4"/>
  <c r="F408" i="4"/>
  <c r="G408" i="4"/>
  <c r="H408" i="4"/>
  <c r="I408" i="4"/>
  <c r="J408" i="4"/>
  <c r="K408" i="4"/>
  <c r="L408" i="4"/>
  <c r="A409" i="4"/>
  <c r="B409" i="4"/>
  <c r="C409" i="4"/>
  <c r="D409" i="4"/>
  <c r="E409" i="4"/>
  <c r="F409" i="4"/>
  <c r="G409" i="4"/>
  <c r="H409" i="4"/>
  <c r="I409" i="4"/>
  <c r="J409" i="4"/>
  <c r="K409" i="4"/>
  <c r="L409" i="4"/>
  <c r="A410" i="4"/>
  <c r="B410" i="4"/>
  <c r="C410" i="4"/>
  <c r="D410" i="4"/>
  <c r="E410" i="4"/>
  <c r="F410" i="4"/>
  <c r="G410" i="4"/>
  <c r="H410" i="4"/>
  <c r="I410" i="4"/>
  <c r="J410" i="4"/>
  <c r="K410" i="4"/>
  <c r="L410" i="4"/>
  <c r="A411" i="4"/>
  <c r="B411" i="4"/>
  <c r="C411" i="4"/>
  <c r="D411" i="4"/>
  <c r="E411" i="4"/>
  <c r="F411" i="4"/>
  <c r="G411" i="4"/>
  <c r="H411" i="4"/>
  <c r="I411" i="4"/>
  <c r="J411" i="4"/>
  <c r="K411" i="4"/>
  <c r="L411" i="4"/>
  <c r="A412" i="4"/>
  <c r="B412" i="4"/>
  <c r="C412" i="4"/>
  <c r="D412" i="4"/>
  <c r="E412" i="4"/>
  <c r="F412" i="4"/>
  <c r="G412" i="4"/>
  <c r="H412" i="4"/>
  <c r="I412" i="4"/>
  <c r="J412" i="4"/>
  <c r="K412" i="4"/>
  <c r="L412" i="4"/>
  <c r="A413" i="4"/>
  <c r="B413" i="4"/>
  <c r="C413" i="4"/>
  <c r="D413" i="4"/>
  <c r="E413" i="4"/>
  <c r="F413" i="4"/>
  <c r="G413" i="4"/>
  <c r="H413" i="4"/>
  <c r="I413" i="4"/>
  <c r="J413" i="4"/>
  <c r="K413" i="4"/>
  <c r="L413" i="4"/>
  <c r="A414" i="4"/>
  <c r="B414" i="4"/>
  <c r="C414" i="4"/>
  <c r="D414" i="4"/>
  <c r="E414" i="4"/>
  <c r="F414" i="4"/>
  <c r="G414" i="4"/>
  <c r="H414" i="4"/>
  <c r="I414" i="4"/>
  <c r="J414" i="4"/>
  <c r="K414" i="4"/>
  <c r="L414" i="4"/>
  <c r="A415" i="4"/>
  <c r="B415" i="4"/>
  <c r="C415" i="4"/>
  <c r="D415" i="4"/>
  <c r="E415" i="4"/>
  <c r="F415" i="4"/>
  <c r="G415" i="4"/>
  <c r="H415" i="4"/>
  <c r="I415" i="4"/>
  <c r="J415" i="4"/>
  <c r="K415" i="4"/>
  <c r="L415" i="4"/>
  <c r="A416" i="4"/>
  <c r="B416" i="4"/>
  <c r="C416" i="4"/>
  <c r="D416" i="4"/>
  <c r="E416" i="4"/>
  <c r="F416" i="4"/>
  <c r="G416" i="4"/>
  <c r="H416" i="4"/>
  <c r="I416" i="4"/>
  <c r="J416" i="4"/>
  <c r="K416" i="4"/>
  <c r="L416" i="4"/>
  <c r="A417" i="4"/>
  <c r="B417" i="4"/>
  <c r="C417" i="4"/>
  <c r="D417" i="4"/>
  <c r="E417" i="4"/>
  <c r="F417" i="4"/>
  <c r="G417" i="4"/>
  <c r="H417" i="4"/>
  <c r="I417" i="4"/>
  <c r="J417" i="4"/>
  <c r="K417" i="4"/>
  <c r="L417" i="4"/>
  <c r="A418" i="4"/>
  <c r="B418" i="4"/>
  <c r="C418" i="4"/>
  <c r="D418" i="4"/>
  <c r="E418" i="4"/>
  <c r="F418" i="4"/>
  <c r="G418" i="4"/>
  <c r="H418" i="4"/>
  <c r="I418" i="4"/>
  <c r="J418" i="4"/>
  <c r="K418" i="4"/>
  <c r="L418" i="4"/>
  <c r="A419" i="4"/>
  <c r="B419" i="4"/>
  <c r="C419" i="4"/>
  <c r="D419" i="4"/>
  <c r="E419" i="4"/>
  <c r="F419" i="4"/>
  <c r="G419" i="4"/>
  <c r="H419" i="4"/>
  <c r="I419" i="4"/>
  <c r="J419" i="4"/>
  <c r="K419" i="4"/>
  <c r="L419" i="4"/>
  <c r="A420" i="4"/>
  <c r="B420" i="4"/>
  <c r="C420" i="4"/>
  <c r="D420" i="4"/>
  <c r="E420" i="4"/>
  <c r="F420" i="4"/>
  <c r="G420" i="4"/>
  <c r="H420" i="4"/>
  <c r="I420" i="4"/>
  <c r="J420" i="4"/>
  <c r="K420" i="4"/>
  <c r="L420" i="4"/>
  <c r="A421" i="4"/>
  <c r="B421" i="4"/>
  <c r="C421" i="4"/>
  <c r="D421" i="4"/>
  <c r="E421" i="4"/>
  <c r="F421" i="4"/>
  <c r="G421" i="4"/>
  <c r="H421" i="4"/>
  <c r="I421" i="4"/>
  <c r="J421" i="4"/>
  <c r="K421" i="4"/>
  <c r="L421" i="4"/>
  <c r="A422" i="4"/>
  <c r="B422" i="4"/>
  <c r="C422" i="4"/>
  <c r="D422" i="4"/>
  <c r="E422" i="4"/>
  <c r="F422" i="4"/>
  <c r="G422" i="4"/>
  <c r="H422" i="4"/>
  <c r="I422" i="4"/>
  <c r="J422" i="4"/>
  <c r="K422" i="4"/>
  <c r="L422" i="4"/>
  <c r="A423" i="4"/>
  <c r="B423" i="4"/>
  <c r="C423" i="4"/>
  <c r="D423" i="4"/>
  <c r="E423" i="4"/>
  <c r="F423" i="4"/>
  <c r="G423" i="4"/>
  <c r="H423" i="4"/>
  <c r="I423" i="4"/>
  <c r="J423" i="4"/>
  <c r="K423" i="4"/>
  <c r="L423" i="4"/>
  <c r="A424" i="4"/>
  <c r="B424" i="4"/>
  <c r="C424" i="4"/>
  <c r="D424" i="4"/>
  <c r="E424" i="4"/>
  <c r="F424" i="4"/>
  <c r="G424" i="4"/>
  <c r="H424" i="4"/>
  <c r="I424" i="4"/>
  <c r="J424" i="4"/>
  <c r="K424" i="4"/>
  <c r="L424" i="4"/>
  <c r="A425" i="4"/>
  <c r="B425" i="4"/>
  <c r="C425" i="4"/>
  <c r="D425" i="4"/>
  <c r="E425" i="4"/>
  <c r="F425" i="4"/>
  <c r="G425" i="4"/>
  <c r="H425" i="4"/>
  <c r="I425" i="4"/>
  <c r="J425" i="4"/>
  <c r="K425" i="4"/>
  <c r="L425" i="4"/>
  <c r="A426" i="4"/>
  <c r="B426" i="4"/>
  <c r="C426" i="4"/>
  <c r="D426" i="4"/>
  <c r="E426" i="4"/>
  <c r="F426" i="4"/>
  <c r="G426" i="4"/>
  <c r="H426" i="4"/>
  <c r="I426" i="4"/>
  <c r="J426" i="4"/>
  <c r="K426" i="4"/>
  <c r="L426" i="4"/>
  <c r="A427" i="4"/>
  <c r="B427" i="4"/>
  <c r="C427" i="4"/>
  <c r="D427" i="4"/>
  <c r="E427" i="4"/>
  <c r="F427" i="4"/>
  <c r="G427" i="4"/>
  <c r="H427" i="4"/>
  <c r="I427" i="4"/>
  <c r="J427" i="4"/>
  <c r="K427" i="4"/>
  <c r="L427" i="4"/>
  <c r="A428" i="4"/>
  <c r="B428" i="4"/>
  <c r="C428" i="4"/>
  <c r="D428" i="4"/>
  <c r="E428" i="4"/>
  <c r="F428" i="4"/>
  <c r="G428" i="4"/>
  <c r="H428" i="4"/>
  <c r="I428" i="4"/>
  <c r="J428" i="4"/>
  <c r="K428" i="4"/>
  <c r="L428" i="4"/>
  <c r="A429" i="4"/>
  <c r="B429" i="4"/>
  <c r="C429" i="4"/>
  <c r="D429" i="4"/>
  <c r="E429" i="4"/>
  <c r="F429" i="4"/>
  <c r="G429" i="4"/>
  <c r="H429" i="4"/>
  <c r="I429" i="4"/>
  <c r="J429" i="4"/>
  <c r="K429" i="4"/>
  <c r="L429" i="4"/>
  <c r="A430" i="4"/>
  <c r="B430" i="4"/>
  <c r="C430" i="4"/>
  <c r="D430" i="4"/>
  <c r="E430" i="4"/>
  <c r="F430" i="4"/>
  <c r="G430" i="4"/>
  <c r="H430" i="4"/>
  <c r="I430" i="4"/>
  <c r="J430" i="4"/>
  <c r="K430" i="4"/>
  <c r="L430" i="4"/>
  <c r="A431" i="4"/>
  <c r="B431" i="4"/>
  <c r="C431" i="4"/>
  <c r="D431" i="4"/>
  <c r="E431" i="4"/>
  <c r="F431" i="4"/>
  <c r="G431" i="4"/>
  <c r="H431" i="4"/>
  <c r="I431" i="4"/>
  <c r="J431" i="4"/>
  <c r="K431" i="4"/>
  <c r="L431" i="4"/>
  <c r="A432" i="4"/>
  <c r="B432" i="4"/>
  <c r="C432" i="4"/>
  <c r="D432" i="4"/>
  <c r="E432" i="4"/>
  <c r="F432" i="4"/>
  <c r="G432" i="4"/>
  <c r="H432" i="4"/>
  <c r="I432" i="4"/>
  <c r="J432" i="4"/>
  <c r="K432" i="4"/>
  <c r="L432" i="4"/>
  <c r="A433" i="4"/>
  <c r="B433" i="4"/>
  <c r="C433" i="4"/>
  <c r="D433" i="4"/>
  <c r="E433" i="4"/>
  <c r="F433" i="4"/>
  <c r="G433" i="4"/>
  <c r="H433" i="4"/>
  <c r="I433" i="4"/>
  <c r="J433" i="4"/>
  <c r="K433" i="4"/>
  <c r="L433" i="4"/>
  <c r="A434" i="4"/>
  <c r="B434" i="4"/>
  <c r="C434" i="4"/>
  <c r="D434" i="4"/>
  <c r="E434" i="4"/>
  <c r="F434" i="4"/>
  <c r="G434" i="4"/>
  <c r="H434" i="4"/>
  <c r="I434" i="4"/>
  <c r="J434" i="4"/>
  <c r="K434" i="4"/>
  <c r="L434" i="4"/>
  <c r="A435" i="4"/>
  <c r="B435" i="4"/>
  <c r="C435" i="4"/>
  <c r="D435" i="4"/>
  <c r="E435" i="4"/>
  <c r="F435" i="4"/>
  <c r="G435" i="4"/>
  <c r="H435" i="4"/>
  <c r="I435" i="4"/>
  <c r="J435" i="4"/>
  <c r="K435" i="4"/>
  <c r="L435" i="4"/>
  <c r="A436" i="4"/>
  <c r="B436" i="4"/>
  <c r="C436" i="4"/>
  <c r="D436" i="4"/>
  <c r="E436" i="4"/>
  <c r="F436" i="4"/>
  <c r="G436" i="4"/>
  <c r="H436" i="4"/>
  <c r="I436" i="4"/>
  <c r="J436" i="4"/>
  <c r="K436" i="4"/>
  <c r="L436" i="4"/>
  <c r="A437" i="4"/>
  <c r="B437" i="4"/>
  <c r="C437" i="4"/>
  <c r="D437" i="4"/>
  <c r="E437" i="4"/>
  <c r="F437" i="4"/>
  <c r="G437" i="4"/>
  <c r="H437" i="4"/>
  <c r="I437" i="4"/>
  <c r="J437" i="4"/>
  <c r="K437" i="4"/>
  <c r="L437" i="4"/>
  <c r="A438" i="4"/>
  <c r="B438" i="4"/>
  <c r="C438" i="4"/>
  <c r="D438" i="4"/>
  <c r="E438" i="4"/>
  <c r="F438" i="4"/>
  <c r="G438" i="4"/>
  <c r="H438" i="4"/>
  <c r="I438" i="4"/>
  <c r="J438" i="4"/>
  <c r="K438" i="4"/>
  <c r="L438" i="4"/>
  <c r="A439" i="4"/>
  <c r="B439" i="4"/>
  <c r="C439" i="4"/>
  <c r="D439" i="4"/>
  <c r="E439" i="4"/>
  <c r="F439" i="4"/>
  <c r="G439" i="4"/>
  <c r="H439" i="4"/>
  <c r="I439" i="4"/>
  <c r="J439" i="4"/>
  <c r="K439" i="4"/>
  <c r="L439" i="4"/>
  <c r="A440" i="4"/>
  <c r="B440" i="4"/>
  <c r="C440" i="4"/>
  <c r="D440" i="4"/>
  <c r="E440" i="4"/>
  <c r="F440" i="4"/>
  <c r="G440" i="4"/>
  <c r="H440" i="4"/>
  <c r="I440" i="4"/>
  <c r="J440" i="4"/>
  <c r="K440" i="4"/>
  <c r="L440" i="4"/>
  <c r="A441" i="4"/>
  <c r="B441" i="4"/>
  <c r="C441" i="4"/>
  <c r="D441" i="4"/>
  <c r="E441" i="4"/>
  <c r="F441" i="4"/>
  <c r="G441" i="4"/>
  <c r="H441" i="4"/>
  <c r="I441" i="4"/>
  <c r="J441" i="4"/>
  <c r="K441" i="4"/>
  <c r="L441" i="4"/>
  <c r="A442" i="4"/>
  <c r="B442" i="4"/>
  <c r="C442" i="4"/>
  <c r="D442" i="4"/>
  <c r="E442" i="4"/>
  <c r="F442" i="4"/>
  <c r="G442" i="4"/>
  <c r="H442" i="4"/>
  <c r="I442" i="4"/>
  <c r="J442" i="4"/>
  <c r="K442" i="4"/>
  <c r="L442" i="4"/>
  <c r="A443" i="4"/>
  <c r="B443" i="4"/>
  <c r="C443" i="4"/>
  <c r="D443" i="4"/>
  <c r="E443" i="4"/>
  <c r="F443" i="4"/>
  <c r="G443" i="4"/>
  <c r="H443" i="4"/>
  <c r="I443" i="4"/>
  <c r="J443" i="4"/>
  <c r="K443" i="4"/>
  <c r="L443" i="4"/>
  <c r="A444" i="4"/>
  <c r="B444" i="4"/>
  <c r="C444" i="4"/>
  <c r="D444" i="4"/>
  <c r="E444" i="4"/>
  <c r="F444" i="4"/>
  <c r="G444" i="4"/>
  <c r="H444" i="4"/>
  <c r="I444" i="4"/>
  <c r="J444" i="4"/>
  <c r="K444" i="4"/>
  <c r="L444" i="4"/>
  <c r="A445" i="4"/>
  <c r="B445" i="4"/>
  <c r="C445" i="4"/>
  <c r="D445" i="4"/>
  <c r="E445" i="4"/>
  <c r="F445" i="4"/>
  <c r="G445" i="4"/>
  <c r="H445" i="4"/>
  <c r="I445" i="4"/>
  <c r="J445" i="4"/>
  <c r="K445" i="4"/>
  <c r="L445" i="4"/>
  <c r="A446" i="4"/>
  <c r="B446" i="4"/>
  <c r="C446" i="4"/>
  <c r="D446" i="4"/>
  <c r="E446" i="4"/>
  <c r="F446" i="4"/>
  <c r="G446" i="4"/>
  <c r="H446" i="4"/>
  <c r="I446" i="4"/>
  <c r="J446" i="4"/>
  <c r="K446" i="4"/>
  <c r="L446" i="4"/>
  <c r="A447" i="4"/>
  <c r="B447" i="4"/>
  <c r="C447" i="4"/>
  <c r="D447" i="4"/>
  <c r="E447" i="4"/>
  <c r="F447" i="4"/>
  <c r="G447" i="4"/>
  <c r="H447" i="4"/>
  <c r="I447" i="4"/>
  <c r="J447" i="4"/>
  <c r="K447" i="4"/>
  <c r="L447" i="4"/>
  <c r="A448" i="4"/>
  <c r="B448" i="4"/>
  <c r="C448" i="4"/>
  <c r="D448" i="4"/>
  <c r="E448" i="4"/>
  <c r="F448" i="4"/>
  <c r="G448" i="4"/>
  <c r="H448" i="4"/>
  <c r="I448" i="4"/>
  <c r="J448" i="4"/>
  <c r="K448" i="4"/>
  <c r="L448" i="4"/>
  <c r="A449" i="4"/>
  <c r="B449" i="4"/>
  <c r="C449" i="4"/>
  <c r="D449" i="4"/>
  <c r="E449" i="4"/>
  <c r="F449" i="4"/>
  <c r="G449" i="4"/>
  <c r="H449" i="4"/>
  <c r="I449" i="4"/>
  <c r="J449" i="4"/>
  <c r="K449" i="4"/>
  <c r="L449" i="4"/>
  <c r="A450" i="4"/>
  <c r="B450" i="4"/>
  <c r="C450" i="4"/>
  <c r="D450" i="4"/>
  <c r="E450" i="4"/>
  <c r="F450" i="4"/>
  <c r="G450" i="4"/>
  <c r="H450" i="4"/>
  <c r="I450" i="4"/>
  <c r="J450" i="4"/>
  <c r="K450" i="4"/>
  <c r="L450" i="4"/>
  <c r="A451" i="4"/>
  <c r="B451" i="4"/>
  <c r="C451" i="4"/>
  <c r="D451" i="4"/>
  <c r="E451" i="4"/>
  <c r="F451" i="4"/>
  <c r="G451" i="4"/>
  <c r="H451" i="4"/>
  <c r="I451" i="4"/>
  <c r="J451" i="4"/>
  <c r="K451" i="4"/>
  <c r="L451" i="4"/>
  <c r="A452" i="4"/>
  <c r="B452" i="4"/>
  <c r="C452" i="4"/>
  <c r="D452" i="4"/>
  <c r="E452" i="4"/>
  <c r="F452" i="4"/>
  <c r="G452" i="4"/>
  <c r="H452" i="4"/>
  <c r="I452" i="4"/>
  <c r="J452" i="4"/>
  <c r="K452" i="4"/>
  <c r="L452" i="4"/>
  <c r="A453" i="4"/>
  <c r="B453" i="4"/>
  <c r="C453" i="4"/>
  <c r="D453" i="4"/>
  <c r="E453" i="4"/>
  <c r="F453" i="4"/>
  <c r="G453" i="4"/>
  <c r="H453" i="4"/>
  <c r="I453" i="4"/>
  <c r="J453" i="4"/>
  <c r="K453" i="4"/>
  <c r="L453" i="4"/>
  <c r="A454" i="4"/>
  <c r="B454" i="4"/>
  <c r="C454" i="4"/>
  <c r="D454" i="4"/>
  <c r="E454" i="4"/>
  <c r="F454" i="4"/>
  <c r="G454" i="4"/>
  <c r="H454" i="4"/>
  <c r="I454" i="4"/>
  <c r="J454" i="4"/>
  <c r="K454" i="4"/>
  <c r="L454" i="4"/>
  <c r="A455" i="4"/>
  <c r="B455" i="4"/>
  <c r="C455" i="4"/>
  <c r="D455" i="4"/>
  <c r="E455" i="4"/>
  <c r="F455" i="4"/>
  <c r="G455" i="4"/>
  <c r="H455" i="4"/>
  <c r="I455" i="4"/>
  <c r="J455" i="4"/>
  <c r="K455" i="4"/>
  <c r="L455" i="4"/>
  <c r="A456" i="4"/>
  <c r="B456" i="4"/>
  <c r="C456" i="4"/>
  <c r="D456" i="4"/>
  <c r="E456" i="4"/>
  <c r="F456" i="4"/>
  <c r="G456" i="4"/>
  <c r="H456" i="4"/>
  <c r="I456" i="4"/>
  <c r="J456" i="4"/>
  <c r="K456" i="4"/>
  <c r="L456" i="4"/>
  <c r="A457" i="4"/>
  <c r="B457" i="4"/>
  <c r="C457" i="4"/>
  <c r="D457" i="4"/>
  <c r="E457" i="4"/>
  <c r="F457" i="4"/>
  <c r="G457" i="4"/>
  <c r="H457" i="4"/>
  <c r="I457" i="4"/>
  <c r="J457" i="4"/>
  <c r="K457" i="4"/>
  <c r="L457" i="4"/>
  <c r="A458" i="4"/>
  <c r="B458" i="4"/>
  <c r="C458" i="4"/>
  <c r="D458" i="4"/>
  <c r="E458" i="4"/>
  <c r="F458" i="4"/>
  <c r="G458" i="4"/>
  <c r="H458" i="4"/>
  <c r="I458" i="4"/>
  <c r="J458" i="4"/>
  <c r="K458" i="4"/>
  <c r="L458" i="4"/>
  <c r="A459" i="4"/>
  <c r="B459" i="4"/>
  <c r="C459" i="4"/>
  <c r="D459" i="4"/>
  <c r="E459" i="4"/>
  <c r="F459" i="4"/>
  <c r="G459" i="4"/>
  <c r="H459" i="4"/>
  <c r="I459" i="4"/>
  <c r="J459" i="4"/>
  <c r="K459" i="4"/>
  <c r="L459" i="4"/>
  <c r="A460" i="4"/>
  <c r="B460" i="4"/>
  <c r="C460" i="4"/>
  <c r="D460" i="4"/>
  <c r="E460" i="4"/>
  <c r="F460" i="4"/>
  <c r="G460" i="4"/>
  <c r="H460" i="4"/>
  <c r="I460" i="4"/>
  <c r="J460" i="4"/>
  <c r="K460" i="4"/>
  <c r="L460" i="4"/>
  <c r="A461" i="4"/>
  <c r="B461" i="4"/>
  <c r="C461" i="4"/>
  <c r="D461" i="4"/>
  <c r="E461" i="4"/>
  <c r="F461" i="4"/>
  <c r="G461" i="4"/>
  <c r="H461" i="4"/>
  <c r="I461" i="4"/>
  <c r="J461" i="4"/>
  <c r="K461" i="4"/>
  <c r="L461" i="4"/>
  <c r="A462" i="4"/>
  <c r="B462" i="4"/>
  <c r="C462" i="4"/>
  <c r="D462" i="4"/>
  <c r="E462" i="4"/>
  <c r="F462" i="4"/>
  <c r="G462" i="4"/>
  <c r="H462" i="4"/>
  <c r="I462" i="4"/>
  <c r="J462" i="4"/>
  <c r="K462" i="4"/>
  <c r="L462" i="4"/>
  <c r="A463" i="4"/>
  <c r="B463" i="4"/>
  <c r="C463" i="4"/>
  <c r="D463" i="4"/>
  <c r="E463" i="4"/>
  <c r="F463" i="4"/>
  <c r="G463" i="4"/>
  <c r="H463" i="4"/>
  <c r="I463" i="4"/>
  <c r="J463" i="4"/>
  <c r="K463" i="4"/>
  <c r="L463" i="4"/>
  <c r="A464" i="4"/>
  <c r="B464" i="4"/>
  <c r="C464" i="4"/>
  <c r="D464" i="4"/>
  <c r="E464" i="4"/>
  <c r="F464" i="4"/>
  <c r="G464" i="4"/>
  <c r="H464" i="4"/>
  <c r="I464" i="4"/>
  <c r="J464" i="4"/>
  <c r="K464" i="4"/>
  <c r="L464" i="4"/>
  <c r="A465" i="4"/>
  <c r="B465" i="4"/>
  <c r="C465" i="4"/>
  <c r="D465" i="4"/>
  <c r="E465" i="4"/>
  <c r="F465" i="4"/>
  <c r="G465" i="4"/>
  <c r="H465" i="4"/>
  <c r="I465" i="4"/>
  <c r="J465" i="4"/>
  <c r="K465" i="4"/>
  <c r="L465" i="4"/>
  <c r="A466" i="4"/>
  <c r="B466" i="4"/>
  <c r="C466" i="4"/>
  <c r="D466" i="4"/>
  <c r="E466" i="4"/>
  <c r="F466" i="4"/>
  <c r="G466" i="4"/>
  <c r="H466" i="4"/>
  <c r="I466" i="4"/>
  <c r="J466" i="4"/>
  <c r="K466" i="4"/>
  <c r="L466" i="4"/>
  <c r="A467" i="4"/>
  <c r="B467" i="4"/>
  <c r="C467" i="4"/>
  <c r="D467" i="4"/>
  <c r="E467" i="4"/>
  <c r="F467" i="4"/>
  <c r="G467" i="4"/>
  <c r="H467" i="4"/>
  <c r="I467" i="4"/>
  <c r="J467" i="4"/>
  <c r="K467" i="4"/>
  <c r="L467" i="4"/>
  <c r="A468" i="4"/>
  <c r="B468" i="4"/>
  <c r="C468" i="4"/>
  <c r="D468" i="4"/>
  <c r="E468" i="4"/>
  <c r="F468" i="4"/>
  <c r="G468" i="4"/>
  <c r="H468" i="4"/>
  <c r="I468" i="4"/>
  <c r="J468" i="4"/>
  <c r="K468" i="4"/>
  <c r="L468" i="4"/>
  <c r="A469" i="4"/>
  <c r="B469" i="4"/>
  <c r="C469" i="4"/>
  <c r="D469" i="4"/>
  <c r="E469" i="4"/>
  <c r="F469" i="4"/>
  <c r="G469" i="4"/>
  <c r="H469" i="4"/>
  <c r="I469" i="4"/>
  <c r="J469" i="4"/>
  <c r="K469" i="4"/>
  <c r="L469" i="4"/>
  <c r="A470" i="4"/>
  <c r="B470" i="4"/>
  <c r="C470" i="4"/>
  <c r="D470" i="4"/>
  <c r="E470" i="4"/>
  <c r="F470" i="4"/>
  <c r="G470" i="4"/>
  <c r="H470" i="4"/>
  <c r="I470" i="4"/>
  <c r="J470" i="4"/>
  <c r="K470" i="4"/>
  <c r="L470" i="4"/>
  <c r="A471" i="4"/>
  <c r="B471" i="4"/>
  <c r="C471" i="4"/>
  <c r="D471" i="4"/>
  <c r="E471" i="4"/>
  <c r="F471" i="4"/>
  <c r="G471" i="4"/>
  <c r="H471" i="4"/>
  <c r="I471" i="4"/>
  <c r="J471" i="4"/>
  <c r="K471" i="4"/>
  <c r="L471" i="4"/>
  <c r="A472" i="4"/>
  <c r="B472" i="4"/>
  <c r="C472" i="4"/>
  <c r="D472" i="4"/>
  <c r="E472" i="4"/>
  <c r="F472" i="4"/>
  <c r="G472" i="4"/>
  <c r="H472" i="4"/>
  <c r="I472" i="4"/>
  <c r="J472" i="4"/>
  <c r="K472" i="4"/>
  <c r="L472" i="4"/>
  <c r="A473" i="4"/>
  <c r="B473" i="4"/>
  <c r="C473" i="4"/>
  <c r="D473" i="4"/>
  <c r="E473" i="4"/>
  <c r="F473" i="4"/>
  <c r="G473" i="4"/>
  <c r="H473" i="4"/>
  <c r="I473" i="4"/>
  <c r="J473" i="4"/>
  <c r="K473" i="4"/>
  <c r="L473" i="4"/>
  <c r="A474" i="4"/>
  <c r="B474" i="4"/>
  <c r="C474" i="4"/>
  <c r="D474" i="4"/>
  <c r="E474" i="4"/>
  <c r="F474" i="4"/>
  <c r="G474" i="4"/>
  <c r="H474" i="4"/>
  <c r="I474" i="4"/>
  <c r="J474" i="4"/>
  <c r="K474" i="4"/>
  <c r="L474" i="4"/>
  <c r="A475" i="4"/>
  <c r="B475" i="4"/>
  <c r="C475" i="4"/>
  <c r="D475" i="4"/>
  <c r="E475" i="4"/>
  <c r="F475" i="4"/>
  <c r="G475" i="4"/>
  <c r="H475" i="4"/>
  <c r="I475" i="4"/>
  <c r="J475" i="4"/>
  <c r="K475" i="4"/>
  <c r="L475" i="4"/>
  <c r="A476" i="4"/>
  <c r="B476" i="4"/>
  <c r="C476" i="4"/>
  <c r="D476" i="4"/>
  <c r="E476" i="4"/>
  <c r="F476" i="4"/>
  <c r="G476" i="4"/>
  <c r="H476" i="4"/>
  <c r="I476" i="4"/>
  <c r="J476" i="4"/>
  <c r="K476" i="4"/>
  <c r="L476" i="4"/>
  <c r="A477" i="4"/>
  <c r="B477" i="4"/>
  <c r="C477" i="4"/>
  <c r="D477" i="4"/>
  <c r="E477" i="4"/>
  <c r="F477" i="4"/>
  <c r="G477" i="4"/>
  <c r="H477" i="4"/>
  <c r="I477" i="4"/>
  <c r="J477" i="4"/>
  <c r="K477" i="4"/>
  <c r="L477" i="4"/>
  <c r="A478" i="4"/>
  <c r="B478" i="4"/>
  <c r="C478" i="4"/>
  <c r="D478" i="4"/>
  <c r="E478" i="4"/>
  <c r="F478" i="4"/>
  <c r="G478" i="4"/>
  <c r="H478" i="4"/>
  <c r="I478" i="4"/>
  <c r="J478" i="4"/>
  <c r="K478" i="4"/>
  <c r="L478" i="4"/>
  <c r="A479" i="4"/>
  <c r="B479" i="4"/>
  <c r="C479" i="4"/>
  <c r="D479" i="4"/>
  <c r="E479" i="4"/>
  <c r="F479" i="4"/>
  <c r="G479" i="4"/>
  <c r="H479" i="4"/>
  <c r="I479" i="4"/>
  <c r="J479" i="4"/>
  <c r="K479" i="4"/>
  <c r="L479" i="4"/>
  <c r="A480" i="4"/>
  <c r="B480" i="4"/>
  <c r="C480" i="4"/>
  <c r="D480" i="4"/>
  <c r="E480" i="4"/>
  <c r="F480" i="4"/>
  <c r="G480" i="4"/>
  <c r="H480" i="4"/>
  <c r="I480" i="4"/>
  <c r="J480" i="4"/>
  <c r="K480" i="4"/>
  <c r="L480" i="4"/>
  <c r="A481" i="4"/>
  <c r="B481" i="4"/>
  <c r="C481" i="4"/>
  <c r="D481" i="4"/>
  <c r="E481" i="4"/>
  <c r="F481" i="4"/>
  <c r="G481" i="4"/>
  <c r="H481" i="4"/>
  <c r="I481" i="4"/>
  <c r="J481" i="4"/>
  <c r="K481" i="4"/>
  <c r="L481" i="4"/>
  <c r="A482" i="4"/>
  <c r="B482" i="4"/>
  <c r="C482" i="4"/>
  <c r="D482" i="4"/>
  <c r="E482" i="4"/>
  <c r="F482" i="4"/>
  <c r="G482" i="4"/>
  <c r="H482" i="4"/>
  <c r="I482" i="4"/>
  <c r="J482" i="4"/>
  <c r="K482" i="4"/>
  <c r="L482" i="4"/>
  <c r="A483" i="4"/>
  <c r="B483" i="4"/>
  <c r="C483" i="4"/>
  <c r="D483" i="4"/>
  <c r="E483" i="4"/>
  <c r="F483" i="4"/>
  <c r="G483" i="4"/>
  <c r="H483" i="4"/>
  <c r="I483" i="4"/>
  <c r="J483" i="4"/>
  <c r="K483" i="4"/>
  <c r="L483" i="4"/>
  <c r="A484" i="4"/>
  <c r="B484" i="4"/>
  <c r="C484" i="4"/>
  <c r="D484" i="4"/>
  <c r="E484" i="4"/>
  <c r="F484" i="4"/>
  <c r="G484" i="4"/>
  <c r="H484" i="4"/>
  <c r="I484" i="4"/>
  <c r="J484" i="4"/>
  <c r="K484" i="4"/>
  <c r="L484" i="4"/>
  <c r="A485" i="4"/>
  <c r="B485" i="4"/>
  <c r="C485" i="4"/>
  <c r="D485" i="4"/>
  <c r="E485" i="4"/>
  <c r="F485" i="4"/>
  <c r="G485" i="4"/>
  <c r="H485" i="4"/>
  <c r="I485" i="4"/>
  <c r="J485" i="4"/>
  <c r="K485" i="4"/>
  <c r="L485" i="4"/>
  <c r="A486" i="4"/>
  <c r="B486" i="4"/>
  <c r="C486" i="4"/>
  <c r="D486" i="4"/>
  <c r="E486" i="4"/>
  <c r="F486" i="4"/>
  <c r="G486" i="4"/>
  <c r="H486" i="4"/>
  <c r="I486" i="4"/>
  <c r="J486" i="4"/>
  <c r="K486" i="4"/>
  <c r="L486" i="4"/>
  <c r="A487" i="4"/>
  <c r="B487" i="4"/>
  <c r="C487" i="4"/>
  <c r="D487" i="4"/>
  <c r="E487" i="4"/>
  <c r="F487" i="4"/>
  <c r="G487" i="4"/>
  <c r="H487" i="4"/>
  <c r="I487" i="4"/>
  <c r="J487" i="4"/>
  <c r="K487" i="4"/>
  <c r="L487" i="4"/>
  <c r="A488" i="4"/>
  <c r="B488" i="4"/>
  <c r="C488" i="4"/>
  <c r="D488" i="4"/>
  <c r="E488" i="4"/>
  <c r="F488" i="4"/>
  <c r="G488" i="4"/>
  <c r="H488" i="4"/>
  <c r="I488" i="4"/>
  <c r="J488" i="4"/>
  <c r="K488" i="4"/>
  <c r="L488" i="4"/>
  <c r="A489" i="4"/>
  <c r="B489" i="4"/>
  <c r="C489" i="4"/>
  <c r="D489" i="4"/>
  <c r="E489" i="4"/>
  <c r="F489" i="4"/>
  <c r="G489" i="4"/>
  <c r="H489" i="4"/>
  <c r="I489" i="4"/>
  <c r="J489" i="4"/>
  <c r="K489" i="4"/>
  <c r="L489" i="4"/>
  <c r="A490" i="4"/>
  <c r="B490" i="4"/>
  <c r="C490" i="4"/>
  <c r="D490" i="4"/>
  <c r="E490" i="4"/>
  <c r="F490" i="4"/>
  <c r="G490" i="4"/>
  <c r="H490" i="4"/>
  <c r="I490" i="4"/>
  <c r="J490" i="4"/>
  <c r="K490" i="4"/>
  <c r="L490" i="4"/>
  <c r="A491" i="4"/>
  <c r="B491" i="4"/>
  <c r="C491" i="4"/>
  <c r="D491" i="4"/>
  <c r="E491" i="4"/>
  <c r="F491" i="4"/>
  <c r="G491" i="4"/>
  <c r="H491" i="4"/>
  <c r="I491" i="4"/>
  <c r="J491" i="4"/>
  <c r="K491" i="4"/>
  <c r="L491" i="4"/>
  <c r="A492" i="4"/>
  <c r="B492" i="4"/>
  <c r="C492" i="4"/>
  <c r="D492" i="4"/>
  <c r="E492" i="4"/>
  <c r="F492" i="4"/>
  <c r="G492" i="4"/>
  <c r="H492" i="4"/>
  <c r="I492" i="4"/>
  <c r="J492" i="4"/>
  <c r="K492" i="4"/>
  <c r="L492" i="4"/>
  <c r="A493" i="4"/>
  <c r="B493" i="4"/>
  <c r="C493" i="4"/>
  <c r="D493" i="4"/>
  <c r="E493" i="4"/>
  <c r="F493" i="4"/>
  <c r="G493" i="4"/>
  <c r="H493" i="4"/>
  <c r="I493" i="4"/>
  <c r="J493" i="4"/>
  <c r="K493" i="4"/>
  <c r="L493" i="4"/>
  <c r="A494" i="4"/>
  <c r="B494" i="4"/>
  <c r="C494" i="4"/>
  <c r="D494" i="4"/>
  <c r="E494" i="4"/>
  <c r="F494" i="4"/>
  <c r="G494" i="4"/>
  <c r="H494" i="4"/>
  <c r="I494" i="4"/>
  <c r="J494" i="4"/>
  <c r="K494" i="4"/>
  <c r="L494" i="4"/>
  <c r="A495" i="4"/>
  <c r="B495" i="4"/>
  <c r="C495" i="4"/>
  <c r="D495" i="4"/>
  <c r="E495" i="4"/>
  <c r="F495" i="4"/>
  <c r="G495" i="4"/>
  <c r="H495" i="4"/>
  <c r="I495" i="4"/>
  <c r="J495" i="4"/>
  <c r="K495" i="4"/>
  <c r="L495" i="4"/>
  <c r="A496" i="4"/>
  <c r="B496" i="4"/>
  <c r="C496" i="4"/>
  <c r="D496" i="4"/>
  <c r="E496" i="4"/>
  <c r="F496" i="4"/>
  <c r="G496" i="4"/>
  <c r="H496" i="4"/>
  <c r="I496" i="4"/>
  <c r="J496" i="4"/>
  <c r="K496" i="4"/>
  <c r="L496" i="4"/>
  <c r="A497" i="4"/>
  <c r="B497" i="4"/>
  <c r="C497" i="4"/>
  <c r="D497" i="4"/>
  <c r="E497" i="4"/>
  <c r="F497" i="4"/>
  <c r="G497" i="4"/>
  <c r="H497" i="4"/>
  <c r="I497" i="4"/>
  <c r="J497" i="4"/>
  <c r="K497" i="4"/>
  <c r="L497" i="4"/>
  <c r="A498" i="4"/>
  <c r="B498" i="4"/>
  <c r="C498" i="4"/>
  <c r="D498" i="4"/>
  <c r="E498" i="4"/>
  <c r="F498" i="4"/>
  <c r="G498" i="4"/>
  <c r="H498" i="4"/>
  <c r="I498" i="4"/>
  <c r="J498" i="4"/>
  <c r="K498" i="4"/>
  <c r="L498" i="4"/>
  <c r="A499" i="4"/>
  <c r="B499" i="4"/>
  <c r="C499" i="4"/>
  <c r="D499" i="4"/>
  <c r="E499" i="4"/>
  <c r="F499" i="4"/>
  <c r="G499" i="4"/>
  <c r="H499" i="4"/>
  <c r="I499" i="4"/>
  <c r="J499" i="4"/>
  <c r="K499" i="4"/>
  <c r="L499" i="4"/>
  <c r="A500" i="4"/>
  <c r="B500" i="4"/>
  <c r="C500" i="4"/>
  <c r="D500" i="4"/>
  <c r="E500" i="4"/>
  <c r="F500" i="4"/>
  <c r="G500" i="4"/>
  <c r="H500" i="4"/>
  <c r="I500" i="4"/>
  <c r="J500" i="4"/>
  <c r="K500" i="4"/>
  <c r="L500" i="4"/>
  <c r="A501" i="4"/>
  <c r="B501" i="4"/>
  <c r="C501" i="4"/>
  <c r="D501" i="4"/>
  <c r="E501" i="4"/>
  <c r="F501" i="4"/>
  <c r="G501" i="4"/>
  <c r="H501" i="4"/>
  <c r="I501" i="4"/>
  <c r="J501" i="4"/>
  <c r="K501" i="4"/>
  <c r="L501" i="4"/>
  <c r="A502" i="4"/>
  <c r="B502" i="4"/>
  <c r="C502" i="4"/>
  <c r="D502" i="4"/>
  <c r="E502" i="4"/>
  <c r="F502" i="4"/>
  <c r="G502" i="4"/>
  <c r="H502" i="4"/>
  <c r="I502" i="4"/>
  <c r="J502" i="4"/>
  <c r="K502" i="4"/>
  <c r="L502" i="4"/>
  <c r="A503" i="4"/>
  <c r="B503" i="4"/>
  <c r="C503" i="4"/>
  <c r="D503" i="4"/>
  <c r="E503" i="4"/>
  <c r="F503" i="4"/>
  <c r="G503" i="4"/>
  <c r="H503" i="4"/>
  <c r="I503" i="4"/>
  <c r="J503" i="4"/>
  <c r="K503" i="4"/>
  <c r="L503" i="4"/>
  <c r="A504" i="4"/>
  <c r="B504" i="4"/>
  <c r="C504" i="4"/>
  <c r="D504" i="4"/>
  <c r="E504" i="4"/>
  <c r="F504" i="4"/>
  <c r="G504" i="4"/>
  <c r="H504" i="4"/>
  <c r="I504" i="4"/>
  <c r="J504" i="4"/>
  <c r="K504" i="4"/>
  <c r="L504" i="4"/>
  <c r="A505" i="4"/>
  <c r="B505" i="4"/>
  <c r="C505" i="4"/>
  <c r="D505" i="4"/>
  <c r="E505" i="4"/>
  <c r="F505" i="4"/>
  <c r="G505" i="4"/>
  <c r="H505" i="4"/>
  <c r="I505" i="4"/>
  <c r="J505" i="4"/>
  <c r="K505" i="4"/>
  <c r="L505" i="4"/>
  <c r="A506" i="4"/>
  <c r="B506" i="4"/>
  <c r="C506" i="4"/>
  <c r="D506" i="4"/>
  <c r="E506" i="4"/>
  <c r="F506" i="4"/>
  <c r="G506" i="4"/>
  <c r="H506" i="4"/>
  <c r="I506" i="4"/>
  <c r="J506" i="4"/>
  <c r="K506" i="4"/>
  <c r="L506" i="4"/>
  <c r="A507" i="4"/>
  <c r="B507" i="4"/>
  <c r="C507" i="4"/>
  <c r="D507" i="4"/>
  <c r="E507" i="4"/>
  <c r="F507" i="4"/>
  <c r="G507" i="4"/>
  <c r="H507" i="4"/>
  <c r="I507" i="4"/>
  <c r="J507" i="4"/>
  <c r="K507" i="4"/>
  <c r="L507" i="4"/>
  <c r="A508" i="4"/>
  <c r="B508" i="4"/>
  <c r="C508" i="4"/>
  <c r="D508" i="4"/>
  <c r="E508" i="4"/>
  <c r="F508" i="4"/>
  <c r="G508" i="4"/>
  <c r="H508" i="4"/>
  <c r="I508" i="4"/>
  <c r="J508" i="4"/>
  <c r="K508" i="4"/>
  <c r="L508" i="4"/>
  <c r="A509" i="4"/>
  <c r="B509" i="4"/>
  <c r="C509" i="4"/>
  <c r="D509" i="4"/>
  <c r="E509" i="4"/>
  <c r="F509" i="4"/>
  <c r="G509" i="4"/>
  <c r="H509" i="4"/>
  <c r="I509" i="4"/>
  <c r="J509" i="4"/>
  <c r="K509" i="4"/>
  <c r="L509" i="4"/>
  <c r="A510" i="4"/>
  <c r="B510" i="4"/>
  <c r="C510" i="4"/>
  <c r="D510" i="4"/>
  <c r="E510" i="4"/>
  <c r="F510" i="4"/>
  <c r="G510" i="4"/>
  <c r="H510" i="4"/>
  <c r="I510" i="4"/>
  <c r="J510" i="4"/>
  <c r="K510" i="4"/>
  <c r="L510" i="4"/>
  <c r="A511" i="4"/>
  <c r="B511" i="4"/>
  <c r="C511" i="4"/>
  <c r="D511" i="4"/>
  <c r="E511" i="4"/>
  <c r="F511" i="4"/>
  <c r="G511" i="4"/>
  <c r="H511" i="4"/>
  <c r="I511" i="4"/>
  <c r="J511" i="4"/>
  <c r="K511" i="4"/>
  <c r="L511" i="4"/>
  <c r="A512" i="4"/>
  <c r="B512" i="4"/>
  <c r="C512" i="4"/>
  <c r="D512" i="4"/>
  <c r="E512" i="4"/>
  <c r="F512" i="4"/>
  <c r="G512" i="4"/>
  <c r="H512" i="4"/>
  <c r="I512" i="4"/>
  <c r="J512" i="4"/>
  <c r="K512" i="4"/>
  <c r="L512" i="4"/>
  <c r="A513" i="4"/>
  <c r="B513" i="4"/>
  <c r="C513" i="4"/>
  <c r="D513" i="4"/>
  <c r="E513" i="4"/>
  <c r="F513" i="4"/>
  <c r="G513" i="4"/>
  <c r="H513" i="4"/>
  <c r="I513" i="4"/>
  <c r="J513" i="4"/>
  <c r="K513" i="4"/>
  <c r="L513" i="4"/>
  <c r="A514" i="4"/>
  <c r="B514" i="4"/>
  <c r="C514" i="4"/>
  <c r="D514" i="4"/>
  <c r="E514" i="4"/>
  <c r="F514" i="4"/>
  <c r="G514" i="4"/>
  <c r="H514" i="4"/>
  <c r="I514" i="4"/>
  <c r="J514" i="4"/>
  <c r="K514" i="4"/>
  <c r="L514" i="4"/>
  <c r="A515" i="4"/>
  <c r="B515" i="4"/>
  <c r="C515" i="4"/>
  <c r="D515" i="4"/>
  <c r="E515" i="4"/>
  <c r="F515" i="4"/>
  <c r="G515" i="4"/>
  <c r="H515" i="4"/>
  <c r="I515" i="4"/>
  <c r="J515" i="4"/>
  <c r="K515" i="4"/>
  <c r="L515" i="4"/>
  <c r="A516" i="4"/>
  <c r="B516" i="4"/>
  <c r="C516" i="4"/>
  <c r="D516" i="4"/>
  <c r="E516" i="4"/>
  <c r="F516" i="4"/>
  <c r="G516" i="4"/>
  <c r="H516" i="4"/>
  <c r="I516" i="4"/>
  <c r="J516" i="4"/>
  <c r="K516" i="4"/>
  <c r="L516" i="4"/>
  <c r="A517" i="4"/>
  <c r="B517" i="4"/>
  <c r="C517" i="4"/>
  <c r="D517" i="4"/>
  <c r="E517" i="4"/>
  <c r="F517" i="4"/>
  <c r="G517" i="4"/>
  <c r="H517" i="4"/>
  <c r="I517" i="4"/>
  <c r="J517" i="4"/>
  <c r="K517" i="4"/>
  <c r="L517" i="4"/>
  <c r="A518" i="4"/>
  <c r="B518" i="4"/>
  <c r="C518" i="4"/>
  <c r="D518" i="4"/>
  <c r="E518" i="4"/>
  <c r="F518" i="4"/>
  <c r="G518" i="4"/>
  <c r="H518" i="4"/>
  <c r="I518" i="4"/>
  <c r="J518" i="4"/>
  <c r="K518" i="4"/>
  <c r="L518" i="4"/>
  <c r="A519" i="4"/>
  <c r="B519" i="4"/>
  <c r="C519" i="4"/>
  <c r="D519" i="4"/>
  <c r="E519" i="4"/>
  <c r="F519" i="4"/>
  <c r="G519" i="4"/>
  <c r="H519" i="4"/>
  <c r="I519" i="4"/>
  <c r="J519" i="4"/>
  <c r="K519" i="4"/>
  <c r="L519" i="4"/>
  <c r="A520" i="4"/>
  <c r="B520" i="4"/>
  <c r="C520" i="4"/>
  <c r="D520" i="4"/>
  <c r="E520" i="4"/>
  <c r="F520" i="4"/>
  <c r="G520" i="4"/>
  <c r="H520" i="4"/>
  <c r="I520" i="4"/>
  <c r="J520" i="4"/>
  <c r="K520" i="4"/>
  <c r="L520" i="4"/>
  <c r="A521" i="4"/>
  <c r="B521" i="4"/>
  <c r="C521" i="4"/>
  <c r="D521" i="4"/>
  <c r="E521" i="4"/>
  <c r="F521" i="4"/>
  <c r="G521" i="4"/>
  <c r="H521" i="4"/>
  <c r="I521" i="4"/>
  <c r="J521" i="4"/>
  <c r="K521" i="4"/>
  <c r="L521" i="4"/>
  <c r="A522" i="4"/>
  <c r="B522" i="4"/>
  <c r="C522" i="4"/>
  <c r="D522" i="4"/>
  <c r="E522" i="4"/>
  <c r="F522" i="4"/>
  <c r="G522" i="4"/>
  <c r="H522" i="4"/>
  <c r="I522" i="4"/>
  <c r="J522" i="4"/>
  <c r="K522" i="4"/>
  <c r="L522" i="4"/>
  <c r="A523" i="4"/>
  <c r="B523" i="4"/>
  <c r="C523" i="4"/>
  <c r="D523" i="4"/>
  <c r="E523" i="4"/>
  <c r="F523" i="4"/>
  <c r="G523" i="4"/>
  <c r="H523" i="4"/>
  <c r="I523" i="4"/>
  <c r="J523" i="4"/>
  <c r="K523" i="4"/>
  <c r="L523" i="4"/>
  <c r="A524" i="4"/>
  <c r="B524" i="4"/>
  <c r="C524" i="4"/>
  <c r="D524" i="4"/>
  <c r="E524" i="4"/>
  <c r="F524" i="4"/>
  <c r="G524" i="4"/>
  <c r="H524" i="4"/>
  <c r="I524" i="4"/>
  <c r="J524" i="4"/>
  <c r="K524" i="4"/>
  <c r="L524" i="4"/>
  <c r="A525" i="4"/>
  <c r="B525" i="4"/>
  <c r="C525" i="4"/>
  <c r="D525" i="4"/>
  <c r="E525" i="4"/>
  <c r="F525" i="4"/>
  <c r="G525" i="4"/>
  <c r="H525" i="4"/>
  <c r="I525" i="4"/>
  <c r="J525" i="4"/>
  <c r="K525" i="4"/>
  <c r="L525" i="4"/>
  <c r="A526" i="4"/>
  <c r="B526" i="4"/>
  <c r="C526" i="4"/>
  <c r="D526" i="4"/>
  <c r="E526" i="4"/>
  <c r="F526" i="4"/>
  <c r="G526" i="4"/>
  <c r="H526" i="4"/>
  <c r="I526" i="4"/>
  <c r="J526" i="4"/>
  <c r="K526" i="4"/>
  <c r="L526" i="4"/>
  <c r="A527" i="4"/>
  <c r="B527" i="4"/>
  <c r="C527" i="4"/>
  <c r="D527" i="4"/>
  <c r="E527" i="4"/>
  <c r="F527" i="4"/>
  <c r="G527" i="4"/>
  <c r="H527" i="4"/>
  <c r="I527" i="4"/>
  <c r="J527" i="4"/>
  <c r="K527" i="4"/>
  <c r="L527" i="4"/>
  <c r="A528" i="4"/>
  <c r="B528" i="4"/>
  <c r="C528" i="4"/>
  <c r="D528" i="4"/>
  <c r="E528" i="4"/>
  <c r="F528" i="4"/>
  <c r="G528" i="4"/>
  <c r="H528" i="4"/>
  <c r="I528" i="4"/>
  <c r="J528" i="4"/>
  <c r="K528" i="4"/>
  <c r="L528" i="4"/>
  <c r="A529" i="4"/>
  <c r="B529" i="4"/>
  <c r="C529" i="4"/>
  <c r="D529" i="4"/>
  <c r="E529" i="4"/>
  <c r="F529" i="4"/>
  <c r="G529" i="4"/>
  <c r="H529" i="4"/>
  <c r="I529" i="4"/>
  <c r="J529" i="4"/>
  <c r="K529" i="4"/>
  <c r="L529" i="4"/>
  <c r="A530" i="4"/>
  <c r="B530" i="4"/>
  <c r="C530" i="4"/>
  <c r="D530" i="4"/>
  <c r="E530" i="4"/>
  <c r="F530" i="4"/>
  <c r="G530" i="4"/>
  <c r="H530" i="4"/>
  <c r="I530" i="4"/>
  <c r="J530" i="4"/>
  <c r="K530" i="4"/>
  <c r="L530" i="4"/>
  <c r="A531" i="4"/>
  <c r="B531" i="4"/>
  <c r="C531" i="4"/>
  <c r="D531" i="4"/>
  <c r="E531" i="4"/>
  <c r="F531" i="4"/>
  <c r="G531" i="4"/>
  <c r="H531" i="4"/>
  <c r="I531" i="4"/>
  <c r="J531" i="4"/>
  <c r="K531" i="4"/>
  <c r="L531" i="4"/>
  <c r="A532" i="4"/>
  <c r="B532" i="4"/>
  <c r="C532" i="4"/>
  <c r="D532" i="4"/>
  <c r="E532" i="4"/>
  <c r="F532" i="4"/>
  <c r="G532" i="4"/>
  <c r="H532" i="4"/>
  <c r="I532" i="4"/>
  <c r="J532" i="4"/>
  <c r="K532" i="4"/>
  <c r="L532" i="4"/>
  <c r="A533" i="4"/>
  <c r="B533" i="4"/>
  <c r="C533" i="4"/>
  <c r="D533" i="4"/>
  <c r="E533" i="4"/>
  <c r="F533" i="4"/>
  <c r="G533" i="4"/>
  <c r="H533" i="4"/>
  <c r="I533" i="4"/>
  <c r="J533" i="4"/>
  <c r="K533" i="4"/>
  <c r="L533" i="4"/>
  <c r="A534" i="4"/>
  <c r="B534" i="4"/>
  <c r="C534" i="4"/>
  <c r="D534" i="4"/>
  <c r="E534" i="4"/>
  <c r="F534" i="4"/>
  <c r="G534" i="4"/>
  <c r="H534" i="4"/>
  <c r="I534" i="4"/>
  <c r="J534" i="4"/>
  <c r="K534" i="4"/>
  <c r="L534" i="4"/>
  <c r="A535" i="4"/>
  <c r="B535" i="4"/>
  <c r="C535" i="4"/>
  <c r="D535" i="4"/>
  <c r="E535" i="4"/>
  <c r="F535" i="4"/>
  <c r="G535" i="4"/>
  <c r="H535" i="4"/>
  <c r="I535" i="4"/>
  <c r="J535" i="4"/>
  <c r="K535" i="4"/>
  <c r="L535" i="4"/>
  <c r="A536" i="4"/>
  <c r="B536" i="4"/>
  <c r="C536" i="4"/>
  <c r="D536" i="4"/>
  <c r="E536" i="4"/>
  <c r="F536" i="4"/>
  <c r="G536" i="4"/>
  <c r="H536" i="4"/>
  <c r="I536" i="4"/>
  <c r="J536" i="4"/>
  <c r="K536" i="4"/>
  <c r="L536" i="4"/>
  <c r="A537" i="4"/>
  <c r="B537" i="4"/>
  <c r="C537" i="4"/>
  <c r="D537" i="4"/>
  <c r="E537" i="4"/>
  <c r="F537" i="4"/>
  <c r="G537" i="4"/>
  <c r="H537" i="4"/>
  <c r="I537" i="4"/>
  <c r="J537" i="4"/>
  <c r="K537" i="4"/>
  <c r="L537" i="4"/>
  <c r="A538" i="4"/>
  <c r="B538" i="4"/>
  <c r="C538" i="4"/>
  <c r="D538" i="4"/>
  <c r="E538" i="4"/>
  <c r="F538" i="4"/>
  <c r="G538" i="4"/>
  <c r="H538" i="4"/>
  <c r="I538" i="4"/>
  <c r="J538" i="4"/>
  <c r="K538" i="4"/>
  <c r="L538" i="4"/>
  <c r="A539" i="4"/>
  <c r="B539" i="4"/>
  <c r="C539" i="4"/>
  <c r="D539" i="4"/>
  <c r="E539" i="4"/>
  <c r="F539" i="4"/>
  <c r="G539" i="4"/>
  <c r="H539" i="4"/>
  <c r="I539" i="4"/>
  <c r="J539" i="4"/>
  <c r="K539" i="4"/>
  <c r="L539" i="4"/>
  <c r="A540" i="4"/>
  <c r="B540" i="4"/>
  <c r="C540" i="4"/>
  <c r="D540" i="4"/>
  <c r="E540" i="4"/>
  <c r="F540" i="4"/>
  <c r="G540" i="4"/>
  <c r="H540" i="4"/>
  <c r="I540" i="4"/>
  <c r="J540" i="4"/>
  <c r="K540" i="4"/>
  <c r="L540" i="4"/>
  <c r="A541" i="4"/>
  <c r="B541" i="4"/>
  <c r="C541" i="4"/>
  <c r="D541" i="4"/>
  <c r="E541" i="4"/>
  <c r="F541" i="4"/>
  <c r="G541" i="4"/>
  <c r="H541" i="4"/>
  <c r="I541" i="4"/>
  <c r="J541" i="4"/>
  <c r="K541" i="4"/>
  <c r="L541" i="4"/>
  <c r="A542" i="4"/>
  <c r="B542" i="4"/>
  <c r="C542" i="4"/>
  <c r="D542" i="4"/>
  <c r="E542" i="4"/>
  <c r="F542" i="4"/>
  <c r="G542" i="4"/>
  <c r="H542" i="4"/>
  <c r="I542" i="4"/>
  <c r="J542" i="4"/>
  <c r="K542" i="4"/>
  <c r="L542" i="4"/>
  <c r="A543" i="4"/>
  <c r="B543" i="4"/>
  <c r="C543" i="4"/>
  <c r="D543" i="4"/>
  <c r="E543" i="4"/>
  <c r="F543" i="4"/>
  <c r="G543" i="4"/>
  <c r="H543" i="4"/>
  <c r="I543" i="4"/>
  <c r="J543" i="4"/>
  <c r="K543" i="4"/>
  <c r="L543" i="4"/>
  <c r="A544" i="4"/>
  <c r="B544" i="4"/>
  <c r="C544" i="4"/>
  <c r="D544" i="4"/>
  <c r="E544" i="4"/>
  <c r="F544" i="4"/>
  <c r="G544" i="4"/>
  <c r="H544" i="4"/>
  <c r="I544" i="4"/>
  <c r="J544" i="4"/>
  <c r="K544" i="4"/>
  <c r="L544" i="4"/>
  <c r="A545" i="4"/>
  <c r="B545" i="4"/>
  <c r="C545" i="4"/>
  <c r="D545" i="4"/>
  <c r="E545" i="4"/>
  <c r="F545" i="4"/>
  <c r="G545" i="4"/>
  <c r="H545" i="4"/>
  <c r="I545" i="4"/>
  <c r="J545" i="4"/>
  <c r="K545" i="4"/>
  <c r="L545" i="4"/>
  <c r="A546" i="4"/>
  <c r="B546" i="4"/>
  <c r="C546" i="4"/>
  <c r="D546" i="4"/>
  <c r="E546" i="4"/>
  <c r="F546" i="4"/>
  <c r="G546" i="4"/>
  <c r="H546" i="4"/>
  <c r="I546" i="4"/>
  <c r="J546" i="4"/>
  <c r="K546" i="4"/>
  <c r="L546" i="4"/>
  <c r="A547" i="4"/>
  <c r="B547" i="4"/>
  <c r="C547" i="4"/>
  <c r="D547" i="4"/>
  <c r="E547" i="4"/>
  <c r="F547" i="4"/>
  <c r="G547" i="4"/>
  <c r="H547" i="4"/>
  <c r="I547" i="4"/>
  <c r="J547" i="4"/>
  <c r="K547" i="4"/>
  <c r="L547" i="4"/>
  <c r="A548" i="4"/>
  <c r="B548" i="4"/>
  <c r="C548" i="4"/>
  <c r="D548" i="4"/>
  <c r="E548" i="4"/>
  <c r="F548" i="4"/>
  <c r="G548" i="4"/>
  <c r="H548" i="4"/>
  <c r="I548" i="4"/>
  <c r="J548" i="4"/>
  <c r="K548" i="4"/>
  <c r="L548" i="4"/>
  <c r="A549" i="4"/>
  <c r="B549" i="4"/>
  <c r="C549" i="4"/>
  <c r="D549" i="4"/>
  <c r="E549" i="4"/>
  <c r="F549" i="4"/>
  <c r="G549" i="4"/>
  <c r="H549" i="4"/>
  <c r="I549" i="4"/>
  <c r="J549" i="4"/>
  <c r="K549" i="4"/>
  <c r="L549" i="4"/>
  <c r="A550" i="4"/>
  <c r="B550" i="4"/>
  <c r="C550" i="4"/>
  <c r="D550" i="4"/>
  <c r="E550" i="4"/>
  <c r="F550" i="4"/>
  <c r="G550" i="4"/>
  <c r="H550" i="4"/>
  <c r="I550" i="4"/>
  <c r="J550" i="4"/>
  <c r="K550" i="4"/>
  <c r="L550" i="4"/>
  <c r="A551" i="4"/>
  <c r="B551" i="4"/>
  <c r="C551" i="4"/>
  <c r="D551" i="4"/>
  <c r="E551" i="4"/>
  <c r="F551" i="4"/>
  <c r="G551" i="4"/>
  <c r="H551" i="4"/>
  <c r="I551" i="4"/>
  <c r="J551" i="4"/>
  <c r="K551" i="4"/>
  <c r="L551" i="4"/>
  <c r="A552" i="4"/>
  <c r="B552" i="4"/>
  <c r="C552" i="4"/>
  <c r="D552" i="4"/>
  <c r="E552" i="4"/>
  <c r="F552" i="4"/>
  <c r="G552" i="4"/>
  <c r="H552" i="4"/>
  <c r="I552" i="4"/>
  <c r="J552" i="4"/>
  <c r="K552" i="4"/>
  <c r="L552" i="4"/>
  <c r="A553" i="4"/>
  <c r="B553" i="4"/>
  <c r="C553" i="4"/>
  <c r="D553" i="4"/>
  <c r="E553" i="4"/>
  <c r="F553" i="4"/>
  <c r="G553" i="4"/>
  <c r="H553" i="4"/>
  <c r="I553" i="4"/>
  <c r="J553" i="4"/>
  <c r="K553" i="4"/>
  <c r="L553" i="4"/>
  <c r="A554" i="4"/>
  <c r="B554" i="4"/>
  <c r="C554" i="4"/>
  <c r="D554" i="4"/>
  <c r="E554" i="4"/>
  <c r="F554" i="4"/>
  <c r="G554" i="4"/>
  <c r="H554" i="4"/>
  <c r="I554" i="4"/>
  <c r="J554" i="4"/>
  <c r="K554" i="4"/>
  <c r="L554" i="4"/>
  <c r="A555" i="4"/>
  <c r="B555" i="4"/>
  <c r="C555" i="4"/>
  <c r="D555" i="4"/>
  <c r="E555" i="4"/>
  <c r="F555" i="4"/>
  <c r="G555" i="4"/>
  <c r="H555" i="4"/>
  <c r="I555" i="4"/>
  <c r="J555" i="4"/>
  <c r="K555" i="4"/>
  <c r="L555" i="4"/>
  <c r="A556" i="4"/>
  <c r="B556" i="4"/>
  <c r="C556" i="4"/>
  <c r="D556" i="4"/>
  <c r="E556" i="4"/>
  <c r="F556" i="4"/>
  <c r="G556" i="4"/>
  <c r="H556" i="4"/>
  <c r="I556" i="4"/>
  <c r="J556" i="4"/>
  <c r="K556" i="4"/>
  <c r="L556" i="4"/>
  <c r="A557" i="4"/>
  <c r="B557" i="4"/>
  <c r="C557" i="4"/>
  <c r="D557" i="4"/>
  <c r="E557" i="4"/>
  <c r="F557" i="4"/>
  <c r="G557" i="4"/>
  <c r="H557" i="4"/>
  <c r="I557" i="4"/>
  <c r="J557" i="4"/>
  <c r="K557" i="4"/>
  <c r="L557" i="4"/>
  <c r="A558" i="4"/>
  <c r="B558" i="4"/>
  <c r="C558" i="4"/>
  <c r="D558" i="4"/>
  <c r="E558" i="4"/>
  <c r="F558" i="4"/>
  <c r="G558" i="4"/>
  <c r="H558" i="4"/>
  <c r="I558" i="4"/>
  <c r="J558" i="4"/>
  <c r="K558" i="4"/>
  <c r="L558" i="4"/>
  <c r="A559" i="4"/>
  <c r="B559" i="4"/>
  <c r="C559" i="4"/>
  <c r="D559" i="4"/>
  <c r="E559" i="4"/>
  <c r="F559" i="4"/>
  <c r="G559" i="4"/>
  <c r="H559" i="4"/>
  <c r="I559" i="4"/>
  <c r="J559" i="4"/>
  <c r="K559" i="4"/>
  <c r="L559" i="4"/>
  <c r="A560" i="4"/>
  <c r="B560" i="4"/>
  <c r="C560" i="4"/>
  <c r="D560" i="4"/>
  <c r="E560" i="4"/>
  <c r="F560" i="4"/>
  <c r="G560" i="4"/>
  <c r="H560" i="4"/>
  <c r="I560" i="4"/>
  <c r="J560" i="4"/>
  <c r="K560" i="4"/>
  <c r="L560" i="4"/>
  <c r="A561" i="4"/>
  <c r="B561" i="4"/>
  <c r="C561" i="4"/>
  <c r="D561" i="4"/>
  <c r="E561" i="4"/>
  <c r="F561" i="4"/>
  <c r="G561" i="4"/>
  <c r="H561" i="4"/>
  <c r="I561" i="4"/>
  <c r="J561" i="4"/>
  <c r="K561" i="4"/>
  <c r="L561" i="4"/>
  <c r="A562" i="4"/>
  <c r="B562" i="4"/>
  <c r="C562" i="4"/>
  <c r="D562" i="4"/>
  <c r="E562" i="4"/>
  <c r="F562" i="4"/>
  <c r="G562" i="4"/>
  <c r="H562" i="4"/>
  <c r="I562" i="4"/>
  <c r="J562" i="4"/>
  <c r="K562" i="4"/>
  <c r="L562" i="4"/>
  <c r="A563" i="4"/>
  <c r="B563" i="4"/>
  <c r="C563" i="4"/>
  <c r="D563" i="4"/>
  <c r="E563" i="4"/>
  <c r="F563" i="4"/>
  <c r="G563" i="4"/>
  <c r="H563" i="4"/>
  <c r="I563" i="4"/>
  <c r="J563" i="4"/>
  <c r="K563" i="4"/>
  <c r="L563" i="4"/>
  <c r="A564" i="4"/>
  <c r="B564" i="4"/>
  <c r="C564" i="4"/>
  <c r="D564" i="4"/>
  <c r="E564" i="4"/>
  <c r="F564" i="4"/>
  <c r="G564" i="4"/>
  <c r="H564" i="4"/>
  <c r="I564" i="4"/>
  <c r="J564" i="4"/>
  <c r="K564" i="4"/>
  <c r="L564" i="4"/>
  <c r="A565" i="4"/>
  <c r="B565" i="4"/>
  <c r="C565" i="4"/>
  <c r="D565" i="4"/>
  <c r="E565" i="4"/>
  <c r="F565" i="4"/>
  <c r="G565" i="4"/>
  <c r="H565" i="4"/>
  <c r="I565" i="4"/>
  <c r="J565" i="4"/>
  <c r="K565" i="4"/>
  <c r="L565" i="4"/>
  <c r="A566" i="4"/>
  <c r="B566" i="4"/>
  <c r="C566" i="4"/>
  <c r="D566" i="4"/>
  <c r="E566" i="4"/>
  <c r="F566" i="4"/>
  <c r="G566" i="4"/>
  <c r="H566" i="4"/>
  <c r="I566" i="4"/>
  <c r="J566" i="4"/>
  <c r="K566" i="4"/>
  <c r="L566" i="4"/>
  <c r="A567" i="4"/>
  <c r="B567" i="4"/>
  <c r="C567" i="4"/>
  <c r="D567" i="4"/>
  <c r="E567" i="4"/>
  <c r="F567" i="4"/>
  <c r="G567" i="4"/>
  <c r="H567" i="4"/>
  <c r="I567" i="4"/>
  <c r="J567" i="4"/>
  <c r="K567" i="4"/>
  <c r="L567" i="4"/>
  <c r="A568" i="4"/>
  <c r="B568" i="4"/>
  <c r="C568" i="4"/>
  <c r="D568" i="4"/>
  <c r="E568" i="4"/>
  <c r="F568" i="4"/>
  <c r="G568" i="4"/>
  <c r="H568" i="4"/>
  <c r="I568" i="4"/>
  <c r="J568" i="4"/>
  <c r="K568" i="4"/>
  <c r="L568" i="4"/>
  <c r="A569" i="4"/>
  <c r="B569" i="4"/>
  <c r="C569" i="4"/>
  <c r="D569" i="4"/>
  <c r="E569" i="4"/>
  <c r="F569" i="4"/>
  <c r="G569" i="4"/>
  <c r="H569" i="4"/>
  <c r="I569" i="4"/>
  <c r="J569" i="4"/>
  <c r="K569" i="4"/>
  <c r="L569" i="4"/>
  <c r="A570" i="4"/>
  <c r="B570" i="4"/>
  <c r="C570" i="4"/>
  <c r="D570" i="4"/>
  <c r="E570" i="4"/>
  <c r="F570" i="4"/>
  <c r="G570" i="4"/>
  <c r="H570" i="4"/>
  <c r="I570" i="4"/>
  <c r="J570" i="4"/>
  <c r="K570" i="4"/>
  <c r="L570" i="4"/>
  <c r="A571" i="4"/>
  <c r="B571" i="4"/>
  <c r="C571" i="4"/>
  <c r="D571" i="4"/>
  <c r="E571" i="4"/>
  <c r="F571" i="4"/>
  <c r="G571" i="4"/>
  <c r="H571" i="4"/>
  <c r="I571" i="4"/>
  <c r="J571" i="4"/>
  <c r="K571" i="4"/>
  <c r="L571" i="4"/>
  <c r="A572" i="4"/>
  <c r="B572" i="4"/>
  <c r="C572" i="4"/>
  <c r="D572" i="4"/>
  <c r="E572" i="4"/>
  <c r="F572" i="4"/>
  <c r="G572" i="4"/>
  <c r="H572" i="4"/>
  <c r="I572" i="4"/>
  <c r="J572" i="4"/>
  <c r="K572" i="4"/>
  <c r="L572" i="4"/>
  <c r="A573" i="4"/>
  <c r="B573" i="4"/>
  <c r="C573" i="4"/>
  <c r="D573" i="4"/>
  <c r="E573" i="4"/>
  <c r="F573" i="4"/>
  <c r="G573" i="4"/>
  <c r="H573" i="4"/>
  <c r="I573" i="4"/>
  <c r="J573" i="4"/>
  <c r="K573" i="4"/>
  <c r="L573" i="4"/>
  <c r="A574" i="4"/>
  <c r="B574" i="4"/>
  <c r="C574" i="4"/>
  <c r="D574" i="4"/>
  <c r="E574" i="4"/>
  <c r="F574" i="4"/>
  <c r="G574" i="4"/>
  <c r="H574" i="4"/>
  <c r="I574" i="4"/>
  <c r="J574" i="4"/>
  <c r="K574" i="4"/>
  <c r="L574" i="4"/>
  <c r="A575" i="4"/>
  <c r="B575" i="4"/>
  <c r="C575" i="4"/>
  <c r="D575" i="4"/>
  <c r="E575" i="4"/>
  <c r="F575" i="4"/>
  <c r="G575" i="4"/>
  <c r="H575" i="4"/>
  <c r="I575" i="4"/>
  <c r="J575" i="4"/>
  <c r="K575" i="4"/>
  <c r="L575" i="4"/>
  <c r="A576" i="4"/>
  <c r="B576" i="4"/>
  <c r="C576" i="4"/>
  <c r="D576" i="4"/>
  <c r="E576" i="4"/>
  <c r="F576" i="4"/>
  <c r="G576" i="4"/>
  <c r="H576" i="4"/>
  <c r="I576" i="4"/>
  <c r="J576" i="4"/>
  <c r="K576" i="4"/>
  <c r="L576" i="4"/>
  <c r="A577" i="4"/>
  <c r="B577" i="4"/>
  <c r="C577" i="4"/>
  <c r="D577" i="4"/>
  <c r="E577" i="4"/>
  <c r="F577" i="4"/>
  <c r="G577" i="4"/>
  <c r="H577" i="4"/>
  <c r="I577" i="4"/>
  <c r="J577" i="4"/>
  <c r="K577" i="4"/>
  <c r="L577" i="4"/>
  <c r="A578" i="4"/>
  <c r="B578" i="4"/>
  <c r="C578" i="4"/>
  <c r="D578" i="4"/>
  <c r="E578" i="4"/>
  <c r="F578" i="4"/>
  <c r="G578" i="4"/>
  <c r="H578" i="4"/>
  <c r="I578" i="4"/>
  <c r="J578" i="4"/>
  <c r="K578" i="4"/>
  <c r="L578" i="4"/>
  <c r="A579" i="4"/>
  <c r="B579" i="4"/>
  <c r="C579" i="4"/>
  <c r="D579" i="4"/>
  <c r="E579" i="4"/>
  <c r="F579" i="4"/>
  <c r="G579" i="4"/>
  <c r="H579" i="4"/>
  <c r="I579" i="4"/>
  <c r="J579" i="4"/>
  <c r="K579" i="4"/>
  <c r="L579" i="4"/>
  <c r="A580" i="4"/>
  <c r="B580" i="4"/>
  <c r="C580" i="4"/>
  <c r="D580" i="4"/>
  <c r="E580" i="4"/>
  <c r="F580" i="4"/>
  <c r="G580" i="4"/>
  <c r="H580" i="4"/>
  <c r="I580" i="4"/>
  <c r="J580" i="4"/>
  <c r="K580" i="4"/>
  <c r="L580" i="4"/>
  <c r="A581" i="4"/>
  <c r="B581" i="4"/>
  <c r="C581" i="4"/>
  <c r="D581" i="4"/>
  <c r="E581" i="4"/>
  <c r="F581" i="4"/>
  <c r="G581" i="4"/>
  <c r="H581" i="4"/>
  <c r="I581" i="4"/>
  <c r="J581" i="4"/>
  <c r="K581" i="4"/>
  <c r="L581" i="4"/>
  <c r="A582" i="4"/>
  <c r="B582" i="4"/>
  <c r="C582" i="4"/>
  <c r="D582" i="4"/>
  <c r="E582" i="4"/>
  <c r="F582" i="4"/>
  <c r="G582" i="4"/>
  <c r="H582" i="4"/>
  <c r="I582" i="4"/>
  <c r="J582" i="4"/>
  <c r="K582" i="4"/>
  <c r="L582" i="4"/>
  <c r="A583" i="4"/>
  <c r="B583" i="4"/>
  <c r="C583" i="4"/>
  <c r="D583" i="4"/>
  <c r="E583" i="4"/>
  <c r="F583" i="4"/>
  <c r="G583" i="4"/>
  <c r="H583" i="4"/>
  <c r="I583" i="4"/>
  <c r="J583" i="4"/>
  <c r="K583" i="4"/>
  <c r="L583" i="4"/>
  <c r="A584" i="4"/>
  <c r="B584" i="4"/>
  <c r="C584" i="4"/>
  <c r="D584" i="4"/>
  <c r="E584" i="4"/>
  <c r="F584" i="4"/>
  <c r="G584" i="4"/>
  <c r="H584" i="4"/>
  <c r="I584" i="4"/>
  <c r="J584" i="4"/>
  <c r="K584" i="4"/>
  <c r="L584" i="4"/>
  <c r="A585" i="4"/>
  <c r="B585" i="4"/>
  <c r="C585" i="4"/>
  <c r="D585" i="4"/>
  <c r="E585" i="4"/>
  <c r="F585" i="4"/>
  <c r="G585" i="4"/>
  <c r="H585" i="4"/>
  <c r="I585" i="4"/>
  <c r="J585" i="4"/>
  <c r="K585" i="4"/>
  <c r="L585" i="4"/>
  <c r="A586" i="4"/>
  <c r="B586" i="4"/>
  <c r="C586" i="4"/>
  <c r="D586" i="4"/>
  <c r="E586" i="4"/>
  <c r="F586" i="4"/>
  <c r="G586" i="4"/>
  <c r="H586" i="4"/>
  <c r="I586" i="4"/>
  <c r="J586" i="4"/>
  <c r="K586" i="4"/>
  <c r="L586" i="4"/>
  <c r="A587" i="4"/>
  <c r="B587" i="4"/>
  <c r="C587" i="4"/>
  <c r="D587" i="4"/>
  <c r="E587" i="4"/>
  <c r="F587" i="4"/>
  <c r="G587" i="4"/>
  <c r="H587" i="4"/>
  <c r="I587" i="4"/>
  <c r="J587" i="4"/>
  <c r="K587" i="4"/>
  <c r="L587" i="4"/>
  <c r="A588" i="4"/>
  <c r="B588" i="4"/>
  <c r="C588" i="4"/>
  <c r="D588" i="4"/>
  <c r="E588" i="4"/>
  <c r="F588" i="4"/>
  <c r="G588" i="4"/>
  <c r="H588" i="4"/>
  <c r="I588" i="4"/>
  <c r="J588" i="4"/>
  <c r="K588" i="4"/>
  <c r="L588" i="4"/>
  <c r="A589" i="4"/>
  <c r="B589" i="4"/>
  <c r="C589" i="4"/>
  <c r="D589" i="4"/>
  <c r="E589" i="4"/>
  <c r="F589" i="4"/>
  <c r="G589" i="4"/>
  <c r="H589" i="4"/>
  <c r="I589" i="4"/>
  <c r="J589" i="4"/>
  <c r="K589" i="4"/>
  <c r="L589" i="4"/>
  <c r="A590" i="4"/>
  <c r="B590" i="4"/>
  <c r="C590" i="4"/>
  <c r="D590" i="4"/>
  <c r="E590" i="4"/>
  <c r="F590" i="4"/>
  <c r="G590" i="4"/>
  <c r="H590" i="4"/>
  <c r="I590" i="4"/>
  <c r="J590" i="4"/>
  <c r="K590" i="4"/>
  <c r="L590" i="4"/>
  <c r="A591" i="4"/>
  <c r="B591" i="4"/>
  <c r="C591" i="4"/>
  <c r="D591" i="4"/>
  <c r="E591" i="4"/>
  <c r="F591" i="4"/>
  <c r="G591" i="4"/>
  <c r="H591" i="4"/>
  <c r="I591" i="4"/>
  <c r="J591" i="4"/>
  <c r="K591" i="4"/>
  <c r="L591" i="4"/>
  <c r="A592" i="4"/>
  <c r="B592" i="4"/>
  <c r="C592" i="4"/>
  <c r="D592" i="4"/>
  <c r="E592" i="4"/>
  <c r="F592" i="4"/>
  <c r="G592" i="4"/>
  <c r="H592" i="4"/>
  <c r="I592" i="4"/>
  <c r="J592" i="4"/>
  <c r="K592" i="4"/>
  <c r="L592" i="4"/>
  <c r="A593" i="4"/>
  <c r="B593" i="4"/>
  <c r="C593" i="4"/>
  <c r="D593" i="4"/>
  <c r="E593" i="4"/>
  <c r="F593" i="4"/>
  <c r="G593" i="4"/>
  <c r="H593" i="4"/>
  <c r="I593" i="4"/>
  <c r="J593" i="4"/>
  <c r="K593" i="4"/>
  <c r="L593" i="4"/>
  <c r="A594" i="4"/>
  <c r="B594" i="4"/>
  <c r="C594" i="4"/>
  <c r="D594" i="4"/>
  <c r="E594" i="4"/>
  <c r="F594" i="4"/>
  <c r="G594" i="4"/>
  <c r="H594" i="4"/>
  <c r="I594" i="4"/>
  <c r="J594" i="4"/>
  <c r="K594" i="4"/>
  <c r="L594" i="4"/>
  <c r="A595" i="4"/>
  <c r="B595" i="4"/>
  <c r="C595" i="4"/>
  <c r="D595" i="4"/>
  <c r="E595" i="4"/>
  <c r="F595" i="4"/>
  <c r="G595" i="4"/>
  <c r="H595" i="4"/>
  <c r="I595" i="4"/>
  <c r="J595" i="4"/>
  <c r="K595" i="4"/>
  <c r="L595" i="4"/>
  <c r="A596" i="4"/>
  <c r="B596" i="4"/>
  <c r="C596" i="4"/>
  <c r="D596" i="4"/>
  <c r="E596" i="4"/>
  <c r="F596" i="4"/>
  <c r="G596" i="4"/>
  <c r="H596" i="4"/>
  <c r="I596" i="4"/>
  <c r="J596" i="4"/>
  <c r="K596" i="4"/>
  <c r="L596" i="4"/>
  <c r="A597" i="4"/>
  <c r="B597" i="4"/>
  <c r="C597" i="4"/>
  <c r="D597" i="4"/>
  <c r="E597" i="4"/>
  <c r="F597" i="4"/>
  <c r="G597" i="4"/>
  <c r="H597" i="4"/>
  <c r="I597" i="4"/>
  <c r="J597" i="4"/>
  <c r="K597" i="4"/>
  <c r="L597" i="4"/>
  <c r="A598" i="4"/>
  <c r="B598" i="4"/>
  <c r="C598" i="4"/>
  <c r="D598" i="4"/>
  <c r="E598" i="4"/>
  <c r="F598" i="4"/>
  <c r="G598" i="4"/>
  <c r="H598" i="4"/>
  <c r="I598" i="4"/>
  <c r="J598" i="4"/>
  <c r="K598" i="4"/>
  <c r="L598" i="4"/>
  <c r="A599" i="4"/>
  <c r="B599" i="4"/>
  <c r="C599" i="4"/>
  <c r="D599" i="4"/>
  <c r="E599" i="4"/>
  <c r="F599" i="4"/>
  <c r="G599" i="4"/>
  <c r="H599" i="4"/>
  <c r="I599" i="4"/>
  <c r="J599" i="4"/>
  <c r="K599" i="4"/>
  <c r="L599" i="4"/>
  <c r="A600" i="4"/>
  <c r="B600" i="4"/>
  <c r="C600" i="4"/>
  <c r="D600" i="4"/>
  <c r="E600" i="4"/>
  <c r="F600" i="4"/>
  <c r="G600" i="4"/>
  <c r="H600" i="4"/>
  <c r="I600" i="4"/>
  <c r="J600" i="4"/>
  <c r="K600" i="4"/>
  <c r="L600" i="4"/>
  <c r="A601" i="4"/>
  <c r="B601" i="4"/>
  <c r="C601" i="4"/>
  <c r="D601" i="4"/>
  <c r="E601" i="4"/>
  <c r="F601" i="4"/>
  <c r="G601" i="4"/>
  <c r="H601" i="4"/>
  <c r="I601" i="4"/>
  <c r="J601" i="4"/>
  <c r="K601" i="4"/>
  <c r="L601" i="4"/>
  <c r="A602" i="4"/>
  <c r="B602" i="4"/>
  <c r="C602" i="4"/>
  <c r="D602" i="4"/>
  <c r="E602" i="4"/>
  <c r="F602" i="4"/>
  <c r="G602" i="4"/>
  <c r="H602" i="4"/>
  <c r="I602" i="4"/>
  <c r="J602" i="4"/>
  <c r="K602" i="4"/>
  <c r="L602" i="4"/>
  <c r="A603" i="4"/>
  <c r="B603" i="4"/>
  <c r="C603" i="4"/>
  <c r="D603" i="4"/>
  <c r="E603" i="4"/>
  <c r="F603" i="4"/>
  <c r="G603" i="4"/>
  <c r="H603" i="4"/>
  <c r="I603" i="4"/>
  <c r="J603" i="4"/>
  <c r="K603" i="4"/>
  <c r="L603" i="4"/>
  <c r="A604" i="4"/>
  <c r="B604" i="4"/>
  <c r="C604" i="4"/>
  <c r="D604" i="4"/>
  <c r="E604" i="4"/>
  <c r="F604" i="4"/>
  <c r="G604" i="4"/>
  <c r="H604" i="4"/>
  <c r="I604" i="4"/>
  <c r="J604" i="4"/>
  <c r="K604" i="4"/>
  <c r="L604" i="4"/>
  <c r="A605" i="4"/>
  <c r="B605" i="4"/>
  <c r="C605" i="4"/>
  <c r="D605" i="4"/>
  <c r="E605" i="4"/>
  <c r="F605" i="4"/>
  <c r="G605" i="4"/>
  <c r="H605" i="4"/>
  <c r="I605" i="4"/>
  <c r="J605" i="4"/>
  <c r="K605" i="4"/>
  <c r="L605" i="4"/>
  <c r="A606" i="4"/>
  <c r="B606" i="4"/>
  <c r="C606" i="4"/>
  <c r="D606" i="4"/>
  <c r="E606" i="4"/>
  <c r="F606" i="4"/>
  <c r="G606" i="4"/>
  <c r="H606" i="4"/>
  <c r="I606" i="4"/>
  <c r="J606" i="4"/>
  <c r="K606" i="4"/>
  <c r="L606" i="4"/>
  <c r="A607" i="4"/>
  <c r="B607" i="4"/>
  <c r="C607" i="4"/>
  <c r="D607" i="4"/>
  <c r="E607" i="4"/>
  <c r="F607" i="4"/>
  <c r="G607" i="4"/>
  <c r="H607" i="4"/>
  <c r="I607" i="4"/>
  <c r="J607" i="4"/>
  <c r="K607" i="4"/>
  <c r="L607" i="4"/>
  <c r="A608" i="4"/>
  <c r="B608" i="4"/>
  <c r="C608" i="4"/>
  <c r="D608" i="4"/>
  <c r="E608" i="4"/>
  <c r="F608" i="4"/>
  <c r="G608" i="4"/>
  <c r="H608" i="4"/>
  <c r="I608" i="4"/>
  <c r="J608" i="4"/>
  <c r="K608" i="4"/>
  <c r="L608" i="4"/>
  <c r="A609" i="4"/>
  <c r="B609" i="4"/>
  <c r="C609" i="4"/>
  <c r="D609" i="4"/>
  <c r="E609" i="4"/>
  <c r="F609" i="4"/>
  <c r="G609" i="4"/>
  <c r="H609" i="4"/>
  <c r="I609" i="4"/>
  <c r="J609" i="4"/>
  <c r="K609" i="4"/>
  <c r="L609" i="4"/>
  <c r="A610" i="4"/>
  <c r="B610" i="4"/>
  <c r="C610" i="4"/>
  <c r="D610" i="4"/>
  <c r="E610" i="4"/>
  <c r="F610" i="4"/>
  <c r="G610" i="4"/>
  <c r="H610" i="4"/>
  <c r="I610" i="4"/>
  <c r="J610" i="4"/>
  <c r="K610" i="4"/>
  <c r="L610" i="4"/>
  <c r="A611" i="4"/>
  <c r="B611" i="4"/>
  <c r="C611" i="4"/>
  <c r="D611" i="4"/>
  <c r="E611" i="4"/>
  <c r="F611" i="4"/>
  <c r="G611" i="4"/>
  <c r="H611" i="4"/>
  <c r="I611" i="4"/>
  <c r="J611" i="4"/>
  <c r="K611" i="4"/>
  <c r="L611" i="4"/>
  <c r="A612" i="4"/>
  <c r="B612" i="4"/>
  <c r="C612" i="4"/>
  <c r="D612" i="4"/>
  <c r="E612" i="4"/>
  <c r="F612" i="4"/>
  <c r="G612" i="4"/>
  <c r="H612" i="4"/>
  <c r="I612" i="4"/>
  <c r="J612" i="4"/>
  <c r="K612" i="4"/>
  <c r="L612" i="4"/>
  <c r="A613" i="4"/>
  <c r="B613" i="4"/>
  <c r="C613" i="4"/>
  <c r="D613" i="4"/>
  <c r="E613" i="4"/>
  <c r="F613" i="4"/>
  <c r="G613" i="4"/>
  <c r="H613" i="4"/>
  <c r="I613" i="4"/>
  <c r="J613" i="4"/>
  <c r="K613" i="4"/>
  <c r="L613" i="4"/>
  <c r="A614" i="4"/>
  <c r="B614" i="4"/>
  <c r="C614" i="4"/>
  <c r="D614" i="4"/>
  <c r="E614" i="4"/>
  <c r="F614" i="4"/>
  <c r="G614" i="4"/>
  <c r="H614" i="4"/>
  <c r="I614" i="4"/>
  <c r="J614" i="4"/>
  <c r="K614" i="4"/>
  <c r="L614" i="4"/>
  <c r="A615" i="4"/>
  <c r="B615" i="4"/>
  <c r="C615" i="4"/>
  <c r="D615" i="4"/>
  <c r="E615" i="4"/>
  <c r="F615" i="4"/>
  <c r="G615" i="4"/>
  <c r="H615" i="4"/>
  <c r="I615" i="4"/>
  <c r="J615" i="4"/>
  <c r="K615" i="4"/>
  <c r="L615" i="4"/>
  <c r="A616" i="4"/>
  <c r="B616" i="4"/>
  <c r="C616" i="4"/>
  <c r="D616" i="4"/>
  <c r="E616" i="4"/>
  <c r="F616" i="4"/>
  <c r="G616" i="4"/>
  <c r="H616" i="4"/>
  <c r="I616" i="4"/>
  <c r="J616" i="4"/>
  <c r="K616" i="4"/>
  <c r="L616" i="4"/>
  <c r="A617" i="4"/>
  <c r="B617" i="4"/>
  <c r="C617" i="4"/>
  <c r="D617" i="4"/>
  <c r="E617" i="4"/>
  <c r="F617" i="4"/>
  <c r="G617" i="4"/>
  <c r="H617" i="4"/>
  <c r="I617" i="4"/>
  <c r="J617" i="4"/>
  <c r="K617" i="4"/>
  <c r="L617" i="4"/>
  <c r="A618" i="4"/>
  <c r="B618" i="4"/>
  <c r="C618" i="4"/>
  <c r="D618" i="4"/>
  <c r="E618" i="4"/>
  <c r="F618" i="4"/>
  <c r="G618" i="4"/>
  <c r="H618" i="4"/>
  <c r="I618" i="4"/>
  <c r="J618" i="4"/>
  <c r="K618" i="4"/>
  <c r="L618" i="4"/>
  <c r="A619" i="4"/>
  <c r="B619" i="4"/>
  <c r="C619" i="4"/>
  <c r="D619" i="4"/>
  <c r="E619" i="4"/>
  <c r="F619" i="4"/>
  <c r="G619" i="4"/>
  <c r="H619" i="4"/>
  <c r="I619" i="4"/>
  <c r="J619" i="4"/>
  <c r="K619" i="4"/>
  <c r="L619" i="4"/>
  <c r="A620" i="4"/>
  <c r="B620" i="4"/>
  <c r="C620" i="4"/>
  <c r="D620" i="4"/>
  <c r="E620" i="4"/>
  <c r="F620" i="4"/>
  <c r="G620" i="4"/>
  <c r="H620" i="4"/>
  <c r="I620" i="4"/>
  <c r="J620" i="4"/>
  <c r="K620" i="4"/>
  <c r="L620" i="4"/>
  <c r="A621" i="4"/>
  <c r="B621" i="4"/>
  <c r="C621" i="4"/>
  <c r="D621" i="4"/>
  <c r="E621" i="4"/>
  <c r="F621" i="4"/>
  <c r="G621" i="4"/>
  <c r="H621" i="4"/>
  <c r="I621" i="4"/>
  <c r="J621" i="4"/>
  <c r="K621" i="4"/>
  <c r="L621" i="4"/>
  <c r="A622" i="4"/>
  <c r="B622" i="4"/>
  <c r="C622" i="4"/>
  <c r="D622" i="4"/>
  <c r="E622" i="4"/>
  <c r="F622" i="4"/>
  <c r="G622" i="4"/>
  <c r="H622" i="4"/>
  <c r="I622" i="4"/>
  <c r="J622" i="4"/>
  <c r="K622" i="4"/>
  <c r="L622" i="4"/>
  <c r="A623" i="4"/>
  <c r="B623" i="4"/>
  <c r="C623" i="4"/>
  <c r="D623" i="4"/>
  <c r="E623" i="4"/>
  <c r="F623" i="4"/>
  <c r="G623" i="4"/>
  <c r="H623" i="4"/>
  <c r="I623" i="4"/>
  <c r="J623" i="4"/>
  <c r="K623" i="4"/>
  <c r="L623" i="4"/>
  <c r="A624" i="4"/>
  <c r="B624" i="4"/>
  <c r="C624" i="4"/>
  <c r="D624" i="4"/>
  <c r="E624" i="4"/>
  <c r="F624" i="4"/>
  <c r="G624" i="4"/>
  <c r="H624" i="4"/>
  <c r="I624" i="4"/>
  <c r="J624" i="4"/>
  <c r="K624" i="4"/>
  <c r="L624" i="4"/>
  <c r="A625" i="4"/>
  <c r="B625" i="4"/>
  <c r="C625" i="4"/>
  <c r="D625" i="4"/>
  <c r="E625" i="4"/>
  <c r="F625" i="4"/>
  <c r="G625" i="4"/>
  <c r="H625" i="4"/>
  <c r="I625" i="4"/>
  <c r="J625" i="4"/>
  <c r="K625" i="4"/>
  <c r="L625" i="4"/>
  <c r="A626" i="4"/>
  <c r="B626" i="4"/>
  <c r="C626" i="4"/>
  <c r="D626" i="4"/>
  <c r="E626" i="4"/>
  <c r="F626" i="4"/>
  <c r="G626" i="4"/>
  <c r="H626" i="4"/>
  <c r="I626" i="4"/>
  <c r="J626" i="4"/>
  <c r="K626" i="4"/>
  <c r="L626" i="4"/>
  <c r="A627" i="4"/>
  <c r="B627" i="4"/>
  <c r="C627" i="4"/>
  <c r="D627" i="4"/>
  <c r="E627" i="4"/>
  <c r="F627" i="4"/>
  <c r="G627" i="4"/>
  <c r="H627" i="4"/>
  <c r="I627" i="4"/>
  <c r="J627" i="4"/>
  <c r="K627" i="4"/>
  <c r="L627" i="4"/>
  <c r="A628" i="4"/>
  <c r="B628" i="4"/>
  <c r="C628" i="4"/>
  <c r="D628" i="4"/>
  <c r="E628" i="4"/>
  <c r="F628" i="4"/>
  <c r="G628" i="4"/>
  <c r="H628" i="4"/>
  <c r="I628" i="4"/>
  <c r="J628" i="4"/>
  <c r="K628" i="4"/>
  <c r="L628" i="4"/>
  <c r="A629" i="4"/>
  <c r="B629" i="4"/>
  <c r="C629" i="4"/>
  <c r="D629" i="4"/>
  <c r="E629" i="4"/>
  <c r="F629" i="4"/>
  <c r="G629" i="4"/>
  <c r="H629" i="4"/>
  <c r="I629" i="4"/>
  <c r="J629" i="4"/>
  <c r="K629" i="4"/>
  <c r="L629" i="4"/>
  <c r="A630" i="4"/>
  <c r="B630" i="4"/>
  <c r="C630" i="4"/>
  <c r="D630" i="4"/>
  <c r="E630" i="4"/>
  <c r="F630" i="4"/>
  <c r="G630" i="4"/>
  <c r="H630" i="4"/>
  <c r="I630" i="4"/>
  <c r="J630" i="4"/>
  <c r="K630" i="4"/>
  <c r="L630" i="4"/>
  <c r="A631" i="4"/>
  <c r="B631" i="4"/>
  <c r="C631" i="4"/>
  <c r="D631" i="4"/>
  <c r="E631" i="4"/>
  <c r="F631" i="4"/>
  <c r="G631" i="4"/>
  <c r="H631" i="4"/>
  <c r="I631" i="4"/>
  <c r="J631" i="4"/>
  <c r="K631" i="4"/>
  <c r="L631" i="4"/>
  <c r="A632" i="4"/>
  <c r="B632" i="4"/>
  <c r="C632" i="4"/>
  <c r="D632" i="4"/>
  <c r="E632" i="4"/>
  <c r="F632" i="4"/>
  <c r="G632" i="4"/>
  <c r="H632" i="4"/>
  <c r="I632" i="4"/>
  <c r="J632" i="4"/>
  <c r="K632" i="4"/>
  <c r="L632" i="4"/>
  <c r="A633" i="4"/>
  <c r="B633" i="4"/>
  <c r="C633" i="4"/>
  <c r="D633" i="4"/>
  <c r="E633" i="4"/>
  <c r="F633" i="4"/>
  <c r="G633" i="4"/>
  <c r="H633" i="4"/>
  <c r="I633" i="4"/>
  <c r="J633" i="4"/>
  <c r="K633" i="4"/>
  <c r="L633" i="4"/>
  <c r="A634" i="4"/>
  <c r="B634" i="4"/>
  <c r="C634" i="4"/>
  <c r="D634" i="4"/>
  <c r="E634" i="4"/>
  <c r="F634" i="4"/>
  <c r="G634" i="4"/>
  <c r="H634" i="4"/>
  <c r="I634" i="4"/>
  <c r="J634" i="4"/>
  <c r="K634" i="4"/>
  <c r="L634" i="4"/>
  <c r="A635" i="4"/>
  <c r="B635" i="4"/>
  <c r="C635" i="4"/>
  <c r="D635" i="4"/>
  <c r="E635" i="4"/>
  <c r="F635" i="4"/>
  <c r="G635" i="4"/>
  <c r="H635" i="4"/>
  <c r="I635" i="4"/>
  <c r="J635" i="4"/>
  <c r="K635" i="4"/>
  <c r="L635" i="4"/>
  <c r="A636" i="4"/>
  <c r="B636" i="4"/>
  <c r="C636" i="4"/>
  <c r="D636" i="4"/>
  <c r="E636" i="4"/>
  <c r="F636" i="4"/>
  <c r="G636" i="4"/>
  <c r="H636" i="4"/>
  <c r="I636" i="4"/>
  <c r="J636" i="4"/>
  <c r="K636" i="4"/>
  <c r="L636" i="4"/>
  <c r="A637" i="4"/>
  <c r="B637" i="4"/>
  <c r="C637" i="4"/>
  <c r="D637" i="4"/>
  <c r="E637" i="4"/>
  <c r="F637" i="4"/>
  <c r="G637" i="4"/>
  <c r="H637" i="4"/>
  <c r="I637" i="4"/>
  <c r="J637" i="4"/>
  <c r="K637" i="4"/>
  <c r="L637" i="4"/>
  <c r="A638" i="4"/>
  <c r="B638" i="4"/>
  <c r="C638" i="4"/>
  <c r="D638" i="4"/>
  <c r="E638" i="4"/>
  <c r="F638" i="4"/>
  <c r="G638" i="4"/>
  <c r="H638" i="4"/>
  <c r="I638" i="4"/>
  <c r="J638" i="4"/>
  <c r="K638" i="4"/>
  <c r="L638" i="4"/>
  <c r="A639" i="4"/>
  <c r="B639" i="4"/>
  <c r="C639" i="4"/>
  <c r="D639" i="4"/>
  <c r="E639" i="4"/>
  <c r="F639" i="4"/>
  <c r="G639" i="4"/>
  <c r="H639" i="4"/>
  <c r="I639" i="4"/>
  <c r="J639" i="4"/>
  <c r="K639" i="4"/>
  <c r="L639" i="4"/>
  <c r="A640" i="4"/>
  <c r="B640" i="4"/>
  <c r="C640" i="4"/>
  <c r="D640" i="4"/>
  <c r="E640" i="4"/>
  <c r="F640" i="4"/>
  <c r="G640" i="4"/>
  <c r="H640" i="4"/>
  <c r="I640" i="4"/>
  <c r="J640" i="4"/>
  <c r="K640" i="4"/>
  <c r="L640" i="4"/>
  <c r="A641" i="4"/>
  <c r="B641" i="4"/>
  <c r="C641" i="4"/>
  <c r="D641" i="4"/>
  <c r="E641" i="4"/>
  <c r="F641" i="4"/>
  <c r="G641" i="4"/>
  <c r="H641" i="4"/>
  <c r="I641" i="4"/>
  <c r="J641" i="4"/>
  <c r="K641" i="4"/>
  <c r="L641" i="4"/>
  <c r="A642" i="4"/>
  <c r="B642" i="4"/>
  <c r="C642" i="4"/>
  <c r="D642" i="4"/>
  <c r="E642" i="4"/>
  <c r="F642" i="4"/>
  <c r="G642" i="4"/>
  <c r="H642" i="4"/>
  <c r="I642" i="4"/>
  <c r="J642" i="4"/>
  <c r="K642" i="4"/>
  <c r="L642" i="4"/>
  <c r="A643" i="4"/>
  <c r="B643" i="4"/>
  <c r="C643" i="4"/>
  <c r="D643" i="4"/>
  <c r="E643" i="4"/>
  <c r="F643" i="4"/>
  <c r="G643" i="4"/>
  <c r="H643" i="4"/>
  <c r="I643" i="4"/>
  <c r="J643" i="4"/>
  <c r="K643" i="4"/>
  <c r="L643" i="4"/>
  <c r="A644" i="4"/>
  <c r="B644" i="4"/>
  <c r="C644" i="4"/>
  <c r="D644" i="4"/>
  <c r="E644" i="4"/>
  <c r="F644" i="4"/>
  <c r="G644" i="4"/>
  <c r="H644" i="4"/>
  <c r="I644" i="4"/>
  <c r="J644" i="4"/>
  <c r="K644" i="4"/>
  <c r="L644" i="4"/>
  <c r="A645" i="4"/>
  <c r="B645" i="4"/>
  <c r="C645" i="4"/>
  <c r="D645" i="4"/>
  <c r="E645" i="4"/>
  <c r="F645" i="4"/>
  <c r="G645" i="4"/>
  <c r="H645" i="4"/>
  <c r="I645" i="4"/>
  <c r="J645" i="4"/>
  <c r="K645" i="4"/>
  <c r="L645" i="4"/>
  <c r="A646" i="4"/>
  <c r="B646" i="4"/>
  <c r="C646" i="4"/>
  <c r="D646" i="4"/>
  <c r="E646" i="4"/>
  <c r="F646" i="4"/>
  <c r="G646" i="4"/>
  <c r="H646" i="4"/>
  <c r="I646" i="4"/>
  <c r="J646" i="4"/>
  <c r="K646" i="4"/>
  <c r="L646" i="4"/>
  <c r="A647" i="4"/>
  <c r="B647" i="4"/>
  <c r="C647" i="4"/>
  <c r="D647" i="4"/>
  <c r="E647" i="4"/>
  <c r="F647" i="4"/>
  <c r="G647" i="4"/>
  <c r="H647" i="4"/>
  <c r="I647" i="4"/>
  <c r="J647" i="4"/>
  <c r="K647" i="4"/>
  <c r="L647" i="4"/>
  <c r="A648" i="4"/>
  <c r="B648" i="4"/>
  <c r="C648" i="4"/>
  <c r="D648" i="4"/>
  <c r="E648" i="4"/>
  <c r="F648" i="4"/>
  <c r="G648" i="4"/>
  <c r="H648" i="4"/>
  <c r="I648" i="4"/>
  <c r="J648" i="4"/>
  <c r="K648" i="4"/>
  <c r="L648" i="4"/>
  <c r="A649" i="4"/>
  <c r="B649" i="4"/>
  <c r="C649" i="4"/>
  <c r="D649" i="4"/>
  <c r="E649" i="4"/>
  <c r="F649" i="4"/>
  <c r="G649" i="4"/>
  <c r="H649" i="4"/>
  <c r="I649" i="4"/>
  <c r="J649" i="4"/>
  <c r="K649" i="4"/>
  <c r="L649" i="4"/>
  <c r="A650" i="4"/>
  <c r="B650" i="4"/>
  <c r="C650" i="4"/>
  <c r="D650" i="4"/>
  <c r="E650" i="4"/>
  <c r="F650" i="4"/>
  <c r="G650" i="4"/>
  <c r="H650" i="4"/>
  <c r="I650" i="4"/>
  <c r="J650" i="4"/>
  <c r="K650" i="4"/>
  <c r="L650" i="4"/>
  <c r="A651" i="4"/>
  <c r="B651" i="4"/>
  <c r="C651" i="4"/>
  <c r="D651" i="4"/>
  <c r="E651" i="4"/>
  <c r="F651" i="4"/>
  <c r="G651" i="4"/>
  <c r="H651" i="4"/>
  <c r="I651" i="4"/>
  <c r="J651" i="4"/>
  <c r="K651" i="4"/>
  <c r="L651" i="4"/>
  <c r="A652" i="4"/>
  <c r="B652" i="4"/>
  <c r="C652" i="4"/>
  <c r="D652" i="4"/>
  <c r="E652" i="4"/>
  <c r="F652" i="4"/>
  <c r="G652" i="4"/>
  <c r="H652" i="4"/>
  <c r="I652" i="4"/>
  <c r="J652" i="4"/>
  <c r="K652" i="4"/>
  <c r="L652" i="4"/>
  <c r="A653" i="4"/>
  <c r="B653" i="4"/>
  <c r="C653" i="4"/>
  <c r="D653" i="4"/>
  <c r="E653" i="4"/>
  <c r="F653" i="4"/>
  <c r="G653" i="4"/>
  <c r="H653" i="4"/>
  <c r="I653" i="4"/>
  <c r="J653" i="4"/>
  <c r="K653" i="4"/>
  <c r="L653" i="4"/>
  <c r="A654" i="4"/>
  <c r="B654" i="4"/>
  <c r="C654" i="4"/>
  <c r="D654" i="4"/>
  <c r="E654" i="4"/>
  <c r="F654" i="4"/>
  <c r="G654" i="4"/>
  <c r="H654" i="4"/>
  <c r="I654" i="4"/>
  <c r="J654" i="4"/>
  <c r="K654" i="4"/>
  <c r="L654" i="4"/>
  <c r="A655" i="4"/>
  <c r="B655" i="4"/>
  <c r="C655" i="4"/>
  <c r="D655" i="4"/>
  <c r="E655" i="4"/>
  <c r="F655" i="4"/>
  <c r="G655" i="4"/>
  <c r="H655" i="4"/>
  <c r="I655" i="4"/>
  <c r="J655" i="4"/>
  <c r="K655" i="4"/>
  <c r="L655" i="4"/>
  <c r="A656" i="4"/>
  <c r="B656" i="4"/>
  <c r="C656" i="4"/>
  <c r="D656" i="4"/>
  <c r="E656" i="4"/>
  <c r="F656" i="4"/>
  <c r="G656" i="4"/>
  <c r="H656" i="4"/>
  <c r="I656" i="4"/>
  <c r="J656" i="4"/>
  <c r="K656" i="4"/>
  <c r="L656" i="4"/>
  <c r="A657" i="4"/>
  <c r="B657" i="4"/>
  <c r="C657" i="4"/>
  <c r="D657" i="4"/>
  <c r="E657" i="4"/>
  <c r="F657" i="4"/>
  <c r="G657" i="4"/>
  <c r="H657" i="4"/>
  <c r="I657" i="4"/>
  <c r="J657" i="4"/>
  <c r="K657" i="4"/>
  <c r="L657" i="4"/>
  <c r="A658" i="4"/>
  <c r="B658" i="4"/>
  <c r="C658" i="4"/>
  <c r="D658" i="4"/>
  <c r="E658" i="4"/>
  <c r="F658" i="4"/>
  <c r="G658" i="4"/>
  <c r="H658" i="4"/>
  <c r="I658" i="4"/>
  <c r="J658" i="4"/>
  <c r="K658" i="4"/>
  <c r="L658" i="4"/>
  <c r="A659" i="4"/>
  <c r="B659" i="4"/>
  <c r="C659" i="4"/>
  <c r="D659" i="4"/>
  <c r="E659" i="4"/>
  <c r="F659" i="4"/>
  <c r="G659" i="4"/>
  <c r="H659" i="4"/>
  <c r="I659" i="4"/>
  <c r="J659" i="4"/>
  <c r="K659" i="4"/>
  <c r="L659" i="4"/>
  <c r="A660" i="4"/>
  <c r="B660" i="4"/>
  <c r="C660" i="4"/>
  <c r="D660" i="4"/>
  <c r="E660" i="4"/>
  <c r="F660" i="4"/>
  <c r="G660" i="4"/>
  <c r="H660" i="4"/>
  <c r="I660" i="4"/>
  <c r="J660" i="4"/>
  <c r="K660" i="4"/>
  <c r="L660" i="4"/>
  <c r="A661" i="4"/>
  <c r="B661" i="4"/>
  <c r="C661" i="4"/>
  <c r="D661" i="4"/>
  <c r="E661" i="4"/>
  <c r="F661" i="4"/>
  <c r="G661" i="4"/>
  <c r="H661" i="4"/>
  <c r="I661" i="4"/>
  <c r="J661" i="4"/>
  <c r="K661" i="4"/>
  <c r="L661" i="4"/>
  <c r="A662" i="4"/>
  <c r="B662" i="4"/>
  <c r="C662" i="4"/>
  <c r="D662" i="4"/>
  <c r="E662" i="4"/>
  <c r="F662" i="4"/>
  <c r="G662" i="4"/>
  <c r="H662" i="4"/>
  <c r="I662" i="4"/>
  <c r="J662" i="4"/>
  <c r="K662" i="4"/>
  <c r="L662" i="4"/>
  <c r="A663" i="4"/>
  <c r="B663" i="4"/>
  <c r="C663" i="4"/>
  <c r="D663" i="4"/>
  <c r="E663" i="4"/>
  <c r="F663" i="4"/>
  <c r="G663" i="4"/>
  <c r="H663" i="4"/>
  <c r="I663" i="4"/>
  <c r="J663" i="4"/>
  <c r="K663" i="4"/>
  <c r="L663" i="4"/>
  <c r="A664" i="4"/>
  <c r="B664" i="4"/>
  <c r="C664" i="4"/>
  <c r="D664" i="4"/>
  <c r="E664" i="4"/>
  <c r="F664" i="4"/>
  <c r="G664" i="4"/>
  <c r="H664" i="4"/>
  <c r="I664" i="4"/>
  <c r="J664" i="4"/>
  <c r="K664" i="4"/>
  <c r="L664" i="4"/>
  <c r="A665" i="4"/>
  <c r="B665" i="4"/>
  <c r="C665" i="4"/>
  <c r="D665" i="4"/>
  <c r="E665" i="4"/>
  <c r="F665" i="4"/>
  <c r="G665" i="4"/>
  <c r="H665" i="4"/>
  <c r="I665" i="4"/>
  <c r="J665" i="4"/>
  <c r="K665" i="4"/>
  <c r="L665" i="4"/>
  <c r="A666" i="4"/>
  <c r="B666" i="4"/>
  <c r="C666" i="4"/>
  <c r="D666" i="4"/>
  <c r="E666" i="4"/>
  <c r="F666" i="4"/>
  <c r="G666" i="4"/>
  <c r="H666" i="4"/>
  <c r="I666" i="4"/>
  <c r="J666" i="4"/>
  <c r="K666" i="4"/>
  <c r="L666" i="4"/>
  <c r="A667" i="4"/>
  <c r="B667" i="4"/>
  <c r="C667" i="4"/>
  <c r="D667" i="4"/>
  <c r="E667" i="4"/>
  <c r="F667" i="4"/>
  <c r="G667" i="4"/>
  <c r="H667" i="4"/>
  <c r="I667" i="4"/>
  <c r="J667" i="4"/>
  <c r="K667" i="4"/>
  <c r="L667" i="4"/>
  <c r="A668" i="4"/>
  <c r="B668" i="4"/>
  <c r="C668" i="4"/>
  <c r="D668" i="4"/>
  <c r="E668" i="4"/>
  <c r="F668" i="4"/>
  <c r="G668" i="4"/>
  <c r="H668" i="4"/>
  <c r="I668" i="4"/>
  <c r="J668" i="4"/>
  <c r="K668" i="4"/>
  <c r="L668" i="4"/>
  <c r="A669" i="4"/>
  <c r="B669" i="4"/>
  <c r="C669" i="4"/>
  <c r="D669" i="4"/>
  <c r="E669" i="4"/>
  <c r="F669" i="4"/>
  <c r="G669" i="4"/>
  <c r="H669" i="4"/>
  <c r="I669" i="4"/>
  <c r="J669" i="4"/>
  <c r="K669" i="4"/>
  <c r="L669" i="4"/>
  <c r="A670" i="4"/>
  <c r="B670" i="4"/>
  <c r="C670" i="4"/>
  <c r="D670" i="4"/>
  <c r="E670" i="4"/>
  <c r="F670" i="4"/>
  <c r="G670" i="4"/>
  <c r="H670" i="4"/>
  <c r="I670" i="4"/>
  <c r="J670" i="4"/>
  <c r="K670" i="4"/>
  <c r="L670" i="4"/>
  <c r="A671" i="4"/>
  <c r="B671" i="4"/>
  <c r="C671" i="4"/>
  <c r="D671" i="4"/>
  <c r="E671" i="4"/>
  <c r="F671" i="4"/>
  <c r="G671" i="4"/>
  <c r="H671" i="4"/>
  <c r="I671" i="4"/>
  <c r="J671" i="4"/>
  <c r="K671" i="4"/>
  <c r="L671" i="4"/>
  <c r="A672" i="4"/>
  <c r="B672" i="4"/>
  <c r="C672" i="4"/>
  <c r="D672" i="4"/>
  <c r="E672" i="4"/>
  <c r="F672" i="4"/>
  <c r="G672" i="4"/>
  <c r="H672" i="4"/>
  <c r="I672" i="4"/>
  <c r="J672" i="4"/>
  <c r="K672" i="4"/>
  <c r="L672" i="4"/>
  <c r="A673" i="4"/>
  <c r="B673" i="4"/>
  <c r="C673" i="4"/>
  <c r="D673" i="4"/>
  <c r="E673" i="4"/>
  <c r="F673" i="4"/>
  <c r="G673" i="4"/>
  <c r="H673" i="4"/>
  <c r="I673" i="4"/>
  <c r="J673" i="4"/>
  <c r="K673" i="4"/>
  <c r="L673" i="4"/>
  <c r="A674" i="4"/>
  <c r="B674" i="4"/>
  <c r="C674" i="4"/>
  <c r="D674" i="4"/>
  <c r="E674" i="4"/>
  <c r="F674" i="4"/>
  <c r="G674" i="4"/>
  <c r="H674" i="4"/>
  <c r="I674" i="4"/>
  <c r="J674" i="4"/>
  <c r="K674" i="4"/>
  <c r="L674" i="4"/>
  <c r="A675" i="4"/>
  <c r="B675" i="4"/>
  <c r="C675" i="4"/>
  <c r="D675" i="4"/>
  <c r="E675" i="4"/>
  <c r="F675" i="4"/>
  <c r="G675" i="4"/>
  <c r="H675" i="4"/>
  <c r="I675" i="4"/>
  <c r="J675" i="4"/>
  <c r="K675" i="4"/>
  <c r="L675" i="4"/>
  <c r="A676" i="4"/>
  <c r="B676" i="4"/>
  <c r="C676" i="4"/>
  <c r="D676" i="4"/>
  <c r="E676" i="4"/>
  <c r="F676" i="4"/>
  <c r="G676" i="4"/>
  <c r="H676" i="4"/>
  <c r="I676" i="4"/>
  <c r="J676" i="4"/>
  <c r="K676" i="4"/>
  <c r="L676" i="4"/>
  <c r="A677" i="4"/>
  <c r="B677" i="4"/>
  <c r="C677" i="4"/>
  <c r="D677" i="4"/>
  <c r="E677" i="4"/>
  <c r="F677" i="4"/>
  <c r="G677" i="4"/>
  <c r="H677" i="4"/>
  <c r="I677" i="4"/>
  <c r="J677" i="4"/>
  <c r="K677" i="4"/>
  <c r="L677" i="4"/>
  <c r="A678" i="4"/>
  <c r="B678" i="4"/>
  <c r="C678" i="4"/>
  <c r="D678" i="4"/>
  <c r="E678" i="4"/>
  <c r="F678" i="4"/>
  <c r="G678" i="4"/>
  <c r="H678" i="4"/>
  <c r="I678" i="4"/>
  <c r="J678" i="4"/>
  <c r="K678" i="4"/>
  <c r="L678" i="4"/>
  <c r="A679" i="4"/>
  <c r="B679" i="4"/>
  <c r="C679" i="4"/>
  <c r="D679" i="4"/>
  <c r="E679" i="4"/>
  <c r="F679" i="4"/>
  <c r="G679" i="4"/>
  <c r="H679" i="4"/>
  <c r="I679" i="4"/>
  <c r="J679" i="4"/>
  <c r="K679" i="4"/>
  <c r="L679" i="4"/>
  <c r="A680" i="4"/>
  <c r="B680" i="4"/>
  <c r="C680" i="4"/>
  <c r="D680" i="4"/>
  <c r="E680" i="4"/>
  <c r="F680" i="4"/>
  <c r="G680" i="4"/>
  <c r="H680" i="4"/>
  <c r="I680" i="4"/>
  <c r="J680" i="4"/>
  <c r="K680" i="4"/>
  <c r="L680" i="4"/>
  <c r="A681" i="4"/>
  <c r="B681" i="4"/>
  <c r="C681" i="4"/>
  <c r="D681" i="4"/>
  <c r="E681" i="4"/>
  <c r="F681" i="4"/>
  <c r="G681" i="4"/>
  <c r="H681" i="4"/>
  <c r="I681" i="4"/>
  <c r="J681" i="4"/>
  <c r="K681" i="4"/>
  <c r="L681" i="4"/>
  <c r="A682" i="4"/>
  <c r="B682" i="4"/>
  <c r="C682" i="4"/>
  <c r="D682" i="4"/>
  <c r="E682" i="4"/>
  <c r="F682" i="4"/>
  <c r="G682" i="4"/>
  <c r="H682" i="4"/>
  <c r="I682" i="4"/>
  <c r="J682" i="4"/>
  <c r="K682" i="4"/>
  <c r="L682" i="4"/>
  <c r="A683" i="4"/>
  <c r="B683" i="4"/>
  <c r="C683" i="4"/>
  <c r="D683" i="4"/>
  <c r="E683" i="4"/>
  <c r="F683" i="4"/>
  <c r="G683" i="4"/>
  <c r="H683" i="4"/>
  <c r="I683" i="4"/>
  <c r="J683" i="4"/>
  <c r="K683" i="4"/>
  <c r="L683" i="4"/>
  <c r="A684" i="4"/>
  <c r="B684" i="4"/>
  <c r="C684" i="4"/>
  <c r="D684" i="4"/>
  <c r="E684" i="4"/>
  <c r="F684" i="4"/>
  <c r="G684" i="4"/>
  <c r="H684" i="4"/>
  <c r="I684" i="4"/>
  <c r="J684" i="4"/>
  <c r="K684" i="4"/>
  <c r="L684" i="4"/>
  <c r="A685" i="4"/>
  <c r="B685" i="4"/>
  <c r="C685" i="4"/>
  <c r="D685" i="4"/>
  <c r="E685" i="4"/>
  <c r="F685" i="4"/>
  <c r="G685" i="4"/>
  <c r="H685" i="4"/>
  <c r="I685" i="4"/>
  <c r="J685" i="4"/>
  <c r="K685" i="4"/>
  <c r="L685" i="4"/>
  <c r="A686" i="4"/>
  <c r="B686" i="4"/>
  <c r="C686" i="4"/>
  <c r="D686" i="4"/>
  <c r="E686" i="4"/>
  <c r="F686" i="4"/>
  <c r="G686" i="4"/>
  <c r="H686" i="4"/>
  <c r="I686" i="4"/>
  <c r="J686" i="4"/>
  <c r="K686" i="4"/>
  <c r="L686" i="4"/>
  <c r="A687" i="4"/>
  <c r="B687" i="4"/>
  <c r="C687" i="4"/>
  <c r="D687" i="4"/>
  <c r="E687" i="4"/>
  <c r="F687" i="4"/>
  <c r="G687" i="4"/>
  <c r="H687" i="4"/>
  <c r="I687" i="4"/>
  <c r="J687" i="4"/>
  <c r="K687" i="4"/>
  <c r="L687" i="4"/>
  <c r="A688" i="4"/>
  <c r="B688" i="4"/>
  <c r="C688" i="4"/>
  <c r="D688" i="4"/>
  <c r="E688" i="4"/>
  <c r="F688" i="4"/>
  <c r="G688" i="4"/>
  <c r="H688" i="4"/>
  <c r="I688" i="4"/>
  <c r="J688" i="4"/>
  <c r="K688" i="4"/>
  <c r="L688" i="4"/>
  <c r="A689" i="4"/>
  <c r="B689" i="4"/>
  <c r="C689" i="4"/>
  <c r="D689" i="4"/>
  <c r="E689" i="4"/>
  <c r="F689" i="4"/>
  <c r="G689" i="4"/>
  <c r="H689" i="4"/>
  <c r="I689" i="4"/>
  <c r="J689" i="4"/>
  <c r="K689" i="4"/>
  <c r="L689" i="4"/>
  <c r="A690" i="4"/>
  <c r="B690" i="4"/>
  <c r="C690" i="4"/>
  <c r="D690" i="4"/>
  <c r="E690" i="4"/>
  <c r="F690" i="4"/>
  <c r="G690" i="4"/>
  <c r="H690" i="4"/>
  <c r="I690" i="4"/>
  <c r="J690" i="4"/>
  <c r="K690" i="4"/>
  <c r="L690" i="4"/>
  <c r="A691" i="4"/>
  <c r="B691" i="4"/>
  <c r="C691" i="4"/>
  <c r="D691" i="4"/>
  <c r="E691" i="4"/>
  <c r="F691" i="4"/>
  <c r="G691" i="4"/>
  <c r="H691" i="4"/>
  <c r="I691" i="4"/>
  <c r="J691" i="4"/>
  <c r="K691" i="4"/>
  <c r="L691" i="4"/>
  <c r="A692" i="4"/>
  <c r="B692" i="4"/>
  <c r="C692" i="4"/>
  <c r="D692" i="4"/>
  <c r="E692" i="4"/>
  <c r="F692" i="4"/>
  <c r="G692" i="4"/>
  <c r="H692" i="4"/>
  <c r="I692" i="4"/>
  <c r="J692" i="4"/>
  <c r="K692" i="4"/>
  <c r="L692" i="4"/>
  <c r="A693" i="4"/>
  <c r="B693" i="4"/>
  <c r="C693" i="4"/>
  <c r="D693" i="4"/>
  <c r="E693" i="4"/>
  <c r="F693" i="4"/>
  <c r="G693" i="4"/>
  <c r="H693" i="4"/>
  <c r="I693" i="4"/>
  <c r="J693" i="4"/>
  <c r="K693" i="4"/>
  <c r="L693" i="4"/>
  <c r="A694" i="4"/>
  <c r="B694" i="4"/>
  <c r="C694" i="4"/>
  <c r="D694" i="4"/>
  <c r="E694" i="4"/>
  <c r="F694" i="4"/>
  <c r="G694" i="4"/>
  <c r="H694" i="4"/>
  <c r="I694" i="4"/>
  <c r="J694" i="4"/>
  <c r="K694" i="4"/>
  <c r="L694" i="4"/>
  <c r="A695" i="4"/>
  <c r="B695" i="4"/>
  <c r="C695" i="4"/>
  <c r="D695" i="4"/>
  <c r="E695" i="4"/>
  <c r="F695" i="4"/>
  <c r="G695" i="4"/>
  <c r="H695" i="4"/>
  <c r="I695" i="4"/>
  <c r="J695" i="4"/>
  <c r="K695" i="4"/>
  <c r="L695" i="4"/>
  <c r="A696" i="4"/>
  <c r="B696" i="4"/>
  <c r="C696" i="4"/>
  <c r="D696" i="4"/>
  <c r="E696" i="4"/>
  <c r="F696" i="4"/>
  <c r="G696" i="4"/>
  <c r="H696" i="4"/>
  <c r="I696" i="4"/>
  <c r="J696" i="4"/>
  <c r="K696" i="4"/>
  <c r="L696" i="4"/>
  <c r="A697" i="4"/>
  <c r="B697" i="4"/>
  <c r="C697" i="4"/>
  <c r="D697" i="4"/>
  <c r="E697" i="4"/>
  <c r="F697" i="4"/>
  <c r="G697" i="4"/>
  <c r="H697" i="4"/>
  <c r="I697" i="4"/>
  <c r="J697" i="4"/>
  <c r="K697" i="4"/>
  <c r="L697" i="4"/>
  <c r="A698" i="4"/>
  <c r="B698" i="4"/>
  <c r="C698" i="4"/>
  <c r="D698" i="4"/>
  <c r="E698" i="4"/>
  <c r="F698" i="4"/>
  <c r="G698" i="4"/>
  <c r="H698" i="4"/>
  <c r="I698" i="4"/>
  <c r="J698" i="4"/>
  <c r="K698" i="4"/>
  <c r="L698" i="4"/>
  <c r="A699" i="4"/>
  <c r="B699" i="4"/>
  <c r="C699" i="4"/>
  <c r="D699" i="4"/>
  <c r="E699" i="4"/>
  <c r="F699" i="4"/>
  <c r="G699" i="4"/>
  <c r="H699" i="4"/>
  <c r="I699" i="4"/>
  <c r="J699" i="4"/>
  <c r="K699" i="4"/>
  <c r="L699" i="4"/>
  <c r="A700" i="4"/>
  <c r="B700" i="4"/>
  <c r="C700" i="4"/>
  <c r="D700" i="4"/>
  <c r="E700" i="4"/>
  <c r="F700" i="4"/>
  <c r="G700" i="4"/>
  <c r="H700" i="4"/>
  <c r="I700" i="4"/>
  <c r="J700" i="4"/>
  <c r="K700" i="4"/>
  <c r="L700" i="4"/>
  <c r="A701" i="4"/>
  <c r="B701" i="4"/>
  <c r="C701" i="4"/>
  <c r="D701" i="4"/>
  <c r="E701" i="4"/>
  <c r="F701" i="4"/>
  <c r="G701" i="4"/>
  <c r="H701" i="4"/>
  <c r="I701" i="4"/>
  <c r="J701" i="4"/>
  <c r="K701" i="4"/>
  <c r="L701" i="4"/>
  <c r="A702" i="4"/>
  <c r="B702" i="4"/>
  <c r="C702" i="4"/>
  <c r="D702" i="4"/>
  <c r="E702" i="4"/>
  <c r="F702" i="4"/>
  <c r="G702" i="4"/>
  <c r="H702" i="4"/>
  <c r="I702" i="4"/>
  <c r="J702" i="4"/>
  <c r="K702" i="4"/>
  <c r="L702" i="4"/>
  <c r="A703" i="4"/>
  <c r="B703" i="4"/>
  <c r="C703" i="4"/>
  <c r="D703" i="4"/>
  <c r="E703" i="4"/>
  <c r="F703" i="4"/>
  <c r="G703" i="4"/>
  <c r="H703" i="4"/>
  <c r="I703" i="4"/>
  <c r="J703" i="4"/>
  <c r="K703" i="4"/>
  <c r="L703" i="4"/>
  <c r="A704" i="4"/>
  <c r="B704" i="4"/>
  <c r="C704" i="4"/>
  <c r="D704" i="4"/>
  <c r="E704" i="4"/>
  <c r="F704" i="4"/>
  <c r="G704" i="4"/>
  <c r="H704" i="4"/>
  <c r="I704" i="4"/>
  <c r="J704" i="4"/>
  <c r="K704" i="4"/>
  <c r="L704" i="4"/>
  <c r="A705" i="4"/>
  <c r="B705" i="4"/>
  <c r="C705" i="4"/>
  <c r="D705" i="4"/>
  <c r="E705" i="4"/>
  <c r="F705" i="4"/>
  <c r="G705" i="4"/>
  <c r="H705" i="4"/>
  <c r="I705" i="4"/>
  <c r="J705" i="4"/>
  <c r="K705" i="4"/>
  <c r="L705" i="4"/>
  <c r="A706" i="4"/>
  <c r="B706" i="4"/>
  <c r="C706" i="4"/>
  <c r="D706" i="4"/>
  <c r="E706" i="4"/>
  <c r="F706" i="4"/>
  <c r="G706" i="4"/>
  <c r="H706" i="4"/>
  <c r="I706" i="4"/>
  <c r="J706" i="4"/>
  <c r="K706" i="4"/>
  <c r="L706" i="4"/>
  <c r="A707" i="4"/>
  <c r="B707" i="4"/>
  <c r="C707" i="4"/>
  <c r="D707" i="4"/>
  <c r="E707" i="4"/>
  <c r="F707" i="4"/>
  <c r="G707" i="4"/>
  <c r="H707" i="4"/>
  <c r="I707" i="4"/>
  <c r="J707" i="4"/>
  <c r="K707" i="4"/>
  <c r="L707" i="4"/>
  <c r="A708" i="4"/>
  <c r="B708" i="4"/>
  <c r="C708" i="4"/>
  <c r="D708" i="4"/>
  <c r="E708" i="4"/>
  <c r="F708" i="4"/>
  <c r="G708" i="4"/>
  <c r="H708" i="4"/>
  <c r="I708" i="4"/>
  <c r="J708" i="4"/>
  <c r="K708" i="4"/>
  <c r="L708" i="4"/>
  <c r="A709" i="4"/>
  <c r="B709" i="4"/>
  <c r="C709" i="4"/>
  <c r="D709" i="4"/>
  <c r="E709" i="4"/>
  <c r="F709" i="4"/>
  <c r="G709" i="4"/>
  <c r="H709" i="4"/>
  <c r="I709" i="4"/>
  <c r="J709" i="4"/>
  <c r="K709" i="4"/>
  <c r="L709" i="4"/>
  <c r="A710" i="4"/>
  <c r="B710" i="4"/>
  <c r="C710" i="4"/>
  <c r="D710" i="4"/>
  <c r="E710" i="4"/>
  <c r="F710" i="4"/>
  <c r="G710" i="4"/>
  <c r="H710" i="4"/>
  <c r="I710" i="4"/>
  <c r="J710" i="4"/>
  <c r="K710" i="4"/>
  <c r="L710" i="4"/>
  <c r="A711" i="4"/>
  <c r="B711" i="4"/>
  <c r="C711" i="4"/>
  <c r="D711" i="4"/>
  <c r="E711" i="4"/>
  <c r="F711" i="4"/>
  <c r="G711" i="4"/>
  <c r="H711" i="4"/>
  <c r="I711" i="4"/>
  <c r="J711" i="4"/>
  <c r="K711" i="4"/>
  <c r="L711" i="4"/>
  <c r="A712" i="4"/>
  <c r="B712" i="4"/>
  <c r="C712" i="4"/>
  <c r="D712" i="4"/>
  <c r="E712" i="4"/>
  <c r="F712" i="4"/>
  <c r="G712" i="4"/>
  <c r="H712" i="4"/>
  <c r="I712" i="4"/>
  <c r="J712" i="4"/>
  <c r="K712" i="4"/>
  <c r="L712" i="4"/>
  <c r="A713" i="4"/>
  <c r="B713" i="4"/>
  <c r="C713" i="4"/>
  <c r="D713" i="4"/>
  <c r="E713" i="4"/>
  <c r="F713" i="4"/>
  <c r="G713" i="4"/>
  <c r="H713" i="4"/>
  <c r="I713" i="4"/>
  <c r="J713" i="4"/>
  <c r="K713" i="4"/>
  <c r="L713" i="4"/>
  <c r="A714" i="4"/>
  <c r="B714" i="4"/>
  <c r="C714" i="4"/>
  <c r="D714" i="4"/>
  <c r="E714" i="4"/>
  <c r="F714" i="4"/>
  <c r="G714" i="4"/>
  <c r="H714" i="4"/>
  <c r="I714" i="4"/>
  <c r="J714" i="4"/>
  <c r="K714" i="4"/>
  <c r="L714" i="4"/>
  <c r="A715" i="4"/>
  <c r="B715" i="4"/>
  <c r="C715" i="4"/>
  <c r="D715" i="4"/>
  <c r="E715" i="4"/>
  <c r="F715" i="4"/>
  <c r="G715" i="4"/>
  <c r="H715" i="4"/>
  <c r="I715" i="4"/>
  <c r="J715" i="4"/>
  <c r="K715" i="4"/>
  <c r="L715" i="4"/>
  <c r="A716" i="4"/>
  <c r="B716" i="4"/>
  <c r="C716" i="4"/>
  <c r="D716" i="4"/>
  <c r="E716" i="4"/>
  <c r="F716" i="4"/>
  <c r="G716" i="4"/>
  <c r="H716" i="4"/>
  <c r="I716" i="4"/>
  <c r="J716" i="4"/>
  <c r="K716" i="4"/>
  <c r="L716" i="4"/>
  <c r="A717" i="4"/>
  <c r="B717" i="4"/>
  <c r="C717" i="4"/>
  <c r="D717" i="4"/>
  <c r="E717" i="4"/>
  <c r="F717" i="4"/>
  <c r="G717" i="4"/>
  <c r="H717" i="4"/>
  <c r="I717" i="4"/>
  <c r="J717" i="4"/>
  <c r="K717" i="4"/>
  <c r="L717" i="4"/>
  <c r="A718" i="4"/>
  <c r="B718" i="4"/>
  <c r="C718" i="4"/>
  <c r="D718" i="4"/>
  <c r="E718" i="4"/>
  <c r="F718" i="4"/>
  <c r="G718" i="4"/>
  <c r="H718" i="4"/>
  <c r="I718" i="4"/>
  <c r="J718" i="4"/>
  <c r="K718" i="4"/>
  <c r="L718" i="4"/>
  <c r="A719" i="4"/>
  <c r="B719" i="4"/>
  <c r="C719" i="4"/>
  <c r="D719" i="4"/>
  <c r="E719" i="4"/>
  <c r="F719" i="4"/>
  <c r="G719" i="4"/>
  <c r="H719" i="4"/>
  <c r="I719" i="4"/>
  <c r="J719" i="4"/>
  <c r="K719" i="4"/>
  <c r="L719" i="4"/>
  <c r="A720" i="4"/>
  <c r="B720" i="4"/>
  <c r="C720" i="4"/>
  <c r="D720" i="4"/>
  <c r="E720" i="4"/>
  <c r="F720" i="4"/>
  <c r="G720" i="4"/>
  <c r="H720" i="4"/>
  <c r="I720" i="4"/>
  <c r="J720" i="4"/>
  <c r="K720" i="4"/>
  <c r="L720" i="4"/>
  <c r="A721" i="4"/>
  <c r="B721" i="4"/>
  <c r="C721" i="4"/>
  <c r="D721" i="4"/>
  <c r="E721" i="4"/>
  <c r="F721" i="4"/>
  <c r="G721" i="4"/>
  <c r="H721" i="4"/>
  <c r="I721" i="4"/>
  <c r="J721" i="4"/>
  <c r="K721" i="4"/>
  <c r="L721" i="4"/>
  <c r="A722" i="4"/>
  <c r="B722" i="4"/>
  <c r="C722" i="4"/>
  <c r="D722" i="4"/>
  <c r="E722" i="4"/>
  <c r="F722" i="4"/>
  <c r="G722" i="4"/>
  <c r="H722" i="4"/>
  <c r="I722" i="4"/>
  <c r="J722" i="4"/>
  <c r="K722" i="4"/>
  <c r="L722" i="4"/>
  <c r="A723" i="4"/>
  <c r="B723" i="4"/>
  <c r="C723" i="4"/>
  <c r="D723" i="4"/>
  <c r="E723" i="4"/>
  <c r="F723" i="4"/>
  <c r="G723" i="4"/>
  <c r="H723" i="4"/>
  <c r="I723" i="4"/>
  <c r="J723" i="4"/>
  <c r="K723" i="4"/>
  <c r="L723" i="4"/>
  <c r="A724" i="4"/>
  <c r="B724" i="4"/>
  <c r="C724" i="4"/>
  <c r="D724" i="4"/>
  <c r="E724" i="4"/>
  <c r="F724" i="4"/>
  <c r="G724" i="4"/>
  <c r="H724" i="4"/>
  <c r="I724" i="4"/>
  <c r="J724" i="4"/>
  <c r="K724" i="4"/>
  <c r="L724" i="4"/>
  <c r="A725" i="4"/>
  <c r="B725" i="4"/>
  <c r="C725" i="4"/>
  <c r="D725" i="4"/>
  <c r="E725" i="4"/>
  <c r="F725" i="4"/>
  <c r="G725" i="4"/>
  <c r="H725" i="4"/>
  <c r="I725" i="4"/>
  <c r="J725" i="4"/>
  <c r="K725" i="4"/>
  <c r="L725" i="4"/>
  <c r="A726" i="4"/>
  <c r="B726" i="4"/>
  <c r="C726" i="4"/>
  <c r="D726" i="4"/>
  <c r="E726" i="4"/>
  <c r="F726" i="4"/>
  <c r="G726" i="4"/>
  <c r="H726" i="4"/>
  <c r="I726" i="4"/>
  <c r="J726" i="4"/>
  <c r="K726" i="4"/>
  <c r="L726" i="4"/>
  <c r="A727" i="4"/>
  <c r="B727" i="4"/>
  <c r="C727" i="4"/>
  <c r="D727" i="4"/>
  <c r="E727" i="4"/>
  <c r="F727" i="4"/>
  <c r="G727" i="4"/>
  <c r="H727" i="4"/>
  <c r="I727" i="4"/>
  <c r="J727" i="4"/>
  <c r="K727" i="4"/>
  <c r="L727" i="4"/>
  <c r="A728" i="4"/>
  <c r="B728" i="4"/>
  <c r="C728" i="4"/>
  <c r="D728" i="4"/>
  <c r="E728" i="4"/>
  <c r="F728" i="4"/>
  <c r="G728" i="4"/>
  <c r="H728" i="4"/>
  <c r="I728" i="4"/>
  <c r="J728" i="4"/>
  <c r="K728" i="4"/>
  <c r="L728" i="4"/>
  <c r="A729" i="4"/>
  <c r="B729" i="4"/>
  <c r="C729" i="4"/>
  <c r="D729" i="4"/>
  <c r="E729" i="4"/>
  <c r="F729" i="4"/>
  <c r="G729" i="4"/>
  <c r="H729" i="4"/>
  <c r="I729" i="4"/>
  <c r="J729" i="4"/>
  <c r="K729" i="4"/>
  <c r="L729" i="4"/>
  <c r="A730" i="4"/>
  <c r="B730" i="4"/>
  <c r="C730" i="4"/>
  <c r="D730" i="4"/>
  <c r="E730" i="4"/>
  <c r="F730" i="4"/>
  <c r="G730" i="4"/>
  <c r="H730" i="4"/>
  <c r="I730" i="4"/>
  <c r="J730" i="4"/>
  <c r="K730" i="4"/>
  <c r="L730" i="4"/>
  <c r="A731" i="4"/>
  <c r="B731" i="4"/>
  <c r="C731" i="4"/>
  <c r="D731" i="4"/>
  <c r="E731" i="4"/>
  <c r="F731" i="4"/>
  <c r="G731" i="4"/>
  <c r="H731" i="4"/>
  <c r="I731" i="4"/>
  <c r="J731" i="4"/>
  <c r="K731" i="4"/>
  <c r="L731" i="4"/>
  <c r="A732" i="4"/>
  <c r="B732" i="4"/>
  <c r="C732" i="4"/>
  <c r="D732" i="4"/>
  <c r="E732" i="4"/>
  <c r="F732" i="4"/>
  <c r="G732" i="4"/>
  <c r="H732" i="4"/>
  <c r="I732" i="4"/>
  <c r="J732" i="4"/>
  <c r="K732" i="4"/>
  <c r="L732" i="4"/>
  <c r="A733" i="4"/>
  <c r="B733" i="4"/>
  <c r="C733" i="4"/>
  <c r="D733" i="4"/>
  <c r="E733" i="4"/>
  <c r="F733" i="4"/>
  <c r="G733" i="4"/>
  <c r="H733" i="4"/>
  <c r="I733" i="4"/>
  <c r="J733" i="4"/>
  <c r="K733" i="4"/>
  <c r="L733" i="4"/>
  <c r="A734" i="4"/>
  <c r="B734" i="4"/>
  <c r="C734" i="4"/>
  <c r="D734" i="4"/>
  <c r="E734" i="4"/>
  <c r="F734" i="4"/>
  <c r="G734" i="4"/>
  <c r="H734" i="4"/>
  <c r="I734" i="4"/>
  <c r="J734" i="4"/>
  <c r="K734" i="4"/>
  <c r="L734" i="4"/>
  <c r="A735" i="4"/>
  <c r="B735" i="4"/>
  <c r="C735" i="4"/>
  <c r="D735" i="4"/>
  <c r="E735" i="4"/>
  <c r="F735" i="4"/>
  <c r="G735" i="4"/>
  <c r="H735" i="4"/>
  <c r="I735" i="4"/>
  <c r="J735" i="4"/>
  <c r="K735" i="4"/>
  <c r="L735" i="4"/>
  <c r="A736" i="4"/>
  <c r="B736" i="4"/>
  <c r="C736" i="4"/>
  <c r="D736" i="4"/>
  <c r="E736" i="4"/>
  <c r="F736" i="4"/>
  <c r="G736" i="4"/>
  <c r="H736" i="4"/>
  <c r="I736" i="4"/>
  <c r="J736" i="4"/>
  <c r="K736" i="4"/>
  <c r="L736" i="4"/>
  <c r="A737" i="4"/>
  <c r="B737" i="4"/>
  <c r="C737" i="4"/>
  <c r="D737" i="4"/>
  <c r="E737" i="4"/>
  <c r="F737" i="4"/>
  <c r="G737" i="4"/>
  <c r="H737" i="4"/>
  <c r="I737" i="4"/>
  <c r="J737" i="4"/>
  <c r="K737" i="4"/>
  <c r="L737" i="4"/>
  <c r="A738" i="4"/>
  <c r="B738" i="4"/>
  <c r="C738" i="4"/>
  <c r="D738" i="4"/>
  <c r="E738" i="4"/>
  <c r="F738" i="4"/>
  <c r="G738" i="4"/>
  <c r="H738" i="4"/>
  <c r="I738" i="4"/>
  <c r="J738" i="4"/>
  <c r="K738" i="4"/>
  <c r="L738" i="4"/>
  <c r="A739" i="4"/>
  <c r="B739" i="4"/>
  <c r="C739" i="4"/>
  <c r="D739" i="4"/>
  <c r="E739" i="4"/>
  <c r="F739" i="4"/>
  <c r="G739" i="4"/>
  <c r="H739" i="4"/>
  <c r="I739" i="4"/>
  <c r="J739" i="4"/>
  <c r="K739" i="4"/>
  <c r="L739" i="4"/>
  <c r="A740" i="4"/>
  <c r="B740" i="4"/>
  <c r="C740" i="4"/>
  <c r="D740" i="4"/>
  <c r="E740" i="4"/>
  <c r="F740" i="4"/>
  <c r="G740" i="4"/>
  <c r="H740" i="4"/>
  <c r="I740" i="4"/>
  <c r="J740" i="4"/>
  <c r="K740" i="4"/>
  <c r="L740" i="4"/>
  <c r="A741" i="4"/>
  <c r="B741" i="4"/>
  <c r="C741" i="4"/>
  <c r="D741" i="4"/>
  <c r="E741" i="4"/>
  <c r="F741" i="4"/>
  <c r="G741" i="4"/>
  <c r="H741" i="4"/>
  <c r="I741" i="4"/>
  <c r="J741" i="4"/>
  <c r="K741" i="4"/>
  <c r="L741" i="4"/>
  <c r="A742" i="4"/>
  <c r="B742" i="4"/>
  <c r="C742" i="4"/>
  <c r="D742" i="4"/>
  <c r="E742" i="4"/>
  <c r="F742" i="4"/>
  <c r="G742" i="4"/>
  <c r="H742" i="4"/>
  <c r="I742" i="4"/>
  <c r="J742" i="4"/>
  <c r="K742" i="4"/>
  <c r="L742" i="4"/>
  <c r="A743" i="4"/>
  <c r="B743" i="4"/>
  <c r="C743" i="4"/>
  <c r="D743" i="4"/>
  <c r="E743" i="4"/>
  <c r="F743" i="4"/>
  <c r="G743" i="4"/>
  <c r="H743" i="4"/>
  <c r="I743" i="4"/>
  <c r="J743" i="4"/>
  <c r="K743" i="4"/>
  <c r="L743" i="4"/>
  <c r="A744" i="4"/>
  <c r="B744" i="4"/>
  <c r="C744" i="4"/>
  <c r="D744" i="4"/>
  <c r="E744" i="4"/>
  <c r="F744" i="4"/>
  <c r="G744" i="4"/>
  <c r="H744" i="4"/>
  <c r="I744" i="4"/>
  <c r="J744" i="4"/>
  <c r="K744" i="4"/>
  <c r="L744" i="4"/>
  <c r="A745" i="4"/>
  <c r="B745" i="4"/>
  <c r="C745" i="4"/>
  <c r="D745" i="4"/>
  <c r="E745" i="4"/>
  <c r="F745" i="4"/>
  <c r="G745" i="4"/>
  <c r="H745" i="4"/>
  <c r="I745" i="4"/>
  <c r="J745" i="4"/>
  <c r="K745" i="4"/>
  <c r="L745" i="4"/>
  <c r="A746" i="4"/>
  <c r="B746" i="4"/>
  <c r="C746" i="4"/>
  <c r="D746" i="4"/>
  <c r="E746" i="4"/>
  <c r="F746" i="4"/>
  <c r="G746" i="4"/>
  <c r="H746" i="4"/>
  <c r="I746" i="4"/>
  <c r="J746" i="4"/>
  <c r="K746" i="4"/>
  <c r="L746" i="4"/>
  <c r="A747" i="4"/>
  <c r="B747" i="4"/>
  <c r="C747" i="4"/>
  <c r="D747" i="4"/>
  <c r="E747" i="4"/>
  <c r="F747" i="4"/>
  <c r="G747" i="4"/>
  <c r="H747" i="4"/>
  <c r="I747" i="4"/>
  <c r="J747" i="4"/>
  <c r="K747" i="4"/>
  <c r="L747" i="4"/>
  <c r="A748" i="4"/>
  <c r="B748" i="4"/>
  <c r="C748" i="4"/>
  <c r="D748" i="4"/>
  <c r="E748" i="4"/>
  <c r="F748" i="4"/>
  <c r="G748" i="4"/>
  <c r="H748" i="4"/>
  <c r="I748" i="4"/>
  <c r="J748" i="4"/>
  <c r="K748" i="4"/>
  <c r="L748" i="4"/>
  <c r="A749" i="4"/>
  <c r="B749" i="4"/>
  <c r="C749" i="4"/>
  <c r="D749" i="4"/>
  <c r="E749" i="4"/>
  <c r="F749" i="4"/>
  <c r="G749" i="4"/>
  <c r="H749" i="4"/>
  <c r="I749" i="4"/>
  <c r="J749" i="4"/>
  <c r="K749" i="4"/>
  <c r="L749" i="4"/>
  <c r="A750" i="4"/>
  <c r="B750" i="4"/>
  <c r="C750" i="4"/>
  <c r="D750" i="4"/>
  <c r="E750" i="4"/>
  <c r="F750" i="4"/>
  <c r="G750" i="4"/>
  <c r="H750" i="4"/>
  <c r="I750" i="4"/>
  <c r="J750" i="4"/>
  <c r="K750" i="4"/>
  <c r="L750" i="4"/>
  <c r="A751" i="4"/>
  <c r="B751" i="4"/>
  <c r="C751" i="4"/>
  <c r="D751" i="4"/>
  <c r="E751" i="4"/>
  <c r="F751" i="4"/>
  <c r="G751" i="4"/>
  <c r="H751" i="4"/>
  <c r="I751" i="4"/>
  <c r="J751" i="4"/>
  <c r="K751" i="4"/>
  <c r="L751" i="4"/>
  <c r="A752" i="4"/>
  <c r="B752" i="4"/>
  <c r="C752" i="4"/>
  <c r="D752" i="4"/>
  <c r="E752" i="4"/>
  <c r="F752" i="4"/>
  <c r="G752" i="4"/>
  <c r="H752" i="4"/>
  <c r="I752" i="4"/>
  <c r="J752" i="4"/>
  <c r="K752" i="4"/>
  <c r="L752" i="4"/>
  <c r="A753" i="4"/>
  <c r="B753" i="4"/>
  <c r="C753" i="4"/>
  <c r="D753" i="4"/>
  <c r="E753" i="4"/>
  <c r="F753" i="4"/>
  <c r="G753" i="4"/>
  <c r="H753" i="4"/>
  <c r="I753" i="4"/>
  <c r="J753" i="4"/>
  <c r="K753" i="4"/>
  <c r="L753" i="4"/>
  <c r="A754" i="4"/>
  <c r="B754" i="4"/>
  <c r="C754" i="4"/>
  <c r="D754" i="4"/>
  <c r="E754" i="4"/>
  <c r="F754" i="4"/>
  <c r="G754" i="4"/>
  <c r="H754" i="4"/>
  <c r="I754" i="4"/>
  <c r="J754" i="4"/>
  <c r="K754" i="4"/>
  <c r="L754" i="4"/>
  <c r="A755" i="4"/>
  <c r="B755" i="4"/>
  <c r="C755" i="4"/>
  <c r="D755" i="4"/>
  <c r="E755" i="4"/>
  <c r="F755" i="4"/>
  <c r="G755" i="4"/>
  <c r="H755" i="4"/>
  <c r="I755" i="4"/>
  <c r="J755" i="4"/>
  <c r="K755" i="4"/>
  <c r="L755" i="4"/>
  <c r="A756" i="4"/>
  <c r="B756" i="4"/>
  <c r="C756" i="4"/>
  <c r="D756" i="4"/>
  <c r="E756" i="4"/>
  <c r="F756" i="4"/>
  <c r="G756" i="4"/>
  <c r="H756" i="4"/>
  <c r="I756" i="4"/>
  <c r="J756" i="4"/>
  <c r="K756" i="4"/>
  <c r="L756" i="4"/>
  <c r="A757" i="4"/>
  <c r="B757" i="4"/>
  <c r="C757" i="4"/>
  <c r="D757" i="4"/>
  <c r="E757" i="4"/>
  <c r="F757" i="4"/>
  <c r="G757" i="4"/>
  <c r="H757" i="4"/>
  <c r="I757" i="4"/>
  <c r="J757" i="4"/>
  <c r="K757" i="4"/>
  <c r="L757" i="4"/>
  <c r="A758" i="4"/>
  <c r="B758" i="4"/>
  <c r="C758" i="4"/>
  <c r="D758" i="4"/>
  <c r="E758" i="4"/>
  <c r="F758" i="4"/>
  <c r="G758" i="4"/>
  <c r="H758" i="4"/>
  <c r="I758" i="4"/>
  <c r="J758" i="4"/>
  <c r="K758" i="4"/>
  <c r="L758" i="4"/>
  <c r="A759" i="4"/>
  <c r="B759" i="4"/>
  <c r="C759" i="4"/>
  <c r="D759" i="4"/>
  <c r="E759" i="4"/>
  <c r="F759" i="4"/>
  <c r="G759" i="4"/>
  <c r="H759" i="4"/>
  <c r="I759" i="4"/>
  <c r="J759" i="4"/>
  <c r="K759" i="4"/>
  <c r="L759" i="4"/>
  <c r="A760" i="4"/>
  <c r="B760" i="4"/>
  <c r="C760" i="4"/>
  <c r="D760" i="4"/>
  <c r="E760" i="4"/>
  <c r="F760" i="4"/>
  <c r="G760" i="4"/>
  <c r="H760" i="4"/>
  <c r="I760" i="4"/>
  <c r="J760" i="4"/>
  <c r="K760" i="4"/>
  <c r="L760" i="4"/>
  <c r="A761" i="4"/>
  <c r="B761" i="4"/>
  <c r="C761" i="4"/>
  <c r="D761" i="4"/>
  <c r="E761" i="4"/>
  <c r="F761" i="4"/>
  <c r="G761" i="4"/>
  <c r="H761" i="4"/>
  <c r="I761" i="4"/>
  <c r="J761" i="4"/>
  <c r="K761" i="4"/>
  <c r="L761" i="4"/>
  <c r="A762" i="4"/>
  <c r="B762" i="4"/>
  <c r="C762" i="4"/>
  <c r="D762" i="4"/>
  <c r="E762" i="4"/>
  <c r="F762" i="4"/>
  <c r="G762" i="4"/>
  <c r="H762" i="4"/>
  <c r="I762" i="4"/>
  <c r="J762" i="4"/>
  <c r="K762" i="4"/>
  <c r="L762" i="4"/>
  <c r="A763" i="4"/>
  <c r="B763" i="4"/>
  <c r="C763" i="4"/>
  <c r="D763" i="4"/>
  <c r="E763" i="4"/>
  <c r="F763" i="4"/>
  <c r="G763" i="4"/>
  <c r="H763" i="4"/>
  <c r="I763" i="4"/>
  <c r="J763" i="4"/>
  <c r="K763" i="4"/>
  <c r="L763" i="4"/>
  <c r="A764" i="4"/>
  <c r="B764" i="4"/>
  <c r="C764" i="4"/>
  <c r="D764" i="4"/>
  <c r="E764" i="4"/>
  <c r="F764" i="4"/>
  <c r="G764" i="4"/>
  <c r="H764" i="4"/>
  <c r="I764" i="4"/>
  <c r="J764" i="4"/>
  <c r="K764" i="4"/>
  <c r="L764" i="4"/>
  <c r="A765" i="4"/>
  <c r="B765" i="4"/>
  <c r="C765" i="4"/>
  <c r="D765" i="4"/>
  <c r="E765" i="4"/>
  <c r="F765" i="4"/>
  <c r="G765" i="4"/>
  <c r="H765" i="4"/>
  <c r="I765" i="4"/>
  <c r="J765" i="4"/>
  <c r="K765" i="4"/>
  <c r="L765" i="4"/>
  <c r="A766" i="4"/>
  <c r="B766" i="4"/>
  <c r="C766" i="4"/>
  <c r="D766" i="4"/>
  <c r="E766" i="4"/>
  <c r="F766" i="4"/>
  <c r="G766" i="4"/>
  <c r="H766" i="4"/>
  <c r="I766" i="4"/>
  <c r="J766" i="4"/>
  <c r="K766" i="4"/>
  <c r="L766" i="4"/>
  <c r="A767" i="4"/>
  <c r="B767" i="4"/>
  <c r="C767" i="4"/>
  <c r="D767" i="4"/>
  <c r="E767" i="4"/>
  <c r="F767" i="4"/>
  <c r="G767" i="4"/>
  <c r="H767" i="4"/>
  <c r="I767" i="4"/>
  <c r="J767" i="4"/>
  <c r="K767" i="4"/>
  <c r="L767" i="4"/>
  <c r="A768" i="4"/>
  <c r="B768" i="4"/>
  <c r="C768" i="4"/>
  <c r="D768" i="4"/>
  <c r="E768" i="4"/>
  <c r="F768" i="4"/>
  <c r="G768" i="4"/>
  <c r="H768" i="4"/>
  <c r="I768" i="4"/>
  <c r="J768" i="4"/>
  <c r="K768" i="4"/>
  <c r="L768" i="4"/>
  <c r="A769" i="4"/>
  <c r="B769" i="4"/>
  <c r="C769" i="4"/>
  <c r="D769" i="4"/>
  <c r="E769" i="4"/>
  <c r="F769" i="4"/>
  <c r="G769" i="4"/>
  <c r="H769" i="4"/>
  <c r="I769" i="4"/>
  <c r="J769" i="4"/>
  <c r="K769" i="4"/>
  <c r="L769" i="4"/>
  <c r="A770" i="4"/>
  <c r="B770" i="4"/>
  <c r="C770" i="4"/>
  <c r="D770" i="4"/>
  <c r="E770" i="4"/>
  <c r="F770" i="4"/>
  <c r="G770" i="4"/>
  <c r="H770" i="4"/>
  <c r="I770" i="4"/>
  <c r="J770" i="4"/>
  <c r="K770" i="4"/>
  <c r="L770" i="4"/>
  <c r="A771" i="4"/>
  <c r="B771" i="4"/>
  <c r="C771" i="4"/>
  <c r="D771" i="4"/>
  <c r="E771" i="4"/>
  <c r="F771" i="4"/>
  <c r="G771" i="4"/>
  <c r="H771" i="4"/>
  <c r="I771" i="4"/>
  <c r="J771" i="4"/>
  <c r="K771" i="4"/>
  <c r="L771" i="4"/>
  <c r="A772" i="4"/>
  <c r="B772" i="4"/>
  <c r="C772" i="4"/>
  <c r="D772" i="4"/>
  <c r="E772" i="4"/>
  <c r="F772" i="4"/>
  <c r="G772" i="4"/>
  <c r="H772" i="4"/>
  <c r="I772" i="4"/>
  <c r="J772" i="4"/>
  <c r="K772" i="4"/>
  <c r="L772" i="4"/>
  <c r="A773" i="4"/>
  <c r="B773" i="4"/>
  <c r="C773" i="4"/>
  <c r="D773" i="4"/>
  <c r="E773" i="4"/>
  <c r="F773" i="4"/>
  <c r="G773" i="4"/>
  <c r="H773" i="4"/>
  <c r="I773" i="4"/>
  <c r="J773" i="4"/>
  <c r="K773" i="4"/>
  <c r="L773" i="4"/>
  <c r="A774" i="4"/>
  <c r="B774" i="4"/>
  <c r="C774" i="4"/>
  <c r="D774" i="4"/>
  <c r="E774" i="4"/>
  <c r="F774" i="4"/>
  <c r="G774" i="4"/>
  <c r="H774" i="4"/>
  <c r="I774" i="4"/>
  <c r="J774" i="4"/>
  <c r="K774" i="4"/>
  <c r="L774" i="4"/>
  <c r="A775" i="4"/>
  <c r="B775" i="4"/>
  <c r="C775" i="4"/>
  <c r="D775" i="4"/>
  <c r="E775" i="4"/>
  <c r="F775" i="4"/>
  <c r="G775" i="4"/>
  <c r="H775" i="4"/>
  <c r="I775" i="4"/>
  <c r="J775" i="4"/>
  <c r="K775" i="4"/>
  <c r="L775" i="4"/>
  <c r="A776" i="4"/>
  <c r="B776" i="4"/>
  <c r="C776" i="4"/>
  <c r="D776" i="4"/>
  <c r="E776" i="4"/>
  <c r="F776" i="4"/>
  <c r="G776" i="4"/>
  <c r="H776" i="4"/>
  <c r="I776" i="4"/>
  <c r="J776" i="4"/>
  <c r="K776" i="4"/>
  <c r="L776" i="4"/>
  <c r="A777" i="4"/>
  <c r="B777" i="4"/>
  <c r="C777" i="4"/>
  <c r="D777" i="4"/>
  <c r="E777" i="4"/>
  <c r="F777" i="4"/>
  <c r="G777" i="4"/>
  <c r="H777" i="4"/>
  <c r="I777" i="4"/>
  <c r="J777" i="4"/>
  <c r="K777" i="4"/>
  <c r="L777" i="4"/>
  <c r="A778" i="4"/>
  <c r="B778" i="4"/>
  <c r="C778" i="4"/>
  <c r="D778" i="4"/>
  <c r="E778" i="4"/>
  <c r="F778" i="4"/>
  <c r="G778" i="4"/>
  <c r="H778" i="4"/>
  <c r="I778" i="4"/>
  <c r="J778" i="4"/>
  <c r="K778" i="4"/>
  <c r="L778" i="4"/>
  <c r="A779" i="4"/>
  <c r="B779" i="4"/>
  <c r="C779" i="4"/>
  <c r="D779" i="4"/>
  <c r="E779" i="4"/>
  <c r="F779" i="4"/>
  <c r="G779" i="4"/>
  <c r="H779" i="4"/>
  <c r="I779" i="4"/>
  <c r="J779" i="4"/>
  <c r="K779" i="4"/>
  <c r="L779" i="4"/>
  <c r="A780" i="4"/>
  <c r="B780" i="4"/>
  <c r="C780" i="4"/>
  <c r="D780" i="4"/>
  <c r="E780" i="4"/>
  <c r="F780" i="4"/>
  <c r="G780" i="4"/>
  <c r="H780" i="4"/>
  <c r="I780" i="4"/>
  <c r="J780" i="4"/>
  <c r="K780" i="4"/>
  <c r="L780" i="4"/>
  <c r="A781" i="4"/>
  <c r="B781" i="4"/>
  <c r="C781" i="4"/>
  <c r="D781" i="4"/>
  <c r="E781" i="4"/>
  <c r="F781" i="4"/>
  <c r="G781" i="4"/>
  <c r="H781" i="4"/>
  <c r="I781" i="4"/>
  <c r="J781" i="4"/>
  <c r="K781" i="4"/>
  <c r="L781" i="4"/>
  <c r="A782" i="4"/>
  <c r="B782" i="4"/>
  <c r="C782" i="4"/>
  <c r="D782" i="4"/>
  <c r="E782" i="4"/>
  <c r="F782" i="4"/>
  <c r="G782" i="4"/>
  <c r="H782" i="4"/>
  <c r="I782" i="4"/>
  <c r="J782" i="4"/>
  <c r="K782" i="4"/>
  <c r="L782" i="4"/>
  <c r="A783" i="4"/>
  <c r="B783" i="4"/>
  <c r="C783" i="4"/>
  <c r="D783" i="4"/>
  <c r="E783" i="4"/>
  <c r="F783" i="4"/>
  <c r="G783" i="4"/>
  <c r="H783" i="4"/>
  <c r="I783" i="4"/>
  <c r="J783" i="4"/>
  <c r="K783" i="4"/>
  <c r="L783" i="4"/>
  <c r="A784" i="4"/>
  <c r="B784" i="4"/>
  <c r="C784" i="4"/>
  <c r="D784" i="4"/>
  <c r="E784" i="4"/>
  <c r="F784" i="4"/>
  <c r="G784" i="4"/>
  <c r="H784" i="4"/>
  <c r="I784" i="4"/>
  <c r="J784" i="4"/>
  <c r="K784" i="4"/>
  <c r="L784" i="4"/>
  <c r="A785" i="4"/>
  <c r="B785" i="4"/>
  <c r="C785" i="4"/>
  <c r="D785" i="4"/>
  <c r="E785" i="4"/>
  <c r="F785" i="4"/>
  <c r="G785" i="4"/>
  <c r="H785" i="4"/>
  <c r="I785" i="4"/>
  <c r="J785" i="4"/>
  <c r="K785" i="4"/>
  <c r="L785" i="4"/>
  <c r="A786" i="4"/>
  <c r="B786" i="4"/>
  <c r="C786" i="4"/>
  <c r="D786" i="4"/>
  <c r="E786" i="4"/>
  <c r="F786" i="4"/>
  <c r="G786" i="4"/>
  <c r="H786" i="4"/>
  <c r="I786" i="4"/>
  <c r="J786" i="4"/>
  <c r="K786" i="4"/>
  <c r="L786" i="4"/>
  <c r="A787" i="4"/>
  <c r="B787" i="4"/>
  <c r="C787" i="4"/>
  <c r="D787" i="4"/>
  <c r="E787" i="4"/>
  <c r="F787" i="4"/>
  <c r="G787" i="4"/>
  <c r="H787" i="4"/>
  <c r="I787" i="4"/>
  <c r="J787" i="4"/>
  <c r="K787" i="4"/>
  <c r="L787" i="4"/>
  <c r="A788" i="4"/>
  <c r="B788" i="4"/>
  <c r="C788" i="4"/>
  <c r="D788" i="4"/>
  <c r="E788" i="4"/>
  <c r="F788" i="4"/>
  <c r="G788" i="4"/>
  <c r="H788" i="4"/>
  <c r="I788" i="4"/>
  <c r="J788" i="4"/>
  <c r="K788" i="4"/>
  <c r="L788" i="4"/>
  <c r="A789" i="4"/>
  <c r="B789" i="4"/>
  <c r="C789" i="4"/>
  <c r="D789" i="4"/>
  <c r="E789" i="4"/>
  <c r="F789" i="4"/>
  <c r="G789" i="4"/>
  <c r="H789" i="4"/>
  <c r="I789" i="4"/>
  <c r="J789" i="4"/>
  <c r="K789" i="4"/>
  <c r="L789" i="4"/>
  <c r="A790" i="4"/>
  <c r="B790" i="4"/>
  <c r="C790" i="4"/>
  <c r="D790" i="4"/>
  <c r="E790" i="4"/>
  <c r="F790" i="4"/>
  <c r="G790" i="4"/>
  <c r="H790" i="4"/>
  <c r="I790" i="4"/>
  <c r="J790" i="4"/>
  <c r="K790" i="4"/>
  <c r="L790" i="4"/>
  <c r="A791" i="4"/>
  <c r="B791" i="4"/>
  <c r="C791" i="4"/>
  <c r="D791" i="4"/>
  <c r="E791" i="4"/>
  <c r="F791" i="4"/>
  <c r="G791" i="4"/>
  <c r="H791" i="4"/>
  <c r="I791" i="4"/>
  <c r="J791" i="4"/>
  <c r="K791" i="4"/>
  <c r="L791" i="4"/>
  <c r="A792" i="4"/>
  <c r="B792" i="4"/>
  <c r="C792" i="4"/>
  <c r="D792" i="4"/>
  <c r="E792" i="4"/>
  <c r="F792" i="4"/>
  <c r="G792" i="4"/>
  <c r="H792" i="4"/>
  <c r="I792" i="4"/>
  <c r="J792" i="4"/>
  <c r="K792" i="4"/>
  <c r="L792" i="4"/>
  <c r="A793" i="4"/>
  <c r="B793" i="4"/>
  <c r="C793" i="4"/>
  <c r="D793" i="4"/>
  <c r="E793" i="4"/>
  <c r="F793" i="4"/>
  <c r="G793" i="4"/>
  <c r="H793" i="4"/>
  <c r="I793" i="4"/>
  <c r="J793" i="4"/>
  <c r="K793" i="4"/>
  <c r="L793" i="4"/>
  <c r="A794" i="4"/>
  <c r="B794" i="4"/>
  <c r="C794" i="4"/>
  <c r="D794" i="4"/>
  <c r="E794" i="4"/>
  <c r="F794" i="4"/>
  <c r="G794" i="4"/>
  <c r="H794" i="4"/>
  <c r="I794" i="4"/>
  <c r="J794" i="4"/>
  <c r="K794" i="4"/>
  <c r="L794" i="4"/>
  <c r="A795" i="4"/>
  <c r="B795" i="4"/>
  <c r="C795" i="4"/>
  <c r="D795" i="4"/>
  <c r="E795" i="4"/>
  <c r="F795" i="4"/>
  <c r="G795" i="4"/>
  <c r="H795" i="4"/>
  <c r="I795" i="4"/>
  <c r="J795" i="4"/>
  <c r="K795" i="4"/>
  <c r="L795" i="4"/>
  <c r="A796" i="4"/>
  <c r="B796" i="4"/>
  <c r="C796" i="4"/>
  <c r="D796" i="4"/>
  <c r="E796" i="4"/>
  <c r="F796" i="4"/>
  <c r="G796" i="4"/>
  <c r="H796" i="4"/>
  <c r="I796" i="4"/>
  <c r="J796" i="4"/>
  <c r="K796" i="4"/>
  <c r="L796" i="4"/>
  <c r="A797" i="4"/>
  <c r="B797" i="4"/>
  <c r="C797" i="4"/>
  <c r="D797" i="4"/>
  <c r="E797" i="4"/>
  <c r="F797" i="4"/>
  <c r="G797" i="4"/>
  <c r="H797" i="4"/>
  <c r="I797" i="4"/>
  <c r="J797" i="4"/>
  <c r="K797" i="4"/>
  <c r="L797" i="4"/>
  <c r="A798" i="4"/>
  <c r="B798" i="4"/>
  <c r="C798" i="4"/>
  <c r="D798" i="4"/>
  <c r="E798" i="4"/>
  <c r="F798" i="4"/>
  <c r="G798" i="4"/>
  <c r="H798" i="4"/>
  <c r="I798" i="4"/>
  <c r="J798" i="4"/>
  <c r="K798" i="4"/>
  <c r="L798" i="4"/>
  <c r="A799" i="4"/>
  <c r="B799" i="4"/>
  <c r="C799" i="4"/>
  <c r="D799" i="4"/>
  <c r="E799" i="4"/>
  <c r="F799" i="4"/>
  <c r="G799" i="4"/>
  <c r="H799" i="4"/>
  <c r="I799" i="4"/>
  <c r="J799" i="4"/>
  <c r="K799" i="4"/>
  <c r="L799" i="4"/>
  <c r="A800" i="4"/>
  <c r="B800" i="4"/>
  <c r="C800" i="4"/>
  <c r="D800" i="4"/>
  <c r="E800" i="4"/>
  <c r="F800" i="4"/>
  <c r="G800" i="4"/>
  <c r="H800" i="4"/>
  <c r="I800" i="4"/>
  <c r="J800" i="4"/>
  <c r="K800" i="4"/>
  <c r="L800" i="4"/>
  <c r="A801" i="4"/>
  <c r="B801" i="4"/>
  <c r="C801" i="4"/>
  <c r="D801" i="4"/>
  <c r="E801" i="4"/>
  <c r="F801" i="4"/>
  <c r="G801" i="4"/>
  <c r="H801" i="4"/>
  <c r="I801" i="4"/>
  <c r="J801" i="4"/>
  <c r="K801" i="4"/>
  <c r="L801" i="4"/>
  <c r="A802" i="4"/>
  <c r="B802" i="4"/>
  <c r="C802" i="4"/>
  <c r="D802" i="4"/>
  <c r="E802" i="4"/>
  <c r="F802" i="4"/>
  <c r="G802" i="4"/>
  <c r="H802" i="4"/>
  <c r="I802" i="4"/>
  <c r="J802" i="4"/>
  <c r="K802" i="4"/>
  <c r="L802" i="4"/>
  <c r="A803" i="4"/>
  <c r="B803" i="4"/>
  <c r="C803" i="4"/>
  <c r="D803" i="4"/>
  <c r="E803" i="4"/>
  <c r="F803" i="4"/>
  <c r="G803" i="4"/>
  <c r="H803" i="4"/>
  <c r="I803" i="4"/>
  <c r="J803" i="4"/>
  <c r="K803" i="4"/>
  <c r="L803" i="4"/>
  <c r="A804" i="4"/>
  <c r="B804" i="4"/>
  <c r="C804" i="4"/>
  <c r="D804" i="4"/>
  <c r="E804" i="4"/>
  <c r="F804" i="4"/>
  <c r="G804" i="4"/>
  <c r="H804" i="4"/>
  <c r="I804" i="4"/>
  <c r="J804" i="4"/>
  <c r="K804" i="4"/>
  <c r="L804" i="4"/>
  <c r="A805" i="4"/>
  <c r="B805" i="4"/>
  <c r="C805" i="4"/>
  <c r="D805" i="4"/>
  <c r="E805" i="4"/>
  <c r="F805" i="4"/>
  <c r="G805" i="4"/>
  <c r="H805" i="4"/>
  <c r="I805" i="4"/>
  <c r="J805" i="4"/>
  <c r="K805" i="4"/>
  <c r="L805" i="4"/>
  <c r="A806" i="4"/>
  <c r="B806" i="4"/>
  <c r="C806" i="4"/>
  <c r="D806" i="4"/>
  <c r="E806" i="4"/>
  <c r="F806" i="4"/>
  <c r="G806" i="4"/>
  <c r="H806" i="4"/>
  <c r="I806" i="4"/>
  <c r="J806" i="4"/>
  <c r="K806" i="4"/>
  <c r="L806" i="4"/>
  <c r="A807" i="4"/>
  <c r="B807" i="4"/>
  <c r="C807" i="4"/>
  <c r="D807" i="4"/>
  <c r="E807" i="4"/>
  <c r="F807" i="4"/>
  <c r="G807" i="4"/>
  <c r="H807" i="4"/>
  <c r="I807" i="4"/>
  <c r="J807" i="4"/>
  <c r="K807" i="4"/>
  <c r="L807" i="4"/>
  <c r="A808" i="4"/>
  <c r="B808" i="4"/>
  <c r="C808" i="4"/>
  <c r="D808" i="4"/>
  <c r="E808" i="4"/>
  <c r="F808" i="4"/>
  <c r="G808" i="4"/>
  <c r="H808" i="4"/>
  <c r="I808" i="4"/>
  <c r="J808" i="4"/>
  <c r="K808" i="4"/>
  <c r="L808" i="4"/>
  <c r="A809" i="4"/>
  <c r="B809" i="4"/>
  <c r="C809" i="4"/>
  <c r="D809" i="4"/>
  <c r="E809" i="4"/>
  <c r="F809" i="4"/>
  <c r="G809" i="4"/>
  <c r="H809" i="4"/>
  <c r="I809" i="4"/>
  <c r="J809" i="4"/>
  <c r="K809" i="4"/>
  <c r="L809" i="4"/>
  <c r="A810" i="4"/>
  <c r="B810" i="4"/>
  <c r="C810" i="4"/>
  <c r="D810" i="4"/>
  <c r="E810" i="4"/>
  <c r="F810" i="4"/>
  <c r="G810" i="4"/>
  <c r="H810" i="4"/>
  <c r="I810" i="4"/>
  <c r="J810" i="4"/>
  <c r="K810" i="4"/>
  <c r="L810" i="4"/>
  <c r="A811" i="4"/>
  <c r="B811" i="4"/>
  <c r="C811" i="4"/>
  <c r="D811" i="4"/>
  <c r="E811" i="4"/>
  <c r="F811" i="4"/>
  <c r="G811" i="4"/>
  <c r="H811" i="4"/>
  <c r="I811" i="4"/>
  <c r="J811" i="4"/>
  <c r="K811" i="4"/>
  <c r="L811" i="4"/>
  <c r="A812" i="4"/>
  <c r="B812" i="4"/>
  <c r="C812" i="4"/>
  <c r="D812" i="4"/>
  <c r="E812" i="4"/>
  <c r="F812" i="4"/>
  <c r="G812" i="4"/>
  <c r="H812" i="4"/>
  <c r="I812" i="4"/>
  <c r="J812" i="4"/>
  <c r="K812" i="4"/>
  <c r="L812" i="4"/>
  <c r="A813" i="4"/>
  <c r="B813" i="4"/>
  <c r="C813" i="4"/>
  <c r="D813" i="4"/>
  <c r="E813" i="4"/>
  <c r="F813" i="4"/>
  <c r="G813" i="4"/>
  <c r="H813" i="4"/>
  <c r="I813" i="4"/>
  <c r="J813" i="4"/>
  <c r="K813" i="4"/>
  <c r="L813" i="4"/>
  <c r="A814" i="4"/>
  <c r="B814" i="4"/>
  <c r="C814" i="4"/>
  <c r="D814" i="4"/>
  <c r="E814" i="4"/>
  <c r="F814" i="4"/>
  <c r="G814" i="4"/>
  <c r="H814" i="4"/>
  <c r="I814" i="4"/>
  <c r="J814" i="4"/>
  <c r="K814" i="4"/>
  <c r="L814" i="4"/>
  <c r="A815" i="4"/>
  <c r="B815" i="4"/>
  <c r="C815" i="4"/>
  <c r="D815" i="4"/>
  <c r="E815" i="4"/>
  <c r="F815" i="4"/>
  <c r="G815" i="4"/>
  <c r="H815" i="4"/>
  <c r="I815" i="4"/>
  <c r="J815" i="4"/>
  <c r="K815" i="4"/>
  <c r="L815" i="4"/>
  <c r="A816" i="4"/>
  <c r="B816" i="4"/>
  <c r="C816" i="4"/>
  <c r="D816" i="4"/>
  <c r="E816" i="4"/>
  <c r="F816" i="4"/>
  <c r="G816" i="4"/>
  <c r="H816" i="4"/>
  <c r="I816" i="4"/>
  <c r="J816" i="4"/>
  <c r="K816" i="4"/>
  <c r="L816" i="4"/>
  <c r="A817" i="4"/>
  <c r="B817" i="4"/>
  <c r="C817" i="4"/>
  <c r="D817" i="4"/>
  <c r="E817" i="4"/>
  <c r="F817" i="4"/>
  <c r="G817" i="4"/>
  <c r="H817" i="4"/>
  <c r="I817" i="4"/>
  <c r="J817" i="4"/>
  <c r="K817" i="4"/>
  <c r="L817" i="4"/>
  <c r="A818" i="4"/>
  <c r="B818" i="4"/>
  <c r="C818" i="4"/>
  <c r="D818" i="4"/>
  <c r="E818" i="4"/>
  <c r="F818" i="4"/>
  <c r="G818" i="4"/>
  <c r="H818" i="4"/>
  <c r="I818" i="4"/>
  <c r="J818" i="4"/>
  <c r="K818" i="4"/>
  <c r="L818" i="4"/>
  <c r="A819" i="4"/>
  <c r="B819" i="4"/>
  <c r="C819" i="4"/>
  <c r="D819" i="4"/>
  <c r="E819" i="4"/>
  <c r="F819" i="4"/>
  <c r="G819" i="4"/>
  <c r="H819" i="4"/>
  <c r="I819" i="4"/>
  <c r="J819" i="4"/>
  <c r="K819" i="4"/>
  <c r="L819" i="4"/>
  <c r="A820" i="4"/>
  <c r="B820" i="4"/>
  <c r="C820" i="4"/>
  <c r="D820" i="4"/>
  <c r="E820" i="4"/>
  <c r="F820" i="4"/>
  <c r="G820" i="4"/>
  <c r="H820" i="4"/>
  <c r="I820" i="4"/>
  <c r="J820" i="4"/>
  <c r="K820" i="4"/>
  <c r="L820" i="4"/>
  <c r="A821" i="4"/>
  <c r="B821" i="4"/>
  <c r="C821" i="4"/>
  <c r="D821" i="4"/>
  <c r="E821" i="4"/>
  <c r="F821" i="4"/>
  <c r="G821" i="4"/>
  <c r="H821" i="4"/>
  <c r="I821" i="4"/>
  <c r="J821" i="4"/>
  <c r="K821" i="4"/>
  <c r="L821" i="4"/>
  <c r="A822" i="4"/>
  <c r="B822" i="4"/>
  <c r="C822" i="4"/>
  <c r="D822" i="4"/>
  <c r="E822" i="4"/>
  <c r="F822" i="4"/>
  <c r="G822" i="4"/>
  <c r="H822" i="4"/>
  <c r="I822" i="4"/>
  <c r="J822" i="4"/>
  <c r="K822" i="4"/>
  <c r="L822" i="4"/>
  <c r="A823" i="4"/>
  <c r="B823" i="4"/>
  <c r="C823" i="4"/>
  <c r="D823" i="4"/>
  <c r="E823" i="4"/>
  <c r="F823" i="4"/>
  <c r="G823" i="4"/>
  <c r="H823" i="4"/>
  <c r="I823" i="4"/>
  <c r="J823" i="4"/>
  <c r="K823" i="4"/>
  <c r="L823" i="4"/>
  <c r="A824" i="4"/>
  <c r="B824" i="4"/>
  <c r="C824" i="4"/>
  <c r="D824" i="4"/>
  <c r="E824" i="4"/>
  <c r="F824" i="4"/>
  <c r="G824" i="4"/>
  <c r="H824" i="4"/>
  <c r="I824" i="4"/>
  <c r="J824" i="4"/>
  <c r="K824" i="4"/>
  <c r="L824" i="4"/>
  <c r="A825" i="4"/>
  <c r="B825" i="4"/>
  <c r="C825" i="4"/>
  <c r="D825" i="4"/>
  <c r="E825" i="4"/>
  <c r="F825" i="4"/>
  <c r="G825" i="4"/>
  <c r="H825" i="4"/>
  <c r="I825" i="4"/>
  <c r="J825" i="4"/>
  <c r="K825" i="4"/>
  <c r="L825" i="4"/>
  <c r="A826" i="4"/>
  <c r="B826" i="4"/>
  <c r="C826" i="4"/>
  <c r="D826" i="4"/>
  <c r="E826" i="4"/>
  <c r="F826" i="4"/>
  <c r="G826" i="4"/>
  <c r="H826" i="4"/>
  <c r="I826" i="4"/>
  <c r="J826" i="4"/>
  <c r="K826" i="4"/>
  <c r="L826" i="4"/>
  <c r="A827" i="4"/>
  <c r="B827" i="4"/>
  <c r="C827" i="4"/>
  <c r="D827" i="4"/>
  <c r="E827" i="4"/>
  <c r="F827" i="4"/>
  <c r="G827" i="4"/>
  <c r="H827" i="4"/>
  <c r="I827" i="4"/>
  <c r="J827" i="4"/>
  <c r="K827" i="4"/>
  <c r="L827" i="4"/>
  <c r="A828" i="4"/>
  <c r="B828" i="4"/>
  <c r="C828" i="4"/>
  <c r="D828" i="4"/>
  <c r="E828" i="4"/>
  <c r="F828" i="4"/>
  <c r="G828" i="4"/>
  <c r="H828" i="4"/>
  <c r="I828" i="4"/>
  <c r="J828" i="4"/>
  <c r="K828" i="4"/>
  <c r="L828" i="4"/>
  <c r="A829" i="4"/>
  <c r="B829" i="4"/>
  <c r="C829" i="4"/>
  <c r="D829" i="4"/>
  <c r="E829" i="4"/>
  <c r="F829" i="4"/>
  <c r="G829" i="4"/>
  <c r="H829" i="4"/>
  <c r="I829" i="4"/>
  <c r="J829" i="4"/>
  <c r="K829" i="4"/>
  <c r="L829" i="4"/>
  <c r="A830" i="4"/>
  <c r="B830" i="4"/>
  <c r="C830" i="4"/>
  <c r="D830" i="4"/>
  <c r="E830" i="4"/>
  <c r="F830" i="4"/>
  <c r="G830" i="4"/>
  <c r="H830" i="4"/>
  <c r="I830" i="4"/>
  <c r="J830" i="4"/>
  <c r="K830" i="4"/>
  <c r="L830" i="4"/>
  <c r="A831" i="4"/>
  <c r="B831" i="4"/>
  <c r="C831" i="4"/>
  <c r="D831" i="4"/>
  <c r="E831" i="4"/>
  <c r="F831" i="4"/>
  <c r="G831" i="4"/>
  <c r="H831" i="4"/>
  <c r="I831" i="4"/>
  <c r="J831" i="4"/>
  <c r="K831" i="4"/>
  <c r="L831" i="4"/>
  <c r="A832" i="4"/>
  <c r="B832" i="4"/>
  <c r="C832" i="4"/>
  <c r="D832" i="4"/>
  <c r="E832" i="4"/>
  <c r="F832" i="4"/>
  <c r="G832" i="4"/>
  <c r="H832" i="4"/>
  <c r="I832" i="4"/>
  <c r="J832" i="4"/>
  <c r="K832" i="4"/>
  <c r="L832" i="4"/>
  <c r="A833" i="4"/>
  <c r="B833" i="4"/>
  <c r="C833" i="4"/>
  <c r="D833" i="4"/>
  <c r="E833" i="4"/>
  <c r="F833" i="4"/>
  <c r="G833" i="4"/>
  <c r="H833" i="4"/>
  <c r="I833" i="4"/>
  <c r="J833" i="4"/>
  <c r="K833" i="4"/>
  <c r="L833" i="4"/>
  <c r="A834" i="4"/>
  <c r="B834" i="4"/>
  <c r="C834" i="4"/>
  <c r="D834" i="4"/>
  <c r="E834" i="4"/>
  <c r="F834" i="4"/>
  <c r="G834" i="4"/>
  <c r="H834" i="4"/>
  <c r="I834" i="4"/>
  <c r="J834" i="4"/>
  <c r="K834" i="4"/>
  <c r="L834" i="4"/>
  <c r="A835" i="4"/>
  <c r="B835" i="4"/>
  <c r="C835" i="4"/>
  <c r="D835" i="4"/>
  <c r="E835" i="4"/>
  <c r="F835" i="4"/>
  <c r="G835" i="4"/>
  <c r="H835" i="4"/>
  <c r="I835" i="4"/>
  <c r="J835" i="4"/>
  <c r="K835" i="4"/>
  <c r="L835" i="4"/>
  <c r="A836" i="4"/>
  <c r="B836" i="4"/>
  <c r="C836" i="4"/>
  <c r="D836" i="4"/>
  <c r="E836" i="4"/>
  <c r="F836" i="4"/>
  <c r="G836" i="4"/>
  <c r="H836" i="4"/>
  <c r="I836" i="4"/>
  <c r="J836" i="4"/>
  <c r="K836" i="4"/>
  <c r="L836" i="4"/>
  <c r="A837" i="4"/>
  <c r="B837" i="4"/>
  <c r="C837" i="4"/>
  <c r="D837" i="4"/>
  <c r="E837" i="4"/>
  <c r="F837" i="4"/>
  <c r="G837" i="4"/>
  <c r="H837" i="4"/>
  <c r="I837" i="4"/>
  <c r="J837" i="4"/>
  <c r="K837" i="4"/>
  <c r="L837" i="4"/>
  <c r="A838" i="4"/>
  <c r="B838" i="4"/>
  <c r="C838" i="4"/>
  <c r="D838" i="4"/>
  <c r="E838" i="4"/>
  <c r="F838" i="4"/>
  <c r="G838" i="4"/>
  <c r="H838" i="4"/>
  <c r="I838" i="4"/>
  <c r="J838" i="4"/>
  <c r="K838" i="4"/>
  <c r="L838" i="4"/>
  <c r="A839" i="4"/>
  <c r="B839" i="4"/>
  <c r="C839" i="4"/>
  <c r="D839" i="4"/>
  <c r="E839" i="4"/>
  <c r="F839" i="4"/>
  <c r="G839" i="4"/>
  <c r="H839" i="4"/>
  <c r="I839" i="4"/>
  <c r="J839" i="4"/>
  <c r="K839" i="4"/>
  <c r="L839" i="4"/>
  <c r="A840" i="4"/>
  <c r="B840" i="4"/>
  <c r="C840" i="4"/>
  <c r="D840" i="4"/>
  <c r="E840" i="4"/>
  <c r="F840" i="4"/>
  <c r="G840" i="4"/>
  <c r="H840" i="4"/>
  <c r="I840" i="4"/>
  <c r="J840" i="4"/>
  <c r="K840" i="4"/>
  <c r="L840" i="4"/>
  <c r="A841" i="4"/>
  <c r="B841" i="4"/>
  <c r="C841" i="4"/>
  <c r="D841" i="4"/>
  <c r="E841" i="4"/>
  <c r="F841" i="4"/>
  <c r="G841" i="4"/>
  <c r="H841" i="4"/>
  <c r="I841" i="4"/>
  <c r="J841" i="4"/>
  <c r="K841" i="4"/>
  <c r="L841" i="4"/>
  <c r="A842" i="4"/>
  <c r="B842" i="4"/>
  <c r="C842" i="4"/>
  <c r="D842" i="4"/>
  <c r="E842" i="4"/>
  <c r="F842" i="4"/>
  <c r="G842" i="4"/>
  <c r="H842" i="4"/>
  <c r="I842" i="4"/>
  <c r="J842" i="4"/>
  <c r="K842" i="4"/>
  <c r="L842" i="4"/>
  <c r="A843" i="4"/>
  <c r="B843" i="4"/>
  <c r="C843" i="4"/>
  <c r="D843" i="4"/>
  <c r="E843" i="4"/>
  <c r="F843" i="4"/>
  <c r="G843" i="4"/>
  <c r="H843" i="4"/>
  <c r="I843" i="4"/>
  <c r="J843" i="4"/>
  <c r="K843" i="4"/>
  <c r="L843" i="4"/>
  <c r="A844" i="4"/>
  <c r="B844" i="4"/>
  <c r="C844" i="4"/>
  <c r="D844" i="4"/>
  <c r="E844" i="4"/>
  <c r="F844" i="4"/>
  <c r="G844" i="4"/>
  <c r="H844" i="4"/>
  <c r="I844" i="4"/>
  <c r="J844" i="4"/>
  <c r="K844" i="4"/>
  <c r="L844" i="4"/>
  <c r="A845" i="4"/>
  <c r="B845" i="4"/>
  <c r="C845" i="4"/>
  <c r="D845" i="4"/>
  <c r="E845" i="4"/>
  <c r="F845" i="4"/>
  <c r="G845" i="4"/>
  <c r="H845" i="4"/>
  <c r="I845" i="4"/>
  <c r="J845" i="4"/>
  <c r="K845" i="4"/>
  <c r="L845" i="4"/>
  <c r="A846" i="4"/>
  <c r="B846" i="4"/>
  <c r="C846" i="4"/>
  <c r="D846" i="4"/>
  <c r="E846" i="4"/>
  <c r="F846" i="4"/>
  <c r="G846" i="4"/>
  <c r="H846" i="4"/>
  <c r="I846" i="4"/>
  <c r="J846" i="4"/>
  <c r="K846" i="4"/>
  <c r="L846" i="4"/>
  <c r="A847" i="4"/>
  <c r="B847" i="4"/>
  <c r="C847" i="4"/>
  <c r="D847" i="4"/>
  <c r="E847" i="4"/>
  <c r="F847" i="4"/>
  <c r="G847" i="4"/>
  <c r="H847" i="4"/>
  <c r="I847" i="4"/>
  <c r="J847" i="4"/>
  <c r="K847" i="4"/>
  <c r="L847" i="4"/>
  <c r="A848" i="4"/>
  <c r="B848" i="4"/>
  <c r="C848" i="4"/>
  <c r="D848" i="4"/>
  <c r="E848" i="4"/>
  <c r="F848" i="4"/>
  <c r="G848" i="4"/>
  <c r="H848" i="4"/>
  <c r="I848" i="4"/>
  <c r="J848" i="4"/>
  <c r="K848" i="4"/>
  <c r="L848" i="4"/>
  <c r="A849" i="4"/>
  <c r="B849" i="4"/>
  <c r="C849" i="4"/>
  <c r="D849" i="4"/>
  <c r="E849" i="4"/>
  <c r="F849" i="4"/>
  <c r="G849" i="4"/>
  <c r="H849" i="4"/>
  <c r="I849" i="4"/>
  <c r="J849" i="4"/>
  <c r="K849" i="4"/>
  <c r="L849" i="4"/>
  <c r="A850" i="4"/>
  <c r="B850" i="4"/>
  <c r="C850" i="4"/>
  <c r="D850" i="4"/>
  <c r="E850" i="4"/>
  <c r="F850" i="4"/>
  <c r="G850" i="4"/>
  <c r="H850" i="4"/>
  <c r="I850" i="4"/>
  <c r="J850" i="4"/>
  <c r="K850" i="4"/>
  <c r="L850" i="4"/>
  <c r="A851" i="4"/>
  <c r="B851" i="4"/>
  <c r="C851" i="4"/>
  <c r="D851" i="4"/>
  <c r="E851" i="4"/>
  <c r="F851" i="4"/>
  <c r="G851" i="4"/>
  <c r="H851" i="4"/>
  <c r="I851" i="4"/>
  <c r="J851" i="4"/>
  <c r="K851" i="4"/>
  <c r="L851" i="4"/>
  <c r="A852" i="4"/>
  <c r="B852" i="4"/>
  <c r="C852" i="4"/>
  <c r="D852" i="4"/>
  <c r="E852" i="4"/>
  <c r="F852" i="4"/>
  <c r="G852" i="4"/>
  <c r="H852" i="4"/>
  <c r="I852" i="4"/>
  <c r="J852" i="4"/>
  <c r="K852" i="4"/>
  <c r="L852" i="4"/>
  <c r="A853" i="4"/>
  <c r="B853" i="4"/>
  <c r="C853" i="4"/>
  <c r="D853" i="4"/>
  <c r="E853" i="4"/>
  <c r="F853" i="4"/>
  <c r="G853" i="4"/>
  <c r="H853" i="4"/>
  <c r="I853" i="4"/>
  <c r="J853" i="4"/>
  <c r="K853" i="4"/>
  <c r="L853" i="4"/>
  <c r="A854" i="4"/>
  <c r="B854" i="4"/>
  <c r="C854" i="4"/>
  <c r="D854" i="4"/>
  <c r="E854" i="4"/>
  <c r="F854" i="4"/>
  <c r="G854" i="4"/>
  <c r="H854" i="4"/>
  <c r="I854" i="4"/>
  <c r="J854" i="4"/>
  <c r="K854" i="4"/>
  <c r="L854" i="4"/>
  <c r="A855" i="4"/>
  <c r="B855" i="4"/>
  <c r="C855" i="4"/>
  <c r="D855" i="4"/>
  <c r="E855" i="4"/>
  <c r="F855" i="4"/>
  <c r="G855" i="4"/>
  <c r="H855" i="4"/>
  <c r="I855" i="4"/>
  <c r="J855" i="4"/>
  <c r="K855" i="4"/>
  <c r="L855" i="4"/>
  <c r="A856" i="4"/>
  <c r="B856" i="4"/>
  <c r="C856" i="4"/>
  <c r="D856" i="4"/>
  <c r="E856" i="4"/>
  <c r="F856" i="4"/>
  <c r="G856" i="4"/>
  <c r="H856" i="4"/>
  <c r="I856" i="4"/>
  <c r="J856" i="4"/>
  <c r="K856" i="4"/>
  <c r="L856" i="4"/>
  <c r="A857" i="4"/>
  <c r="B857" i="4"/>
  <c r="C857" i="4"/>
  <c r="D857" i="4"/>
  <c r="E857" i="4"/>
  <c r="F857" i="4"/>
  <c r="G857" i="4"/>
  <c r="H857" i="4"/>
  <c r="I857" i="4"/>
  <c r="J857" i="4"/>
  <c r="K857" i="4"/>
  <c r="L857" i="4"/>
  <c r="A858" i="4"/>
  <c r="B858" i="4"/>
  <c r="C858" i="4"/>
  <c r="D858" i="4"/>
  <c r="E858" i="4"/>
  <c r="F858" i="4"/>
  <c r="G858" i="4"/>
  <c r="H858" i="4"/>
  <c r="I858" i="4"/>
  <c r="J858" i="4"/>
  <c r="K858" i="4"/>
  <c r="L858" i="4"/>
  <c r="A859" i="4"/>
  <c r="B859" i="4"/>
  <c r="C859" i="4"/>
  <c r="D859" i="4"/>
  <c r="E859" i="4"/>
  <c r="F859" i="4"/>
  <c r="G859" i="4"/>
  <c r="H859" i="4"/>
  <c r="I859" i="4"/>
  <c r="J859" i="4"/>
  <c r="K859" i="4"/>
  <c r="L859" i="4"/>
  <c r="A860" i="4"/>
  <c r="B860" i="4"/>
  <c r="C860" i="4"/>
  <c r="D860" i="4"/>
  <c r="E860" i="4"/>
  <c r="F860" i="4"/>
  <c r="G860" i="4"/>
  <c r="H860" i="4"/>
  <c r="I860" i="4"/>
  <c r="J860" i="4"/>
  <c r="K860" i="4"/>
  <c r="L860" i="4"/>
  <c r="A861" i="4"/>
  <c r="B861" i="4"/>
  <c r="C861" i="4"/>
  <c r="D861" i="4"/>
  <c r="E861" i="4"/>
  <c r="F861" i="4"/>
  <c r="G861" i="4"/>
  <c r="H861" i="4"/>
  <c r="I861" i="4"/>
  <c r="J861" i="4"/>
  <c r="K861" i="4"/>
  <c r="L861" i="4"/>
  <c r="A862" i="4"/>
  <c r="B862" i="4"/>
  <c r="C862" i="4"/>
  <c r="D862" i="4"/>
  <c r="E862" i="4"/>
  <c r="F862" i="4"/>
  <c r="G862" i="4"/>
  <c r="H862" i="4"/>
  <c r="I862" i="4"/>
  <c r="J862" i="4"/>
  <c r="K862" i="4"/>
  <c r="L862" i="4"/>
  <c r="A863" i="4"/>
  <c r="B863" i="4"/>
  <c r="C863" i="4"/>
  <c r="D863" i="4"/>
  <c r="E863" i="4"/>
  <c r="F863" i="4"/>
  <c r="G863" i="4"/>
  <c r="H863" i="4"/>
  <c r="I863" i="4"/>
  <c r="J863" i="4"/>
  <c r="K863" i="4"/>
  <c r="L863" i="4"/>
  <c r="A864" i="4"/>
  <c r="B864" i="4"/>
  <c r="C864" i="4"/>
  <c r="D864" i="4"/>
  <c r="E864" i="4"/>
  <c r="F864" i="4"/>
  <c r="G864" i="4"/>
  <c r="H864" i="4"/>
  <c r="I864" i="4"/>
  <c r="J864" i="4"/>
  <c r="K864" i="4"/>
  <c r="L864" i="4"/>
  <c r="A865" i="4"/>
  <c r="B865" i="4"/>
  <c r="C865" i="4"/>
  <c r="D865" i="4"/>
  <c r="E865" i="4"/>
  <c r="F865" i="4"/>
  <c r="G865" i="4"/>
  <c r="H865" i="4"/>
  <c r="I865" i="4"/>
  <c r="J865" i="4"/>
  <c r="K865" i="4"/>
  <c r="L865" i="4"/>
  <c r="A866" i="4"/>
  <c r="B866" i="4"/>
  <c r="C866" i="4"/>
  <c r="D866" i="4"/>
  <c r="E866" i="4"/>
  <c r="F866" i="4"/>
  <c r="G866" i="4"/>
  <c r="H866" i="4"/>
  <c r="I866" i="4"/>
  <c r="J866" i="4"/>
  <c r="K866" i="4"/>
  <c r="L866" i="4"/>
  <c r="A867" i="4"/>
  <c r="B867" i="4"/>
  <c r="C867" i="4"/>
  <c r="D867" i="4"/>
  <c r="E867" i="4"/>
  <c r="F867" i="4"/>
  <c r="G867" i="4"/>
  <c r="H867" i="4"/>
  <c r="I867" i="4"/>
  <c r="J867" i="4"/>
  <c r="K867" i="4"/>
  <c r="L867" i="4"/>
  <c r="A868" i="4"/>
  <c r="B868" i="4"/>
  <c r="C868" i="4"/>
  <c r="D868" i="4"/>
  <c r="E868" i="4"/>
  <c r="F868" i="4"/>
  <c r="G868" i="4"/>
  <c r="H868" i="4"/>
  <c r="I868" i="4"/>
  <c r="J868" i="4"/>
  <c r="K868" i="4"/>
  <c r="L868" i="4"/>
  <c r="A869" i="4"/>
  <c r="B869" i="4"/>
  <c r="C869" i="4"/>
  <c r="D869" i="4"/>
  <c r="E869" i="4"/>
  <c r="F869" i="4"/>
  <c r="G869" i="4"/>
  <c r="H869" i="4"/>
  <c r="I869" i="4"/>
  <c r="J869" i="4"/>
  <c r="K869" i="4"/>
  <c r="L869" i="4"/>
  <c r="A870" i="4"/>
  <c r="B870" i="4"/>
  <c r="C870" i="4"/>
  <c r="D870" i="4"/>
  <c r="E870" i="4"/>
  <c r="F870" i="4"/>
  <c r="G870" i="4"/>
  <c r="H870" i="4"/>
  <c r="I870" i="4"/>
  <c r="J870" i="4"/>
  <c r="K870" i="4"/>
  <c r="L870" i="4"/>
  <c r="A871" i="4"/>
  <c r="B871" i="4"/>
  <c r="C871" i="4"/>
  <c r="D871" i="4"/>
  <c r="E871" i="4"/>
  <c r="F871" i="4"/>
  <c r="G871" i="4"/>
  <c r="H871" i="4"/>
  <c r="I871" i="4"/>
  <c r="J871" i="4"/>
  <c r="K871" i="4"/>
  <c r="L871" i="4"/>
  <c r="A872" i="4"/>
  <c r="B872" i="4"/>
  <c r="C872" i="4"/>
  <c r="D872" i="4"/>
  <c r="E872" i="4"/>
  <c r="F872" i="4"/>
  <c r="G872" i="4"/>
  <c r="H872" i="4"/>
  <c r="I872" i="4"/>
  <c r="J872" i="4"/>
  <c r="K872" i="4"/>
  <c r="L872" i="4"/>
  <c r="A873" i="4"/>
  <c r="B873" i="4"/>
  <c r="C873" i="4"/>
  <c r="D873" i="4"/>
  <c r="E873" i="4"/>
  <c r="F873" i="4"/>
  <c r="G873" i="4"/>
  <c r="H873" i="4"/>
  <c r="I873" i="4"/>
  <c r="J873" i="4"/>
  <c r="K873" i="4"/>
  <c r="L873" i="4"/>
  <c r="A874" i="4"/>
  <c r="B874" i="4"/>
  <c r="C874" i="4"/>
  <c r="D874" i="4"/>
  <c r="E874" i="4"/>
  <c r="F874" i="4"/>
  <c r="G874" i="4"/>
  <c r="H874" i="4"/>
  <c r="I874" i="4"/>
  <c r="J874" i="4"/>
  <c r="K874" i="4"/>
  <c r="L874" i="4"/>
  <c r="A875" i="4"/>
  <c r="B875" i="4"/>
  <c r="C875" i="4"/>
  <c r="D875" i="4"/>
  <c r="E875" i="4"/>
  <c r="F875" i="4"/>
  <c r="G875" i="4"/>
  <c r="H875" i="4"/>
  <c r="I875" i="4"/>
  <c r="J875" i="4"/>
  <c r="K875" i="4"/>
  <c r="L875" i="4"/>
  <c r="A876" i="4"/>
  <c r="B876" i="4"/>
  <c r="C876" i="4"/>
  <c r="D876" i="4"/>
  <c r="E876" i="4"/>
  <c r="F876" i="4"/>
  <c r="G876" i="4"/>
  <c r="H876" i="4"/>
  <c r="I876" i="4"/>
  <c r="J876" i="4"/>
  <c r="K876" i="4"/>
  <c r="L876" i="4"/>
  <c r="A877" i="4"/>
  <c r="B877" i="4"/>
  <c r="C877" i="4"/>
  <c r="D877" i="4"/>
  <c r="E877" i="4"/>
  <c r="F877" i="4"/>
  <c r="G877" i="4"/>
  <c r="H877" i="4"/>
  <c r="I877" i="4"/>
  <c r="J877" i="4"/>
  <c r="K877" i="4"/>
  <c r="L877" i="4"/>
  <c r="A878" i="4"/>
  <c r="B878" i="4"/>
  <c r="C878" i="4"/>
  <c r="D878" i="4"/>
  <c r="E878" i="4"/>
  <c r="F878" i="4"/>
  <c r="G878" i="4"/>
  <c r="H878" i="4"/>
  <c r="I878" i="4"/>
  <c r="J878" i="4"/>
  <c r="K878" i="4"/>
  <c r="L878" i="4"/>
  <c r="A879" i="4"/>
  <c r="B879" i="4"/>
  <c r="C879" i="4"/>
  <c r="D879" i="4"/>
  <c r="E879" i="4"/>
  <c r="F879" i="4"/>
  <c r="G879" i="4"/>
  <c r="H879" i="4"/>
  <c r="I879" i="4"/>
  <c r="J879" i="4"/>
  <c r="K879" i="4"/>
  <c r="L879" i="4"/>
  <c r="A880" i="4"/>
  <c r="B880" i="4"/>
  <c r="C880" i="4"/>
  <c r="D880" i="4"/>
  <c r="E880" i="4"/>
  <c r="F880" i="4"/>
  <c r="G880" i="4"/>
  <c r="H880" i="4"/>
  <c r="I880" i="4"/>
  <c r="J880" i="4"/>
  <c r="K880" i="4"/>
  <c r="L880" i="4"/>
  <c r="A881" i="4"/>
  <c r="B881" i="4"/>
  <c r="C881" i="4"/>
  <c r="D881" i="4"/>
  <c r="E881" i="4"/>
  <c r="F881" i="4"/>
  <c r="G881" i="4"/>
  <c r="H881" i="4"/>
  <c r="I881" i="4"/>
  <c r="J881" i="4"/>
  <c r="K881" i="4"/>
  <c r="L881" i="4"/>
  <c r="A882" i="4"/>
  <c r="B882" i="4"/>
  <c r="C882" i="4"/>
  <c r="D882" i="4"/>
  <c r="E882" i="4"/>
  <c r="F882" i="4"/>
  <c r="G882" i="4"/>
  <c r="H882" i="4"/>
  <c r="I882" i="4"/>
  <c r="J882" i="4"/>
  <c r="K882" i="4"/>
  <c r="L882" i="4"/>
  <c r="A883" i="4"/>
  <c r="B883" i="4"/>
  <c r="C883" i="4"/>
  <c r="D883" i="4"/>
  <c r="E883" i="4"/>
  <c r="F883" i="4"/>
  <c r="G883" i="4"/>
  <c r="H883" i="4"/>
  <c r="I883" i="4"/>
  <c r="J883" i="4"/>
  <c r="K883" i="4"/>
  <c r="L883" i="4"/>
  <c r="A884" i="4"/>
  <c r="B884" i="4"/>
  <c r="C884" i="4"/>
  <c r="D884" i="4"/>
  <c r="E884" i="4"/>
  <c r="F884" i="4"/>
  <c r="G884" i="4"/>
  <c r="H884" i="4"/>
  <c r="I884" i="4"/>
  <c r="J884" i="4"/>
  <c r="K884" i="4"/>
  <c r="L884" i="4"/>
  <c r="A885" i="4"/>
  <c r="B885" i="4"/>
  <c r="C885" i="4"/>
  <c r="D885" i="4"/>
  <c r="E885" i="4"/>
  <c r="F885" i="4"/>
  <c r="G885" i="4"/>
  <c r="H885" i="4"/>
  <c r="I885" i="4"/>
  <c r="J885" i="4"/>
  <c r="K885" i="4"/>
  <c r="L885" i="4"/>
  <c r="A886" i="4"/>
  <c r="B886" i="4"/>
  <c r="C886" i="4"/>
  <c r="D886" i="4"/>
  <c r="E886" i="4"/>
  <c r="F886" i="4"/>
  <c r="G886" i="4"/>
  <c r="H886" i="4"/>
  <c r="I886" i="4"/>
  <c r="J886" i="4"/>
  <c r="K886" i="4"/>
  <c r="L886" i="4"/>
  <c r="A887" i="4"/>
  <c r="B887" i="4"/>
  <c r="C887" i="4"/>
  <c r="D887" i="4"/>
  <c r="E887" i="4"/>
  <c r="F887" i="4"/>
  <c r="G887" i="4"/>
  <c r="H887" i="4"/>
  <c r="I887" i="4"/>
  <c r="J887" i="4"/>
  <c r="K887" i="4"/>
  <c r="L887" i="4"/>
  <c r="A888" i="4"/>
  <c r="B888" i="4"/>
  <c r="C888" i="4"/>
  <c r="D888" i="4"/>
  <c r="E888" i="4"/>
  <c r="F888" i="4"/>
  <c r="G888" i="4"/>
  <c r="H888" i="4"/>
  <c r="I888" i="4"/>
  <c r="J888" i="4"/>
  <c r="K888" i="4"/>
  <c r="L888" i="4"/>
  <c r="A889" i="4"/>
  <c r="B889" i="4"/>
  <c r="C889" i="4"/>
  <c r="D889" i="4"/>
  <c r="E889" i="4"/>
  <c r="F889" i="4"/>
  <c r="G889" i="4"/>
  <c r="H889" i="4"/>
  <c r="I889" i="4"/>
  <c r="J889" i="4"/>
  <c r="K889" i="4"/>
  <c r="L889" i="4"/>
  <c r="A890" i="4"/>
  <c r="B890" i="4"/>
  <c r="C890" i="4"/>
  <c r="D890" i="4"/>
  <c r="E890" i="4"/>
  <c r="F890" i="4"/>
  <c r="G890" i="4"/>
  <c r="H890" i="4"/>
  <c r="I890" i="4"/>
  <c r="J890" i="4"/>
  <c r="K890" i="4"/>
  <c r="L890" i="4"/>
  <c r="A891" i="4"/>
  <c r="B891" i="4"/>
  <c r="C891" i="4"/>
  <c r="D891" i="4"/>
  <c r="E891" i="4"/>
  <c r="F891" i="4"/>
  <c r="G891" i="4"/>
  <c r="H891" i="4"/>
  <c r="I891" i="4"/>
  <c r="J891" i="4"/>
  <c r="K891" i="4"/>
  <c r="L891" i="4"/>
  <c r="A892" i="4"/>
  <c r="B892" i="4"/>
  <c r="C892" i="4"/>
  <c r="D892" i="4"/>
  <c r="E892" i="4"/>
  <c r="F892" i="4"/>
  <c r="G892" i="4"/>
  <c r="H892" i="4"/>
  <c r="I892" i="4"/>
  <c r="J892" i="4"/>
  <c r="K892" i="4"/>
  <c r="L892" i="4"/>
  <c r="A893" i="4"/>
  <c r="B893" i="4"/>
  <c r="C893" i="4"/>
  <c r="D893" i="4"/>
  <c r="E893" i="4"/>
  <c r="F893" i="4"/>
  <c r="G893" i="4"/>
  <c r="H893" i="4"/>
  <c r="I893" i="4"/>
  <c r="J893" i="4"/>
  <c r="K893" i="4"/>
  <c r="L893" i="4"/>
  <c r="A894" i="4"/>
  <c r="B894" i="4"/>
  <c r="C894" i="4"/>
  <c r="D894" i="4"/>
  <c r="E894" i="4"/>
  <c r="F894" i="4"/>
  <c r="G894" i="4"/>
  <c r="H894" i="4"/>
  <c r="I894" i="4"/>
  <c r="J894" i="4"/>
  <c r="K894" i="4"/>
  <c r="L894" i="4"/>
  <c r="A895" i="4"/>
  <c r="B895" i="4"/>
  <c r="C895" i="4"/>
  <c r="D895" i="4"/>
  <c r="E895" i="4"/>
  <c r="F895" i="4"/>
  <c r="G895" i="4"/>
  <c r="H895" i="4"/>
  <c r="I895" i="4"/>
  <c r="J895" i="4"/>
  <c r="K895" i="4"/>
  <c r="L895" i="4"/>
  <c r="A896" i="4"/>
  <c r="B896" i="4"/>
  <c r="C896" i="4"/>
  <c r="D896" i="4"/>
  <c r="E896" i="4"/>
  <c r="F896" i="4"/>
  <c r="G896" i="4"/>
  <c r="H896" i="4"/>
  <c r="I896" i="4"/>
  <c r="J896" i="4"/>
  <c r="K896" i="4"/>
  <c r="L896" i="4"/>
  <c r="A897" i="4"/>
  <c r="B897" i="4"/>
  <c r="C897" i="4"/>
  <c r="D897" i="4"/>
  <c r="E897" i="4"/>
  <c r="F897" i="4"/>
  <c r="G897" i="4"/>
  <c r="H897" i="4"/>
  <c r="I897" i="4"/>
  <c r="J897" i="4"/>
  <c r="K897" i="4"/>
  <c r="L897" i="4"/>
  <c r="A898" i="4"/>
  <c r="B898" i="4"/>
  <c r="C898" i="4"/>
  <c r="D898" i="4"/>
  <c r="E898" i="4"/>
  <c r="F898" i="4"/>
  <c r="G898" i="4"/>
  <c r="H898" i="4"/>
  <c r="I898" i="4"/>
  <c r="J898" i="4"/>
  <c r="K898" i="4"/>
  <c r="L898" i="4"/>
  <c r="A899" i="4"/>
  <c r="B899" i="4"/>
  <c r="C899" i="4"/>
  <c r="D899" i="4"/>
  <c r="E899" i="4"/>
  <c r="F899" i="4"/>
  <c r="G899" i="4"/>
  <c r="H899" i="4"/>
  <c r="I899" i="4"/>
  <c r="J899" i="4"/>
  <c r="K899" i="4"/>
  <c r="L899" i="4"/>
  <c r="A900" i="4"/>
  <c r="B900" i="4"/>
  <c r="C900" i="4"/>
  <c r="D900" i="4"/>
  <c r="E900" i="4"/>
  <c r="F900" i="4"/>
  <c r="G900" i="4"/>
  <c r="H900" i="4"/>
  <c r="I900" i="4"/>
  <c r="J900" i="4"/>
  <c r="K900" i="4"/>
  <c r="L900" i="4"/>
  <c r="A901" i="4"/>
  <c r="B901" i="4"/>
  <c r="C901" i="4"/>
  <c r="D901" i="4"/>
  <c r="E901" i="4"/>
  <c r="F901" i="4"/>
  <c r="G901" i="4"/>
  <c r="H901" i="4"/>
  <c r="I901" i="4"/>
  <c r="J901" i="4"/>
  <c r="K901" i="4"/>
  <c r="L901" i="4"/>
  <c r="A902" i="4"/>
  <c r="B902" i="4"/>
  <c r="C902" i="4"/>
  <c r="D902" i="4"/>
  <c r="E902" i="4"/>
  <c r="F902" i="4"/>
  <c r="G902" i="4"/>
  <c r="H902" i="4"/>
  <c r="I902" i="4"/>
  <c r="J902" i="4"/>
  <c r="K902" i="4"/>
  <c r="L902" i="4"/>
  <c r="A903" i="4"/>
  <c r="B903" i="4"/>
  <c r="C903" i="4"/>
  <c r="D903" i="4"/>
  <c r="E903" i="4"/>
  <c r="F903" i="4"/>
  <c r="G903" i="4"/>
  <c r="H903" i="4"/>
  <c r="I903" i="4"/>
  <c r="J903" i="4"/>
  <c r="K903" i="4"/>
  <c r="L903" i="4"/>
  <c r="A904" i="4"/>
  <c r="B904" i="4"/>
  <c r="C904" i="4"/>
  <c r="D904" i="4"/>
  <c r="E904" i="4"/>
  <c r="F904" i="4"/>
  <c r="G904" i="4"/>
  <c r="H904" i="4"/>
  <c r="I904" i="4"/>
  <c r="J904" i="4"/>
  <c r="K904" i="4"/>
  <c r="L904" i="4"/>
  <c r="A905" i="4"/>
  <c r="B905" i="4"/>
  <c r="C905" i="4"/>
  <c r="D905" i="4"/>
  <c r="E905" i="4"/>
  <c r="F905" i="4"/>
  <c r="G905" i="4"/>
  <c r="H905" i="4"/>
  <c r="I905" i="4"/>
  <c r="J905" i="4"/>
  <c r="K905" i="4"/>
  <c r="L905" i="4"/>
  <c r="A906" i="4"/>
  <c r="B906" i="4"/>
  <c r="C906" i="4"/>
  <c r="D906" i="4"/>
  <c r="E906" i="4"/>
  <c r="F906" i="4"/>
  <c r="G906" i="4"/>
  <c r="H906" i="4"/>
  <c r="I906" i="4"/>
  <c r="J906" i="4"/>
  <c r="K906" i="4"/>
  <c r="L906" i="4"/>
  <c r="A907" i="4"/>
  <c r="B907" i="4"/>
  <c r="C907" i="4"/>
  <c r="D907" i="4"/>
  <c r="E907" i="4"/>
  <c r="F907" i="4"/>
  <c r="G907" i="4"/>
  <c r="H907" i="4"/>
  <c r="I907" i="4"/>
  <c r="J907" i="4"/>
  <c r="K907" i="4"/>
  <c r="L907" i="4"/>
  <c r="A908" i="4"/>
  <c r="B908" i="4"/>
  <c r="C908" i="4"/>
  <c r="D908" i="4"/>
  <c r="E908" i="4"/>
  <c r="F908" i="4"/>
  <c r="G908" i="4"/>
  <c r="H908" i="4"/>
  <c r="I908" i="4"/>
  <c r="J908" i="4"/>
  <c r="K908" i="4"/>
  <c r="L908" i="4"/>
  <c r="A909" i="4"/>
  <c r="B909" i="4"/>
  <c r="C909" i="4"/>
  <c r="D909" i="4"/>
  <c r="E909" i="4"/>
  <c r="F909" i="4"/>
  <c r="G909" i="4"/>
  <c r="H909" i="4"/>
  <c r="I909" i="4"/>
  <c r="J909" i="4"/>
  <c r="K909" i="4"/>
  <c r="L909" i="4"/>
  <c r="A910" i="4"/>
  <c r="B910" i="4"/>
  <c r="C910" i="4"/>
  <c r="D910" i="4"/>
  <c r="E910" i="4"/>
  <c r="F910" i="4"/>
  <c r="G910" i="4"/>
  <c r="H910" i="4"/>
  <c r="I910" i="4"/>
  <c r="J910" i="4"/>
  <c r="K910" i="4"/>
  <c r="L910" i="4"/>
  <c r="A911" i="4"/>
  <c r="B911" i="4"/>
  <c r="C911" i="4"/>
  <c r="D911" i="4"/>
  <c r="E911" i="4"/>
  <c r="F911" i="4"/>
  <c r="G911" i="4"/>
  <c r="H911" i="4"/>
  <c r="I911" i="4"/>
  <c r="J911" i="4"/>
  <c r="K911" i="4"/>
  <c r="L911" i="4"/>
  <c r="A912" i="4"/>
  <c r="B912" i="4"/>
  <c r="C912" i="4"/>
  <c r="D912" i="4"/>
  <c r="E912" i="4"/>
  <c r="F912" i="4"/>
  <c r="G912" i="4"/>
  <c r="H912" i="4"/>
  <c r="I912" i="4"/>
  <c r="J912" i="4"/>
  <c r="K912" i="4"/>
  <c r="L912" i="4"/>
  <c r="A913" i="4"/>
  <c r="B913" i="4"/>
  <c r="C913" i="4"/>
  <c r="D913" i="4"/>
  <c r="E913" i="4"/>
  <c r="F913" i="4"/>
  <c r="G913" i="4"/>
  <c r="H913" i="4"/>
  <c r="I913" i="4"/>
  <c r="J913" i="4"/>
  <c r="K913" i="4"/>
  <c r="L913" i="4"/>
  <c r="A914" i="4"/>
  <c r="B914" i="4"/>
  <c r="C914" i="4"/>
  <c r="D914" i="4"/>
  <c r="E914" i="4"/>
  <c r="F914" i="4"/>
  <c r="G914" i="4"/>
  <c r="H914" i="4"/>
  <c r="I914" i="4"/>
  <c r="J914" i="4"/>
  <c r="K914" i="4"/>
  <c r="L914" i="4"/>
  <c r="A915" i="4"/>
  <c r="B915" i="4"/>
  <c r="C915" i="4"/>
  <c r="D915" i="4"/>
  <c r="E915" i="4"/>
  <c r="F915" i="4"/>
  <c r="G915" i="4"/>
  <c r="H915" i="4"/>
  <c r="I915" i="4"/>
  <c r="J915" i="4"/>
  <c r="K915" i="4"/>
  <c r="L915" i="4"/>
  <c r="A916" i="4"/>
  <c r="B916" i="4"/>
  <c r="C916" i="4"/>
  <c r="D916" i="4"/>
  <c r="E916" i="4"/>
  <c r="F916" i="4"/>
  <c r="G916" i="4"/>
  <c r="H916" i="4"/>
  <c r="I916" i="4"/>
  <c r="J916" i="4"/>
  <c r="K916" i="4"/>
  <c r="L916" i="4"/>
  <c r="A917" i="4"/>
  <c r="B917" i="4"/>
  <c r="C917" i="4"/>
  <c r="D917" i="4"/>
  <c r="E917" i="4"/>
  <c r="F917" i="4"/>
  <c r="G917" i="4"/>
  <c r="H917" i="4"/>
  <c r="I917" i="4"/>
  <c r="J917" i="4"/>
  <c r="K917" i="4"/>
  <c r="L917" i="4"/>
  <c r="A918" i="4"/>
  <c r="B918" i="4"/>
  <c r="C918" i="4"/>
  <c r="D918" i="4"/>
  <c r="E918" i="4"/>
  <c r="F918" i="4"/>
  <c r="G918" i="4"/>
  <c r="H918" i="4"/>
  <c r="I918" i="4"/>
  <c r="J918" i="4"/>
  <c r="K918" i="4"/>
  <c r="L918" i="4"/>
  <c r="A919" i="4"/>
  <c r="B919" i="4"/>
  <c r="C919" i="4"/>
  <c r="D919" i="4"/>
  <c r="E919" i="4"/>
  <c r="F919" i="4"/>
  <c r="G919" i="4"/>
  <c r="H919" i="4"/>
  <c r="I919" i="4"/>
  <c r="J919" i="4"/>
  <c r="K919" i="4"/>
  <c r="L919" i="4"/>
  <c r="A920" i="4"/>
  <c r="B920" i="4"/>
  <c r="C920" i="4"/>
  <c r="D920" i="4"/>
  <c r="E920" i="4"/>
  <c r="F920" i="4"/>
  <c r="G920" i="4"/>
  <c r="H920" i="4"/>
  <c r="I920" i="4"/>
  <c r="J920" i="4"/>
  <c r="K920" i="4"/>
  <c r="L920" i="4"/>
  <c r="A921" i="4"/>
  <c r="B921" i="4"/>
  <c r="C921" i="4"/>
  <c r="D921" i="4"/>
  <c r="E921" i="4"/>
  <c r="F921" i="4"/>
  <c r="G921" i="4"/>
  <c r="H921" i="4"/>
  <c r="I921" i="4"/>
  <c r="J921" i="4"/>
  <c r="K921" i="4"/>
  <c r="L921" i="4"/>
  <c r="A922" i="4"/>
  <c r="B922" i="4"/>
  <c r="C922" i="4"/>
  <c r="D922" i="4"/>
  <c r="E922" i="4"/>
  <c r="F922" i="4"/>
  <c r="G922" i="4"/>
  <c r="H922" i="4"/>
  <c r="I922" i="4"/>
  <c r="J922" i="4"/>
  <c r="K922" i="4"/>
  <c r="L922" i="4"/>
  <c r="A923" i="4"/>
  <c r="B923" i="4"/>
  <c r="C923" i="4"/>
  <c r="D923" i="4"/>
  <c r="E923" i="4"/>
  <c r="F923" i="4"/>
  <c r="G923" i="4"/>
  <c r="H923" i="4"/>
  <c r="I923" i="4"/>
  <c r="J923" i="4"/>
  <c r="K923" i="4"/>
  <c r="L923" i="4"/>
  <c r="A924" i="4"/>
  <c r="B924" i="4"/>
  <c r="C924" i="4"/>
  <c r="D924" i="4"/>
  <c r="E924" i="4"/>
  <c r="F924" i="4"/>
  <c r="G924" i="4"/>
  <c r="H924" i="4"/>
  <c r="I924" i="4"/>
  <c r="J924" i="4"/>
  <c r="K924" i="4"/>
  <c r="L924" i="4"/>
  <c r="A925" i="4"/>
  <c r="B925" i="4"/>
  <c r="C925" i="4"/>
  <c r="D925" i="4"/>
  <c r="E925" i="4"/>
  <c r="F925" i="4"/>
  <c r="G925" i="4"/>
  <c r="H925" i="4"/>
  <c r="I925" i="4"/>
  <c r="J925" i="4"/>
  <c r="K925" i="4"/>
  <c r="L925" i="4"/>
  <c r="A926" i="4"/>
  <c r="B926" i="4"/>
  <c r="C926" i="4"/>
  <c r="D926" i="4"/>
  <c r="E926" i="4"/>
  <c r="F926" i="4"/>
  <c r="G926" i="4"/>
  <c r="H926" i="4"/>
  <c r="I926" i="4"/>
  <c r="J926" i="4"/>
  <c r="K926" i="4"/>
  <c r="L926" i="4"/>
  <c r="A927" i="4"/>
  <c r="B927" i="4"/>
  <c r="C927" i="4"/>
  <c r="D927" i="4"/>
  <c r="E927" i="4"/>
  <c r="F927" i="4"/>
  <c r="G927" i="4"/>
  <c r="H927" i="4"/>
  <c r="I927" i="4"/>
  <c r="J927" i="4"/>
  <c r="K927" i="4"/>
  <c r="L927" i="4"/>
  <c r="A928" i="4"/>
  <c r="B928" i="4"/>
  <c r="C928" i="4"/>
  <c r="D928" i="4"/>
  <c r="E928" i="4"/>
  <c r="F928" i="4"/>
  <c r="G928" i="4"/>
  <c r="H928" i="4"/>
  <c r="I928" i="4"/>
  <c r="J928" i="4"/>
  <c r="K928" i="4"/>
  <c r="L928" i="4"/>
  <c r="A929" i="4"/>
  <c r="B929" i="4"/>
  <c r="C929" i="4"/>
  <c r="D929" i="4"/>
  <c r="E929" i="4"/>
  <c r="F929" i="4"/>
  <c r="G929" i="4"/>
  <c r="H929" i="4"/>
  <c r="I929" i="4"/>
  <c r="J929" i="4"/>
  <c r="K929" i="4"/>
  <c r="L929" i="4"/>
  <c r="A930" i="4"/>
  <c r="B930" i="4"/>
  <c r="C930" i="4"/>
  <c r="D930" i="4"/>
  <c r="E930" i="4"/>
  <c r="F930" i="4"/>
  <c r="G930" i="4"/>
  <c r="H930" i="4"/>
  <c r="I930" i="4"/>
  <c r="J930" i="4"/>
  <c r="K930" i="4"/>
  <c r="L930" i="4"/>
  <c r="A931" i="4"/>
  <c r="B931" i="4"/>
  <c r="C931" i="4"/>
  <c r="D931" i="4"/>
  <c r="E931" i="4"/>
  <c r="F931" i="4"/>
  <c r="G931" i="4"/>
  <c r="H931" i="4"/>
  <c r="I931" i="4"/>
  <c r="J931" i="4"/>
  <c r="K931" i="4"/>
  <c r="L931" i="4"/>
  <c r="A932" i="4"/>
  <c r="B932" i="4"/>
  <c r="C932" i="4"/>
  <c r="D932" i="4"/>
  <c r="E932" i="4"/>
  <c r="F932" i="4"/>
  <c r="G932" i="4"/>
  <c r="H932" i="4"/>
  <c r="I932" i="4"/>
  <c r="J932" i="4"/>
  <c r="K932" i="4"/>
  <c r="L932" i="4"/>
  <c r="A933" i="4"/>
  <c r="B933" i="4"/>
  <c r="C933" i="4"/>
  <c r="D933" i="4"/>
  <c r="E933" i="4"/>
  <c r="F933" i="4"/>
  <c r="G933" i="4"/>
  <c r="H933" i="4"/>
  <c r="I933" i="4"/>
  <c r="J933" i="4"/>
  <c r="K933" i="4"/>
  <c r="L933" i="4"/>
  <c r="A934" i="4"/>
  <c r="B934" i="4"/>
  <c r="C934" i="4"/>
  <c r="D934" i="4"/>
  <c r="E934" i="4"/>
  <c r="F934" i="4"/>
  <c r="G934" i="4"/>
  <c r="H934" i="4"/>
  <c r="I934" i="4"/>
  <c r="J934" i="4"/>
  <c r="K934" i="4"/>
  <c r="L934" i="4"/>
  <c r="A935" i="4"/>
  <c r="B935" i="4"/>
  <c r="C935" i="4"/>
  <c r="D935" i="4"/>
  <c r="E935" i="4"/>
  <c r="F935" i="4"/>
  <c r="G935" i="4"/>
  <c r="H935" i="4"/>
  <c r="I935" i="4"/>
  <c r="J935" i="4"/>
  <c r="K935" i="4"/>
  <c r="L935" i="4"/>
  <c r="A936" i="4"/>
  <c r="B936" i="4"/>
  <c r="C936" i="4"/>
  <c r="D936" i="4"/>
  <c r="E936" i="4"/>
  <c r="F936" i="4"/>
  <c r="G936" i="4"/>
  <c r="H936" i="4"/>
  <c r="I936" i="4"/>
  <c r="J936" i="4"/>
  <c r="K936" i="4"/>
  <c r="L936" i="4"/>
  <c r="A937" i="4"/>
  <c r="B937" i="4"/>
  <c r="C937" i="4"/>
  <c r="D937" i="4"/>
  <c r="E937" i="4"/>
  <c r="F937" i="4"/>
  <c r="G937" i="4"/>
  <c r="H937" i="4"/>
  <c r="I937" i="4"/>
  <c r="J937" i="4"/>
  <c r="K937" i="4"/>
  <c r="L937" i="4"/>
  <c r="A938" i="4"/>
  <c r="B938" i="4"/>
  <c r="C938" i="4"/>
  <c r="D938" i="4"/>
  <c r="E938" i="4"/>
  <c r="F938" i="4"/>
  <c r="G938" i="4"/>
  <c r="H938" i="4"/>
  <c r="I938" i="4"/>
  <c r="J938" i="4"/>
  <c r="K938" i="4"/>
  <c r="L938" i="4"/>
  <c r="A939" i="4"/>
  <c r="B939" i="4"/>
  <c r="C939" i="4"/>
  <c r="D939" i="4"/>
  <c r="E939" i="4"/>
  <c r="F939" i="4"/>
  <c r="G939" i="4"/>
  <c r="H939" i="4"/>
  <c r="I939" i="4"/>
  <c r="J939" i="4"/>
  <c r="K939" i="4"/>
  <c r="L939" i="4"/>
  <c r="A940" i="4"/>
  <c r="B940" i="4"/>
  <c r="C940" i="4"/>
  <c r="D940" i="4"/>
  <c r="E940" i="4"/>
  <c r="F940" i="4"/>
  <c r="G940" i="4"/>
  <c r="H940" i="4"/>
  <c r="I940" i="4"/>
  <c r="J940" i="4"/>
  <c r="K940" i="4"/>
  <c r="L940" i="4"/>
  <c r="A941" i="4"/>
  <c r="B941" i="4"/>
  <c r="C941" i="4"/>
  <c r="D941" i="4"/>
  <c r="E941" i="4"/>
  <c r="F941" i="4"/>
  <c r="G941" i="4"/>
  <c r="H941" i="4"/>
  <c r="I941" i="4"/>
  <c r="J941" i="4"/>
  <c r="K941" i="4"/>
  <c r="L941" i="4"/>
  <c r="A942" i="4"/>
  <c r="B942" i="4"/>
  <c r="C942" i="4"/>
  <c r="D942" i="4"/>
  <c r="E942" i="4"/>
  <c r="F942" i="4"/>
  <c r="G942" i="4"/>
  <c r="H942" i="4"/>
  <c r="I942" i="4"/>
  <c r="J942" i="4"/>
  <c r="K942" i="4"/>
  <c r="L942" i="4"/>
  <c r="A943" i="4"/>
  <c r="B943" i="4"/>
  <c r="C943" i="4"/>
  <c r="D943" i="4"/>
  <c r="E943" i="4"/>
  <c r="F943" i="4"/>
  <c r="G943" i="4"/>
  <c r="H943" i="4"/>
  <c r="I943" i="4"/>
  <c r="J943" i="4"/>
  <c r="K943" i="4"/>
  <c r="L943" i="4"/>
  <c r="A944" i="4"/>
  <c r="B944" i="4"/>
  <c r="C944" i="4"/>
  <c r="D944" i="4"/>
  <c r="E944" i="4"/>
  <c r="F944" i="4"/>
  <c r="G944" i="4"/>
  <c r="H944" i="4"/>
  <c r="I944" i="4"/>
  <c r="J944" i="4"/>
  <c r="K944" i="4"/>
  <c r="L944" i="4"/>
  <c r="A945" i="4"/>
  <c r="B945" i="4"/>
  <c r="C945" i="4"/>
  <c r="D945" i="4"/>
  <c r="E945" i="4"/>
  <c r="F945" i="4"/>
  <c r="G945" i="4"/>
  <c r="H945" i="4"/>
  <c r="I945" i="4"/>
  <c r="J945" i="4"/>
  <c r="K945" i="4"/>
  <c r="L945" i="4"/>
  <c r="A946" i="4"/>
  <c r="B946" i="4"/>
  <c r="C946" i="4"/>
  <c r="D946" i="4"/>
  <c r="E946" i="4"/>
  <c r="F946" i="4"/>
  <c r="G946" i="4"/>
  <c r="H946" i="4"/>
  <c r="I946" i="4"/>
  <c r="J946" i="4"/>
  <c r="K946" i="4"/>
  <c r="L946" i="4"/>
  <c r="A947" i="4"/>
  <c r="B947" i="4"/>
  <c r="C947" i="4"/>
  <c r="D947" i="4"/>
  <c r="E947" i="4"/>
  <c r="F947" i="4"/>
  <c r="G947" i="4"/>
  <c r="H947" i="4"/>
  <c r="I947" i="4"/>
  <c r="J947" i="4"/>
  <c r="K947" i="4"/>
  <c r="L947" i="4"/>
  <c r="A948" i="4"/>
  <c r="B948" i="4"/>
  <c r="C948" i="4"/>
  <c r="D948" i="4"/>
  <c r="E948" i="4"/>
  <c r="F948" i="4"/>
  <c r="G948" i="4"/>
  <c r="H948" i="4"/>
  <c r="I948" i="4"/>
  <c r="J948" i="4"/>
  <c r="K948" i="4"/>
  <c r="L948" i="4"/>
  <c r="A949" i="4"/>
  <c r="B949" i="4"/>
  <c r="C949" i="4"/>
  <c r="D949" i="4"/>
  <c r="E949" i="4"/>
  <c r="F949" i="4"/>
  <c r="G949" i="4"/>
  <c r="H949" i="4"/>
  <c r="I949" i="4"/>
  <c r="J949" i="4"/>
  <c r="K949" i="4"/>
  <c r="L949" i="4"/>
  <c r="A950" i="4"/>
  <c r="B950" i="4"/>
  <c r="C950" i="4"/>
  <c r="D950" i="4"/>
  <c r="E950" i="4"/>
  <c r="F950" i="4"/>
  <c r="G950" i="4"/>
  <c r="H950" i="4"/>
  <c r="I950" i="4"/>
  <c r="J950" i="4"/>
  <c r="K950" i="4"/>
  <c r="L950" i="4"/>
  <c r="A951" i="4"/>
  <c r="B951" i="4"/>
  <c r="C951" i="4"/>
  <c r="D951" i="4"/>
  <c r="E951" i="4"/>
  <c r="F951" i="4"/>
  <c r="G951" i="4"/>
  <c r="H951" i="4"/>
  <c r="I951" i="4"/>
  <c r="J951" i="4"/>
  <c r="K951" i="4"/>
  <c r="L951" i="4"/>
  <c r="A952" i="4"/>
  <c r="B952" i="4"/>
  <c r="C952" i="4"/>
  <c r="D952" i="4"/>
  <c r="E952" i="4"/>
  <c r="F952" i="4"/>
  <c r="G952" i="4"/>
  <c r="H952" i="4"/>
  <c r="I952" i="4"/>
  <c r="J952" i="4"/>
  <c r="K952" i="4"/>
  <c r="L952" i="4"/>
  <c r="A953" i="4"/>
  <c r="B953" i="4"/>
  <c r="C953" i="4"/>
  <c r="D953" i="4"/>
  <c r="E953" i="4"/>
  <c r="F953" i="4"/>
  <c r="G953" i="4"/>
  <c r="H953" i="4"/>
  <c r="I953" i="4"/>
  <c r="J953" i="4"/>
  <c r="K953" i="4"/>
  <c r="L953" i="4"/>
  <c r="A954" i="4"/>
  <c r="B954" i="4"/>
  <c r="C954" i="4"/>
  <c r="D954" i="4"/>
  <c r="E954" i="4"/>
  <c r="F954" i="4"/>
  <c r="G954" i="4"/>
  <c r="H954" i="4"/>
  <c r="I954" i="4"/>
  <c r="J954" i="4"/>
  <c r="K954" i="4"/>
  <c r="L954" i="4"/>
  <c r="A955" i="4"/>
  <c r="B955" i="4"/>
  <c r="C955" i="4"/>
  <c r="D955" i="4"/>
  <c r="E955" i="4"/>
  <c r="F955" i="4"/>
  <c r="G955" i="4"/>
  <c r="H955" i="4"/>
  <c r="I955" i="4"/>
  <c r="J955" i="4"/>
  <c r="K955" i="4"/>
  <c r="L955" i="4"/>
  <c r="A956" i="4"/>
  <c r="B956" i="4"/>
  <c r="C956" i="4"/>
  <c r="D956" i="4"/>
  <c r="E956" i="4"/>
  <c r="F956" i="4"/>
  <c r="G956" i="4"/>
  <c r="H956" i="4"/>
  <c r="I956" i="4"/>
  <c r="J956" i="4"/>
  <c r="K956" i="4"/>
  <c r="L956" i="4"/>
  <c r="A957" i="4"/>
  <c r="B957" i="4"/>
  <c r="C957" i="4"/>
  <c r="D957" i="4"/>
  <c r="E957" i="4"/>
  <c r="F957" i="4"/>
  <c r="G957" i="4"/>
  <c r="H957" i="4"/>
  <c r="I957" i="4"/>
  <c r="J957" i="4"/>
  <c r="K957" i="4"/>
  <c r="L957" i="4"/>
  <c r="A958" i="4"/>
  <c r="B958" i="4"/>
  <c r="C958" i="4"/>
  <c r="D958" i="4"/>
  <c r="E958" i="4"/>
  <c r="F958" i="4"/>
  <c r="G958" i="4"/>
  <c r="H958" i="4"/>
  <c r="I958" i="4"/>
  <c r="J958" i="4"/>
  <c r="K958" i="4"/>
  <c r="L958" i="4"/>
  <c r="A959" i="4"/>
  <c r="B959" i="4"/>
  <c r="C959" i="4"/>
  <c r="D959" i="4"/>
  <c r="E959" i="4"/>
  <c r="F959" i="4"/>
  <c r="G959" i="4"/>
  <c r="H959" i="4"/>
  <c r="I959" i="4"/>
  <c r="J959" i="4"/>
  <c r="K959" i="4"/>
  <c r="L959" i="4"/>
  <c r="A960" i="4"/>
  <c r="B960" i="4"/>
  <c r="C960" i="4"/>
  <c r="D960" i="4"/>
  <c r="E960" i="4"/>
  <c r="F960" i="4"/>
  <c r="G960" i="4"/>
  <c r="H960" i="4"/>
  <c r="I960" i="4"/>
  <c r="J960" i="4"/>
  <c r="K960" i="4"/>
  <c r="L960" i="4"/>
  <c r="A961" i="4"/>
  <c r="B961" i="4"/>
  <c r="C961" i="4"/>
  <c r="D961" i="4"/>
  <c r="E961" i="4"/>
  <c r="F961" i="4"/>
  <c r="G961" i="4"/>
  <c r="H961" i="4"/>
  <c r="I961" i="4"/>
  <c r="J961" i="4"/>
  <c r="K961" i="4"/>
  <c r="L961" i="4"/>
  <c r="A962" i="4"/>
  <c r="B962" i="4"/>
  <c r="C962" i="4"/>
  <c r="D962" i="4"/>
  <c r="E962" i="4"/>
  <c r="F962" i="4"/>
  <c r="G962" i="4"/>
  <c r="H962" i="4"/>
  <c r="I962" i="4"/>
  <c r="J962" i="4"/>
  <c r="K962" i="4"/>
  <c r="L962" i="4"/>
  <c r="A963" i="4"/>
  <c r="B963" i="4"/>
  <c r="C963" i="4"/>
  <c r="D963" i="4"/>
  <c r="E963" i="4"/>
  <c r="F963" i="4"/>
  <c r="G963" i="4"/>
  <c r="H963" i="4"/>
  <c r="I963" i="4"/>
  <c r="J963" i="4"/>
  <c r="K963" i="4"/>
  <c r="L963" i="4"/>
  <c r="A964" i="4"/>
  <c r="B964" i="4"/>
  <c r="C964" i="4"/>
  <c r="D964" i="4"/>
  <c r="E964" i="4"/>
  <c r="F964" i="4"/>
  <c r="G964" i="4"/>
  <c r="H964" i="4"/>
  <c r="I964" i="4"/>
  <c r="J964" i="4"/>
  <c r="K964" i="4"/>
  <c r="L964" i="4"/>
  <c r="A965" i="4"/>
  <c r="B965" i="4"/>
  <c r="C965" i="4"/>
  <c r="D965" i="4"/>
  <c r="E965" i="4"/>
  <c r="F965" i="4"/>
  <c r="G965" i="4"/>
  <c r="H965" i="4"/>
  <c r="I965" i="4"/>
  <c r="J965" i="4"/>
  <c r="K965" i="4"/>
  <c r="L965" i="4"/>
  <c r="A966" i="4"/>
  <c r="B966" i="4"/>
  <c r="C966" i="4"/>
  <c r="D966" i="4"/>
  <c r="E966" i="4"/>
  <c r="F966" i="4"/>
  <c r="G966" i="4"/>
  <c r="H966" i="4"/>
  <c r="I966" i="4"/>
  <c r="J966" i="4"/>
  <c r="K966" i="4"/>
  <c r="L966" i="4"/>
  <c r="A967" i="4"/>
  <c r="B967" i="4"/>
  <c r="C967" i="4"/>
  <c r="D967" i="4"/>
  <c r="E967" i="4"/>
  <c r="F967" i="4"/>
  <c r="G967" i="4"/>
  <c r="H967" i="4"/>
  <c r="I967" i="4"/>
  <c r="J967" i="4"/>
  <c r="K967" i="4"/>
  <c r="L967" i="4"/>
  <c r="A968" i="4"/>
  <c r="B968" i="4"/>
  <c r="C968" i="4"/>
  <c r="D968" i="4"/>
  <c r="E968" i="4"/>
  <c r="F968" i="4"/>
  <c r="G968" i="4"/>
  <c r="H968" i="4"/>
  <c r="I968" i="4"/>
  <c r="J968" i="4"/>
  <c r="K968" i="4"/>
  <c r="L968" i="4"/>
  <c r="A969" i="4"/>
  <c r="B969" i="4"/>
  <c r="C969" i="4"/>
  <c r="D969" i="4"/>
  <c r="E969" i="4"/>
  <c r="F969" i="4"/>
  <c r="G969" i="4"/>
  <c r="H969" i="4"/>
  <c r="I969" i="4"/>
  <c r="J969" i="4"/>
  <c r="K969" i="4"/>
  <c r="L969" i="4"/>
  <c r="A970" i="4"/>
  <c r="B970" i="4"/>
  <c r="C970" i="4"/>
  <c r="D970" i="4"/>
  <c r="E970" i="4"/>
  <c r="F970" i="4"/>
  <c r="G970" i="4"/>
  <c r="H970" i="4"/>
  <c r="I970" i="4"/>
  <c r="J970" i="4"/>
  <c r="K970" i="4"/>
  <c r="L970" i="4"/>
  <c r="A971" i="4"/>
  <c r="B971" i="4"/>
  <c r="C971" i="4"/>
  <c r="D971" i="4"/>
  <c r="E971" i="4"/>
  <c r="F971" i="4"/>
  <c r="G971" i="4"/>
  <c r="H971" i="4"/>
  <c r="I971" i="4"/>
  <c r="J971" i="4"/>
  <c r="K971" i="4"/>
  <c r="L971" i="4"/>
  <c r="A972" i="4"/>
  <c r="B972" i="4"/>
  <c r="C972" i="4"/>
  <c r="D972" i="4"/>
  <c r="E972" i="4"/>
  <c r="F972" i="4"/>
  <c r="G972" i="4"/>
  <c r="H972" i="4"/>
  <c r="I972" i="4"/>
  <c r="J972" i="4"/>
  <c r="K972" i="4"/>
  <c r="L972" i="4"/>
  <c r="A973" i="4"/>
  <c r="B973" i="4"/>
  <c r="C973" i="4"/>
  <c r="D973" i="4"/>
  <c r="E973" i="4"/>
  <c r="F973" i="4"/>
  <c r="G973" i="4"/>
  <c r="H973" i="4"/>
  <c r="I973" i="4"/>
  <c r="J973" i="4"/>
  <c r="K973" i="4"/>
  <c r="L973" i="4"/>
  <c r="A974" i="4"/>
  <c r="B974" i="4"/>
  <c r="C974" i="4"/>
  <c r="D974" i="4"/>
  <c r="E974" i="4"/>
  <c r="F974" i="4"/>
  <c r="G974" i="4"/>
  <c r="H974" i="4"/>
  <c r="I974" i="4"/>
  <c r="J974" i="4"/>
  <c r="K974" i="4"/>
  <c r="L974" i="4"/>
  <c r="A975" i="4"/>
  <c r="B975" i="4"/>
  <c r="C975" i="4"/>
  <c r="D975" i="4"/>
  <c r="E975" i="4"/>
  <c r="F975" i="4"/>
  <c r="G975" i="4"/>
  <c r="H975" i="4"/>
  <c r="I975" i="4"/>
  <c r="J975" i="4"/>
  <c r="K975" i="4"/>
  <c r="L975" i="4"/>
  <c r="A976" i="4"/>
  <c r="B976" i="4"/>
  <c r="C976" i="4"/>
  <c r="D976" i="4"/>
  <c r="E976" i="4"/>
  <c r="F976" i="4"/>
  <c r="G976" i="4"/>
  <c r="H976" i="4"/>
  <c r="I976" i="4"/>
  <c r="J976" i="4"/>
  <c r="K976" i="4"/>
  <c r="L976" i="4"/>
  <c r="A977" i="4"/>
  <c r="B977" i="4"/>
  <c r="C977" i="4"/>
  <c r="D977" i="4"/>
  <c r="E977" i="4"/>
  <c r="F977" i="4"/>
  <c r="G977" i="4"/>
  <c r="H977" i="4"/>
  <c r="I977" i="4"/>
  <c r="J977" i="4"/>
  <c r="K977" i="4"/>
  <c r="L977" i="4"/>
  <c r="A978" i="4"/>
  <c r="B978" i="4"/>
  <c r="C978" i="4"/>
  <c r="D978" i="4"/>
  <c r="E978" i="4"/>
  <c r="F978" i="4"/>
  <c r="G978" i="4"/>
  <c r="H978" i="4"/>
  <c r="I978" i="4"/>
  <c r="J978" i="4"/>
  <c r="K978" i="4"/>
  <c r="L978" i="4"/>
  <c r="A979" i="4"/>
  <c r="B979" i="4"/>
  <c r="C979" i="4"/>
  <c r="D979" i="4"/>
  <c r="E979" i="4"/>
  <c r="F979" i="4"/>
  <c r="G979" i="4"/>
  <c r="H979" i="4"/>
  <c r="I979" i="4"/>
  <c r="J979" i="4"/>
  <c r="K979" i="4"/>
  <c r="L979" i="4"/>
  <c r="A980" i="4"/>
  <c r="B980" i="4"/>
  <c r="C980" i="4"/>
  <c r="D980" i="4"/>
  <c r="E980" i="4"/>
  <c r="F980" i="4"/>
  <c r="G980" i="4"/>
  <c r="H980" i="4"/>
  <c r="I980" i="4"/>
  <c r="J980" i="4"/>
  <c r="K980" i="4"/>
  <c r="L980" i="4"/>
  <c r="A981" i="4"/>
  <c r="B981" i="4"/>
  <c r="C981" i="4"/>
  <c r="D981" i="4"/>
  <c r="E981" i="4"/>
  <c r="F981" i="4"/>
  <c r="G981" i="4"/>
  <c r="H981" i="4"/>
  <c r="I981" i="4"/>
  <c r="J981" i="4"/>
  <c r="K981" i="4"/>
  <c r="L981" i="4"/>
  <c r="A982" i="4"/>
  <c r="B982" i="4"/>
  <c r="C982" i="4"/>
  <c r="D982" i="4"/>
  <c r="E982" i="4"/>
  <c r="F982" i="4"/>
  <c r="G982" i="4"/>
  <c r="H982" i="4"/>
  <c r="I982" i="4"/>
  <c r="J982" i="4"/>
  <c r="K982" i="4"/>
  <c r="L982" i="4"/>
  <c r="A983" i="4"/>
  <c r="B983" i="4"/>
  <c r="C983" i="4"/>
  <c r="D983" i="4"/>
  <c r="E983" i="4"/>
  <c r="F983" i="4"/>
  <c r="G983" i="4"/>
  <c r="H983" i="4"/>
  <c r="I983" i="4"/>
  <c r="J983" i="4"/>
  <c r="K983" i="4"/>
  <c r="L983" i="4"/>
  <c r="A984" i="4"/>
  <c r="B984" i="4"/>
  <c r="C984" i="4"/>
  <c r="D984" i="4"/>
  <c r="E984" i="4"/>
  <c r="F984" i="4"/>
  <c r="G984" i="4"/>
  <c r="H984" i="4"/>
  <c r="I984" i="4"/>
  <c r="J984" i="4"/>
  <c r="K984" i="4"/>
  <c r="L984" i="4"/>
  <c r="A985" i="4"/>
  <c r="B985" i="4"/>
  <c r="C985" i="4"/>
  <c r="D985" i="4"/>
  <c r="E985" i="4"/>
  <c r="F985" i="4"/>
  <c r="G985" i="4"/>
  <c r="H985" i="4"/>
  <c r="I985" i="4"/>
  <c r="J985" i="4"/>
  <c r="K985" i="4"/>
  <c r="L985" i="4"/>
  <c r="A986" i="4"/>
  <c r="B986" i="4"/>
  <c r="C986" i="4"/>
  <c r="D986" i="4"/>
  <c r="E986" i="4"/>
  <c r="F986" i="4"/>
  <c r="G986" i="4"/>
  <c r="H986" i="4"/>
  <c r="I986" i="4"/>
  <c r="J986" i="4"/>
  <c r="K986" i="4"/>
  <c r="L986" i="4"/>
  <c r="A987" i="4"/>
  <c r="B987" i="4"/>
  <c r="C987" i="4"/>
  <c r="D987" i="4"/>
  <c r="E987" i="4"/>
  <c r="F987" i="4"/>
  <c r="G987" i="4"/>
  <c r="H987" i="4"/>
  <c r="I987" i="4"/>
  <c r="J987" i="4"/>
  <c r="K987" i="4"/>
  <c r="L987" i="4"/>
  <c r="A988" i="4"/>
  <c r="B988" i="4"/>
  <c r="C988" i="4"/>
  <c r="D988" i="4"/>
  <c r="E988" i="4"/>
  <c r="F988" i="4"/>
  <c r="G988" i="4"/>
  <c r="H988" i="4"/>
  <c r="I988" i="4"/>
  <c r="J988" i="4"/>
  <c r="K988" i="4"/>
  <c r="L988" i="4"/>
  <c r="A989" i="4"/>
  <c r="B989" i="4"/>
  <c r="C989" i="4"/>
  <c r="D989" i="4"/>
  <c r="E989" i="4"/>
  <c r="F989" i="4"/>
  <c r="G989" i="4"/>
  <c r="H989" i="4"/>
  <c r="I989" i="4"/>
  <c r="J989" i="4"/>
  <c r="K989" i="4"/>
  <c r="L989" i="4"/>
  <c r="A990" i="4"/>
  <c r="B990" i="4"/>
  <c r="C990" i="4"/>
  <c r="D990" i="4"/>
  <c r="E990" i="4"/>
  <c r="F990" i="4"/>
  <c r="G990" i="4"/>
  <c r="H990" i="4"/>
  <c r="I990" i="4"/>
  <c r="J990" i="4"/>
  <c r="K990" i="4"/>
  <c r="L990" i="4"/>
  <c r="A991" i="4"/>
  <c r="B991" i="4"/>
  <c r="C991" i="4"/>
  <c r="D991" i="4"/>
  <c r="E991" i="4"/>
  <c r="F991" i="4"/>
  <c r="G991" i="4"/>
  <c r="H991" i="4"/>
  <c r="I991" i="4"/>
  <c r="J991" i="4"/>
  <c r="K991" i="4"/>
  <c r="L991" i="4"/>
  <c r="A992" i="4"/>
  <c r="B992" i="4"/>
  <c r="C992" i="4"/>
  <c r="D992" i="4"/>
  <c r="E992" i="4"/>
  <c r="F992" i="4"/>
  <c r="G992" i="4"/>
  <c r="H992" i="4"/>
  <c r="I992" i="4"/>
  <c r="J992" i="4"/>
  <c r="K992" i="4"/>
  <c r="L992" i="4"/>
  <c r="A993" i="4"/>
  <c r="B993" i="4"/>
  <c r="C993" i="4"/>
  <c r="D993" i="4"/>
  <c r="E993" i="4"/>
  <c r="F993" i="4"/>
  <c r="G993" i="4"/>
  <c r="H993" i="4"/>
  <c r="I993" i="4"/>
  <c r="J993" i="4"/>
  <c r="K993" i="4"/>
  <c r="L993" i="4"/>
  <c r="A994" i="4"/>
  <c r="B994" i="4"/>
  <c r="C994" i="4"/>
  <c r="D994" i="4"/>
  <c r="E994" i="4"/>
  <c r="F994" i="4"/>
  <c r="G994" i="4"/>
  <c r="H994" i="4"/>
  <c r="I994" i="4"/>
  <c r="J994" i="4"/>
  <c r="K994" i="4"/>
  <c r="L994" i="4"/>
  <c r="A995" i="4"/>
  <c r="B995" i="4"/>
  <c r="C995" i="4"/>
  <c r="D995" i="4"/>
  <c r="E995" i="4"/>
  <c r="F995" i="4"/>
  <c r="G995" i="4"/>
  <c r="H995" i="4"/>
  <c r="I995" i="4"/>
  <c r="J995" i="4"/>
  <c r="K995" i="4"/>
  <c r="L995" i="4"/>
  <c r="A996" i="4"/>
  <c r="B996" i="4"/>
  <c r="C996" i="4"/>
  <c r="D996" i="4"/>
  <c r="E996" i="4"/>
  <c r="F996" i="4"/>
  <c r="G996" i="4"/>
  <c r="H996" i="4"/>
  <c r="I996" i="4"/>
  <c r="J996" i="4"/>
  <c r="K996" i="4"/>
  <c r="L996" i="4"/>
  <c r="A997" i="4"/>
  <c r="B997" i="4"/>
  <c r="C997" i="4"/>
  <c r="D997" i="4"/>
  <c r="E997" i="4"/>
  <c r="F997" i="4"/>
  <c r="G997" i="4"/>
  <c r="H997" i="4"/>
  <c r="I997" i="4"/>
  <c r="J997" i="4"/>
  <c r="K997" i="4"/>
  <c r="L997" i="4"/>
  <c r="A998" i="4"/>
  <c r="B998" i="4"/>
  <c r="C998" i="4"/>
  <c r="D998" i="4"/>
  <c r="E998" i="4"/>
  <c r="F998" i="4"/>
  <c r="G998" i="4"/>
  <c r="H998" i="4"/>
  <c r="I998" i="4"/>
  <c r="J998" i="4"/>
  <c r="K998" i="4"/>
  <c r="L998" i="4"/>
  <c r="A999" i="4"/>
  <c r="B999" i="4"/>
  <c r="C999" i="4"/>
  <c r="D999" i="4"/>
  <c r="E999" i="4"/>
  <c r="F999" i="4"/>
  <c r="G999" i="4"/>
  <c r="H999" i="4"/>
  <c r="I999" i="4"/>
  <c r="J999" i="4"/>
  <c r="K999" i="4"/>
  <c r="L999" i="4"/>
  <c r="A1000" i="4"/>
  <c r="B1000" i="4"/>
  <c r="C1000" i="4"/>
  <c r="D1000" i="4"/>
  <c r="E1000" i="4"/>
  <c r="F1000" i="4"/>
  <c r="G1000" i="4"/>
  <c r="H1000" i="4"/>
  <c r="I1000" i="4"/>
  <c r="J1000" i="4"/>
  <c r="K1000" i="4"/>
  <c r="L1000" i="4"/>
  <c r="A1001" i="4"/>
  <c r="B1001" i="4"/>
  <c r="C1001" i="4"/>
  <c r="D1001" i="4"/>
  <c r="E1001" i="4"/>
  <c r="F1001" i="4"/>
  <c r="G1001" i="4"/>
  <c r="H1001" i="4"/>
  <c r="I1001" i="4"/>
  <c r="J1001" i="4"/>
  <c r="K1001" i="4"/>
  <c r="L1001" i="4"/>
  <c r="K2" i="4"/>
  <c r="L2" i="4"/>
  <c r="B2" i="4"/>
  <c r="C2" i="4"/>
  <c r="O2" i="4" s="1"/>
  <c r="D2" i="4"/>
  <c r="E2" i="4"/>
  <c r="F2" i="4"/>
  <c r="G2" i="4"/>
  <c r="H2" i="4"/>
  <c r="I2" i="4"/>
  <c r="J2" i="4"/>
  <c r="A2" i="4"/>
  <c r="B1" i="4"/>
  <c r="C1" i="4"/>
  <c r="D1" i="4"/>
  <c r="E1" i="4"/>
  <c r="F1" i="4"/>
  <c r="G1" i="4"/>
  <c r="H1" i="4"/>
  <c r="I1" i="4"/>
  <c r="J1" i="4"/>
  <c r="K1" i="4"/>
  <c r="L1" i="4"/>
  <c r="A1" i="4"/>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alcChain>
</file>

<file path=xl/comments1.xml><?xml version="1.0" encoding="utf-8"?>
<comments xmlns="http://schemas.openxmlformats.org/spreadsheetml/2006/main">
  <authors>
    <author>Mario Ernesto Cevallos Campoverde</author>
  </authors>
  <commentList>
    <comment ref="A2" authorId="0" guid="{488D2A4C-ABFD-4DC0-A5EF-8F8F7FAE1296}">
      <text>
        <r>
          <rPr>
            <sz val="9"/>
            <color indexed="81"/>
            <rFont val="Tahoma"/>
            <family val="2"/>
          </rPr>
          <t>Los nombres deben estar en orden alfabético</t>
        </r>
      </text>
    </comment>
    <comment ref="B2" authorId="0" guid="{E1E0A7FC-AD7D-4813-B266-7A181DC2ABFC}">
      <text>
        <r>
          <rPr>
            <sz val="9"/>
            <color indexed="81"/>
            <rFont val="Tahoma"/>
            <family val="2"/>
          </rPr>
          <t>Los nombres deben estar en orden alfabético</t>
        </r>
      </text>
    </comment>
    <comment ref="C2" authorId="0" guid="{5B12ED46-B183-41B7-87B7-9C4D0E785CB8}">
      <text>
        <r>
          <rPr>
            <sz val="9"/>
            <color indexed="81"/>
            <rFont val="Tahoma"/>
            <family val="2"/>
          </rPr>
          <t>Los nombres deben estar en orden alfabético</t>
        </r>
      </text>
    </comment>
    <comment ref="D2" authorId="0" guid="{557168A4-5F20-4C7C-8F3E-E6326780AE29}">
      <text>
        <r>
          <rPr>
            <sz val="9"/>
            <color indexed="81"/>
            <rFont val="Tahoma"/>
            <family val="2"/>
          </rPr>
          <t>Los nombres deben estar en orden alfabético</t>
        </r>
      </text>
    </comment>
    <comment ref="F3" authorId="0" guid="{F77AB219-BF65-441A-B455-00403B300FC3}">
      <text>
        <r>
          <rPr>
            <sz val="9"/>
            <color indexed="81"/>
            <rFont val="Tahoma"/>
            <family val="2"/>
          </rPr>
          <t>Los nombres deben estar en orden alfabético</t>
        </r>
      </text>
    </comment>
    <comment ref="F4" authorId="0" guid="{AFEC6AD3-B9C2-40F9-91A4-B39A6EAF2802}">
      <text>
        <r>
          <rPr>
            <sz val="9"/>
            <color indexed="81"/>
            <rFont val="Tahoma"/>
            <family val="2"/>
          </rPr>
          <t>Los nombres deben estar en orden alfabético</t>
        </r>
      </text>
    </comment>
    <comment ref="F5" authorId="0" guid="{26D6B251-338D-442E-B616-170C62C7142D}">
      <text>
        <r>
          <rPr>
            <sz val="9"/>
            <color indexed="81"/>
            <rFont val="Tahoma"/>
            <family val="2"/>
          </rPr>
          <t>Los nombres deben estar en orden alfabético</t>
        </r>
      </text>
    </comment>
  </commentList>
</comments>
</file>

<file path=xl/sharedStrings.xml><?xml version="1.0" encoding="utf-8"?>
<sst xmlns="http://schemas.openxmlformats.org/spreadsheetml/2006/main" count="32171" uniqueCount="7512">
  <si>
    <t>NUM SECUENCIAL</t>
  </si>
  <si>
    <t>CÓDIGO INSPECCIÓN</t>
  </si>
  <si>
    <t>PERSONA ASIGNADA</t>
  </si>
  <si>
    <t xml:space="preserve">AGUAS MORA FEDERICO SANTIAGO </t>
  </si>
  <si>
    <t>AGUIRRE SALAZAR ALEX FABIAN</t>
  </si>
  <si>
    <t>CABRERA BORJA ANA BELEN</t>
  </si>
  <si>
    <t>ESCALANTE VITERI  GLORIA CECIBEL</t>
  </si>
  <si>
    <t>ESPINOZA CALLE ARNALDO ANDRES</t>
  </si>
  <si>
    <t>GONGORA VILLAFUERTE DANNY EDMUNDO</t>
  </si>
  <si>
    <t>TERAN IMBAQUINGO HUGO ARTURO</t>
  </si>
  <si>
    <t>VALDOSPINOS NAVAS SARA ALEJANDRA</t>
  </si>
  <si>
    <t>ZAPATA JARAMILLO VERONICA CRISTINA</t>
  </si>
  <si>
    <t>BARZALLO RIVADENEIRA DANIELA ALEXANDRA</t>
  </si>
  <si>
    <t>CERON MONTENEGRO PATRICIO VASCO</t>
  </si>
  <si>
    <t>CHACON TALEYSSAT SANTIAGO</t>
  </si>
  <si>
    <t>HOLGUIN SCACCO GIANINNA NOEMI</t>
  </si>
  <si>
    <t>LEDESMA ALAVA PABLO ALBERTO</t>
  </si>
  <si>
    <t>LOMBEIDA JORGE LUIS</t>
  </si>
  <si>
    <t>MARTINEZ BALDEON  CATHERINE PAULINA</t>
  </si>
  <si>
    <t>MORA CAPIO ALVARO SEBASTIAN</t>
  </si>
  <si>
    <t>SALAZAR NARVAEZ LADY ELIZABETH</t>
  </si>
  <si>
    <t>SILVA REINA GEOVANY FRANCISCO</t>
  </si>
  <si>
    <t>PERSONA QUE RECEPTA LA DENUNCIA</t>
  </si>
  <si>
    <t>Araceli</t>
  </si>
  <si>
    <t>OBSERVACIÓN</t>
  </si>
  <si>
    <t xml:space="preserve">RECIBE INFORMACIÓN </t>
  </si>
  <si>
    <t>Conforme</t>
  </si>
  <si>
    <t>Inconforme</t>
  </si>
  <si>
    <t>INFORMACIÓN EDITABLE</t>
  </si>
  <si>
    <t>INFORMACIÓN NO EDITABLE</t>
  </si>
  <si>
    <t>ACTIVIDAD</t>
  </si>
  <si>
    <t>Secretaría General</t>
  </si>
  <si>
    <t>Este casillero corresponde a, un número secuencial con el código DSG que significa (Denuncia Secretaría General), más un número secuencial con el código DI que significa (Denuncia Inspección), que se lo inserta en la Dirección de Inspección al momento de la recepción de documentos.</t>
  </si>
  <si>
    <t>Este casillero debe seleccionar del desplegable el nombre de la persona que recepto la denuncia.</t>
  </si>
  <si>
    <t>Este casillero corresponde a el registro realizado en Secretaria General, en la recepción de la denuncia ( no se puede hacer cambios, celdas bloqueadas).</t>
  </si>
  <si>
    <t>Este casillero debe seleccionar del desplegable, el nombre de la persona asignada para ejecutar la actividad.</t>
  </si>
  <si>
    <t>Este casillero debe seleccionar del desplegable, de la actividad a ejecutarse.</t>
  </si>
  <si>
    <t>Este casillero corresponde a un número secuencial.</t>
  </si>
  <si>
    <t>¿CÓMO RECIBE INFORMACIÓN?</t>
  </si>
  <si>
    <t>GALARZA MERO CESAR RICARDO</t>
  </si>
  <si>
    <t>CÓDIGO DEL PROCEDIMIENTO</t>
  </si>
  <si>
    <t>DI-001</t>
  </si>
  <si>
    <t>AMC</t>
  </si>
  <si>
    <t>Contraseña de celdas protegidas:</t>
  </si>
  <si>
    <t>Se recomienda no desbloquear las celdas que se encuentran protegidas, salvo lo realicen como consecuencia de un análisis que mejore el proceso de registro</t>
  </si>
  <si>
    <t>CANTIDAD DE FOJAS</t>
  </si>
  <si>
    <t>Ingrese la cantidad de fojas recibidas con la denuncia</t>
  </si>
  <si>
    <t>LOS CHILLOS</t>
  </si>
  <si>
    <t>LA MARISCAL</t>
  </si>
  <si>
    <t>LA DELICIA</t>
  </si>
  <si>
    <t>QUITUMBE</t>
  </si>
  <si>
    <t>TUMBACO</t>
  </si>
  <si>
    <t>CALDERON</t>
  </si>
  <si>
    <t>MANUELA SAENZ</t>
  </si>
  <si>
    <t>ELOY ALFARO</t>
  </si>
  <si>
    <t>EUGENIO ESPEJO</t>
  </si>
  <si>
    <t>ZONA DE INTERVENCIÓN</t>
  </si>
  <si>
    <t>NO ESPECIFÍCA</t>
  </si>
  <si>
    <t>2 Ocupación de espacio público equipos, materiales y/o escombros</t>
  </si>
  <si>
    <t>4 Edificar sin respetar retiros determinados en la zonificación respectiva</t>
  </si>
  <si>
    <t>5 Adosar sin contar con autorización de terceros</t>
  </si>
  <si>
    <t>7 Locales comerciales sin licenciamiento (LUAE, licencia única de actividad económica)</t>
  </si>
  <si>
    <t>8 Uso indebido y/o daños al espacio público</t>
  </si>
  <si>
    <t>9 Venta y consumo de bebidas alcohólicas en el espacio público</t>
  </si>
  <si>
    <t>12 Maltrato y/o mala tenencia de mascotas</t>
  </si>
  <si>
    <t>13 Mordedura y/o ataque de perros agresivos</t>
  </si>
  <si>
    <t>14 Criaderos de aves de corral, chancheras y/o animales de pastoreo</t>
  </si>
  <si>
    <t>16 Instalación de antenas y/o bases celulares sin permisos</t>
  </si>
  <si>
    <t>17 Escombros y/o basura en quebradas</t>
  </si>
  <si>
    <t>18 Contaminación excesiva auditiva producida por actividad comercial</t>
  </si>
  <si>
    <t>1 Construcciones ilegales, sin permiso y/o sin medida de seguridad</t>
  </si>
  <si>
    <t>3 Excavar creando inestabilidad o riesgo a predios colindantes</t>
  </si>
  <si>
    <t>6 Realizar adecuaciones y/o remodelaciones sin permisos (LMU 20Simplificada, máximo 42m2)</t>
  </si>
  <si>
    <t>10 Mal mantenimiento de fachadas/Terrenos baldíos sin cerramientos/ Terrenos baldíos sin sanear</t>
  </si>
  <si>
    <t>11 Sacar la basura fuera de horarios establecidos por el municipio</t>
  </si>
  <si>
    <t>15Publicidad exterior silos debidos permisos</t>
  </si>
  <si>
    <t>En caso de que usted tenga inquietudes, necesita realizar cambios o mejoras; comunique a la Unidad de Planificación  
ext.: 28219-28264 
marioe.cavallos@quito.gob.ec
dianac.carrillo@quito.gob.ec</t>
  </si>
  <si>
    <t>a_Inspección_Técnica</t>
  </si>
  <si>
    <t>b_Inspección_General</t>
  </si>
  <si>
    <t>c_Inspección_Fauna_Urbana</t>
  </si>
  <si>
    <t>PREDIO</t>
  </si>
  <si>
    <t>ASUNTO</t>
  </si>
  <si>
    <t>N° DE DOCUMENTO</t>
  </si>
  <si>
    <t>TIPO DE DOCUMENTO</t>
  </si>
  <si>
    <t>Denuncias</t>
  </si>
  <si>
    <t>Comunicados</t>
  </si>
  <si>
    <t>CÓDIGO DEL TRÁMITE</t>
  </si>
  <si>
    <t>FECHA Y HORA DE RECEPCIÓN DENUNCIA</t>
  </si>
  <si>
    <t>REMITENTE</t>
  </si>
  <si>
    <t>REASIGNADO A:</t>
  </si>
  <si>
    <t>DESCRIPCIÓN DE ANEXOS</t>
  </si>
  <si>
    <t>CARÁCTER DEL TRÁMITE</t>
  </si>
  <si>
    <t>Dirección Metropolitana de Inspección</t>
  </si>
  <si>
    <t>Dirección Metropolitana de  Instrucción</t>
  </si>
  <si>
    <t>Dirección Metropolitana de Resolución y Ejecución</t>
  </si>
  <si>
    <t>Dirección Administrativa y Financiera</t>
  </si>
  <si>
    <t>Unidad de Talento Humano</t>
  </si>
  <si>
    <t>Unidad de Planificación</t>
  </si>
  <si>
    <t>DI-002</t>
  </si>
  <si>
    <t>ZONA</t>
  </si>
  <si>
    <t>XXXXXXX</t>
  </si>
  <si>
    <t>Este casillero corresponde a un número secuencial con el código que contiene el año y las siglas SG que significa ( Secretaría General).</t>
  </si>
  <si>
    <t>Este casillero debe ingresar la serie del documento que se recepta</t>
  </si>
  <si>
    <t>Este casillero digite el nombre o razón social de quién remite el documento</t>
  </si>
  <si>
    <t>Diana Carolina Carrillo</t>
  </si>
  <si>
    <t>Este casillero debe seleccionar del desplegable la designación a las áreas correspondientes</t>
  </si>
  <si>
    <t>Este casillero debe seleccionar del desplegable el carácter del documento (Urgente/Medio/Normal)</t>
  </si>
  <si>
    <t>Este casillero debe detallar los anexos adjuntos al documento que se recepta</t>
  </si>
  <si>
    <t>Urgente</t>
  </si>
  <si>
    <t>Medio</t>
  </si>
  <si>
    <t>Normal</t>
  </si>
  <si>
    <t>Fotografías</t>
  </si>
  <si>
    <t>s/n</t>
  </si>
  <si>
    <t>Supervisión Metropolitana de Control</t>
  </si>
  <si>
    <t>Este casillero debe seleccionar del desplegable la zona a intervenir</t>
  </si>
  <si>
    <t>Estos casilleros debe digitar el número en la columna de la infracción cometida</t>
  </si>
  <si>
    <t>Este casillero debe seleccionar del desplegable el nombre de la persona asignada</t>
  </si>
  <si>
    <t>Este casillero debe ingresar la fecha en forma dd/mm/aaaa y la hora hh:mm, en la que se recibió efectivamente la denuncia; en decir, el momento en que se recepta correctamente todos los documentos.</t>
  </si>
  <si>
    <t>Este casillero debe seleccionar del desplegable el tipo de documento que se recepta (Denuncias/Comunicados)</t>
  </si>
  <si>
    <t>Este casillero debe ingresar una breve descripción el contenido del documento</t>
  </si>
  <si>
    <t>Dirección Inspección</t>
  </si>
  <si>
    <t>Este casillero debe seleccionar del desplegable, su conformidad o inconformidad con la información receptada.</t>
  </si>
  <si>
    <t>Automáticamente se enlaza el código de Secretaría General y el de Inspección para generar el código del procedimiento</t>
  </si>
  <si>
    <t>Este casillero debe digitar el número de predio, de no tenerlo digitar XXXXXXX (7)</t>
  </si>
  <si>
    <t>El registro de correspondencia y control documental se ha establecido conforme lo determina, la Metodología Norma Técnica de Gestión Documental y Archivo, de la Secretará Nacional de Administración Pública.</t>
  </si>
  <si>
    <t>Coordinación de Entidades Colaboradoras</t>
  </si>
  <si>
    <t>BORIS MATA - ADMINISTRACIÓN EUGENIO ESPEJO</t>
  </si>
  <si>
    <t xml:space="preserve">LUIS TUFIÑO - LA DELICIA </t>
  </si>
  <si>
    <t>Araceli Mejìa</t>
  </si>
  <si>
    <t>Jorge Lema</t>
  </si>
  <si>
    <t>Natalia Marmol</t>
  </si>
  <si>
    <t xml:space="preserve">Tanya Ortega </t>
  </si>
  <si>
    <t>S/N</t>
  </si>
  <si>
    <t>HERNÁN CARRACO AMORES</t>
  </si>
  <si>
    <t>REFERENTE A EXPEDIENTE 2017-092</t>
  </si>
  <si>
    <t>Unidad Desconcentrada de Control en Materia de Construcciones y Licenciamiento Eugenio Espejo</t>
  </si>
  <si>
    <t>LUIS FLORES - DESINTECSA</t>
  </si>
  <si>
    <t>REFERENTE A RESOLUCIÓN STHV-RT-03-2015</t>
  </si>
  <si>
    <t xml:space="preserve">JUNE PATRICIA HERRERA </t>
  </si>
  <si>
    <t xml:space="preserve">CONSTRUCCIONES ILEGALES SIN PERMISOS </t>
  </si>
  <si>
    <t>MARCO LEONARDO MUÑOZ</t>
  </si>
  <si>
    <t>REFERENTE A PREDIO Nº 1017</t>
  </si>
  <si>
    <t>Unidad Desconcentrada de Control en Materia de Construcciones y Licenciamiento Laderas de Pichincha Norte</t>
  </si>
  <si>
    <t>MEMO 402-2017</t>
  </si>
  <si>
    <t xml:space="preserve">JUAN CARLOS GUALLPA - ZONA QUITUMBE </t>
  </si>
  <si>
    <t>INFORME DE INSTRUCCIÓN MAYO</t>
  </si>
  <si>
    <t>MEMO 321-2017</t>
  </si>
  <si>
    <t>EDWIN TORRES - ZONA LOS CHILLOS</t>
  </si>
  <si>
    <t>SOLICITA PEDIDO DE INSPECCIÓN</t>
  </si>
  <si>
    <t>MEMO 319-2017</t>
  </si>
  <si>
    <t xml:space="preserve">SOLICITA INSPECCIÓN CONJUNTA </t>
  </si>
  <si>
    <t>MEMO 320-2017</t>
  </si>
  <si>
    <t>NARCISA CAIZA - ZONA LOS CHILLOS</t>
  </si>
  <si>
    <t xml:space="preserve">REMITE DENUNCIA ORIGINAL </t>
  </si>
  <si>
    <t>MEMO 125-2017</t>
  </si>
  <si>
    <t>SOLICIA INSPECCIÓN DE VERIFICACIÓN</t>
  </si>
  <si>
    <t>MEMO 148-2017</t>
  </si>
  <si>
    <t>GABRIELA ESCOBAR - ZONA ELOY ALFARO</t>
  </si>
  <si>
    <t>ENTREGA DE ESCRITO E INFORME EXP. 069-2017</t>
  </si>
  <si>
    <t xml:space="preserve">SOFIA LOMBEIDA </t>
  </si>
  <si>
    <t>REFERENTE A EXPEDIENTE 60-2017-FU</t>
  </si>
  <si>
    <t>Comisaría de Aseo Salud y Ambiente Eugenio Espejo</t>
  </si>
  <si>
    <t>PATRICIA LAGLA</t>
  </si>
  <si>
    <t>REFERENTE A EXPEDIENTE 2017-066</t>
  </si>
  <si>
    <t>MEMO 198-2017</t>
  </si>
  <si>
    <t xml:space="preserve">GABRIEL PAREDES - ZONA MANUELA SÁENZ </t>
  </si>
  <si>
    <t xml:space="preserve">REMITE ESTADÍSTICAS MES DE MAYO </t>
  </si>
  <si>
    <t>MEMO 237-2017</t>
  </si>
  <si>
    <t xml:space="preserve">LUIS CHULCA - ZONA LA DELICIA </t>
  </si>
  <si>
    <t>REMITE MEMO AMC-DMI-AT-2017-1873</t>
  </si>
  <si>
    <t>MEMO 234-2017</t>
  </si>
  <si>
    <t>REMITE EXPEDIENTES 590-2016 Y 621-2016</t>
  </si>
  <si>
    <t>2 EXPEDIENTES</t>
  </si>
  <si>
    <t>ROBERTO CARLOS LÓPEZ</t>
  </si>
  <si>
    <t>REFERENTE A EXPEDIENTE 1218-2016</t>
  </si>
  <si>
    <t xml:space="preserve">ERNESTO SANTIAGO LÓPEZ </t>
  </si>
  <si>
    <t>REFERENTE A EXPEDIENTE 116-2017</t>
  </si>
  <si>
    <t xml:space="preserve">MILTON FERNANDO VINUEZA </t>
  </si>
  <si>
    <t xml:space="preserve">EXCAVAR CREANDO INESTABILIDAD </t>
  </si>
  <si>
    <t xml:space="preserve">ÁNGEL RICARDO GERES </t>
  </si>
  <si>
    <t>REFERENTE A OFICIO MDF-DC-TE-JSEC-2017-03338</t>
  </si>
  <si>
    <t>OFC 2017-2424</t>
  </si>
  <si>
    <t>JUAN PABLO VELASCO - ASOCIACIÓN DE FÚTBOL</t>
  </si>
  <si>
    <t>REFERENTE A EXPEDIENTE 2017-097</t>
  </si>
  <si>
    <t xml:space="preserve">JUAN EDUARDO OJEDA </t>
  </si>
  <si>
    <t>REFERENTE A EXPEDIENTE 52-2017-FU</t>
  </si>
  <si>
    <t>OFC 493-2017</t>
  </si>
  <si>
    <t>MAURICIO DAVALOS - UNIDAD JUDICIAL DE LA FAMILIA</t>
  </si>
  <si>
    <t>REFERENTE A PENSIÓN ALIMENTICIA FUNCIONARIO FREDDY ESCOBAR</t>
  </si>
  <si>
    <t>OFC 572-2017</t>
  </si>
  <si>
    <t>VERÓNICA SEVILLA - QUITO TURISMO</t>
  </si>
  <si>
    <t xml:space="preserve">REFERENTE A FAUNA URBANA ESCRITO SR RICHAR DÁVILA </t>
  </si>
  <si>
    <t xml:space="preserve">PABLO COBOS </t>
  </si>
  <si>
    <t xml:space="preserve">SOLICITA INSPECCIÓN BOMBEROS </t>
  </si>
  <si>
    <t>MEMO 036-2017</t>
  </si>
  <si>
    <t>JOSÉ PILLAGUANGO - LA MARISAL</t>
  </si>
  <si>
    <t>REMITE DOS INFORMES TÉCNICOS AMBIENTALES</t>
  </si>
  <si>
    <t>MEMO 094-2017</t>
  </si>
  <si>
    <t>REMITE CERTIFICACIÓN COOP. VIRGEN DEL CARMEN</t>
  </si>
  <si>
    <t>MEMO 093-2017</t>
  </si>
  <si>
    <t>REMITE INFORME DE OPERATIVO 047</t>
  </si>
  <si>
    <t>MEMO 092-2017</t>
  </si>
  <si>
    <t>REMITE INFORME DE OPERATIVO 046</t>
  </si>
  <si>
    <t>OFC 1290-2017</t>
  </si>
  <si>
    <t>ALFONSO MUÑOZ - ADMINISTRADOR TUMBACO</t>
  </si>
  <si>
    <t>EXHORTOS CONSTRUCCIÓN DE VEREDAS</t>
  </si>
  <si>
    <t>GDOC 2017-076121</t>
  </si>
  <si>
    <t xml:space="preserve">GUILLERMO GUSTAVO GRANJA </t>
  </si>
  <si>
    <t>SOLICITA DEJAR SIN EFECTO DENUNCIA  REFERENTE TRÁMITE 2594</t>
  </si>
  <si>
    <t>ADRIANA QUILACHAMIN</t>
  </si>
  <si>
    <t>REFERENTE A EXPEDIENTE AMC-CMASA-ZEF-2017-076</t>
  </si>
  <si>
    <t>MIRIAM EUGENIA ENRIQUEZ - ADMINISTRACIÓN CALDERÓN</t>
  </si>
  <si>
    <t>REMITE CARPETA PARA CONTROL DE EDIFICACIONES</t>
  </si>
  <si>
    <t>GDOC 2017-076943</t>
  </si>
  <si>
    <t>MARCO ANTONIO PROAÑO - SUBPROCURADOR</t>
  </si>
  <si>
    <t>REFERENTE A EXPEDIENTE DE PROCURADURÍA 2016-00179</t>
  </si>
  <si>
    <t>GDOC 2017-075661</t>
  </si>
  <si>
    <t>VERÓNICA CÁCERES - PROCURADURÍA</t>
  </si>
  <si>
    <t>REFERENTE A EXPEDIENTE DE PROCURADURÍA 1157-2017</t>
  </si>
  <si>
    <t>GDOC 2017-068565</t>
  </si>
  <si>
    <t>REFERENTE A EXPEDIENTE DE PROCURADURÍA 2017-01150</t>
  </si>
  <si>
    <t>FREDDY BALSECA - PROCURADURÍA</t>
  </si>
  <si>
    <t>REFERENTE A EXPEDIENTE DE PROCURADURÍA 2017-01149</t>
  </si>
  <si>
    <t>GDOC 2017-068556</t>
  </si>
  <si>
    <t>REFERENTE A EXPEDIENTE DE PROCURADURÍA 1114-2017</t>
  </si>
  <si>
    <t>GDOC 2017-067706</t>
  </si>
  <si>
    <t>REFERENTE A EXPEDIENTE DE PROCURADURÍA 2017-01229</t>
  </si>
  <si>
    <t>GDOC 2017-073308</t>
  </si>
  <si>
    <t>JAIME TORRES - PROCURADURÍA</t>
  </si>
  <si>
    <t>REFERENTE A EXPEDIENTE DE PROCURADURÍA 1230-2017</t>
  </si>
  <si>
    <t>GDOC 2017-073303</t>
  </si>
  <si>
    <t>REFERENTE A EXPEDIENTE DE PROCURADURÍA 2017-01238</t>
  </si>
  <si>
    <t>GDOC 2017-073359</t>
  </si>
  <si>
    <t>REFERENTE A EXPEDIENTE DE PROCURADURÍA 2017-125</t>
  </si>
  <si>
    <t>GDOC 2017-011870</t>
  </si>
  <si>
    <t>REFERENTE A EXPEDIENTE DE PROCURADURÍA 995-2017</t>
  </si>
  <si>
    <t>GDOC 2017-060517</t>
  </si>
  <si>
    <t>REFERENTE A EXPEDIENTE DE PROCURADURÍA 884-2017</t>
  </si>
  <si>
    <t>GDOC 2017-062884</t>
  </si>
  <si>
    <t>REFERENTE A EXPEDIENTE DE PROCURADURÍA 2017-066024</t>
  </si>
  <si>
    <t>GDOC 2017-066024</t>
  </si>
  <si>
    <t>REFERENTE A EXPEDIENTE DE PROCURADURÍA 2016-02271</t>
  </si>
  <si>
    <t>REFERENTE A EXPEDIENTE DE PROCURADURÍA 2017-01062</t>
  </si>
  <si>
    <t>GDOC 2017-066043</t>
  </si>
  <si>
    <t>REFERENTE A EXPEDIENTE DE PROCURADURÍA 2017-00914</t>
  </si>
  <si>
    <t>FABIOLA ALEXANDRA MESA LÓPEZ</t>
  </si>
  <si>
    <t xml:space="preserve">MALTRATO Y O MALA TENENCIA DE MASCOTAS </t>
  </si>
  <si>
    <t>1  CD</t>
  </si>
  <si>
    <t>MARIO SANDOVAL - ZONA CALDERÓN</t>
  </si>
  <si>
    <t>RESPUESTA A MEMORANDO AMC-DRYE-2017-637</t>
  </si>
  <si>
    <t>LUIS HERNÁNDEZ ANDINO</t>
  </si>
  <si>
    <t>REFERENTE A EXPEDIENTE 936-2016-UDCCL-ZEE</t>
  </si>
  <si>
    <t>CARLOS CRIADO - QUIPORT</t>
  </si>
  <si>
    <t>REFERENTE A EXPEDIENTE 118-2015-UDCMCL-ZA</t>
  </si>
  <si>
    <t>REFERENTE A EXPEDIENTE 115-2015-UDCMCL-ZA</t>
  </si>
  <si>
    <t>MEMO 2017-107</t>
  </si>
  <si>
    <t xml:space="preserve">SOFÍA NÁJERA - ZONA QUITUMBE </t>
  </si>
  <si>
    <t>INFORME DE OPERATIVO LAS CUADRAS</t>
  </si>
  <si>
    <t>REFERENTE A EXPEDIENTE 108-2015-UDCMCL-ZA</t>
  </si>
  <si>
    <t>REFERENTE A EXPEDIENTE 107-2015-UDCMCL-ZA</t>
  </si>
  <si>
    <t>REFERENTE A EXPEDIENTE 106-2015-UDCMCL-ZA</t>
  </si>
  <si>
    <t xml:space="preserve">LUIS FERNANDO ANDRADE </t>
  </si>
  <si>
    <t>REFERENTE A RETIRO DE PUBLICIDAD NO PERMITIDA</t>
  </si>
  <si>
    <t>MARIA OLGA PAUCAR</t>
  </si>
  <si>
    <t>REFERENTE A RESOLUCIÓN AMC-DRYE-AM-2017-0210</t>
  </si>
  <si>
    <t xml:space="preserve">MÓNICA ZAMORA </t>
  </si>
  <si>
    <t>REFERENTE A EXPEDIENTE 038-2017</t>
  </si>
  <si>
    <t>ABEL GALVEZ CASTILLO</t>
  </si>
  <si>
    <t>REFERENTE A EXPEDIENTE 114-2017</t>
  </si>
  <si>
    <t>HUGO RODRIGO CARRERA</t>
  </si>
  <si>
    <t>REFERENTE A EXPEDIENTE 82-2014</t>
  </si>
  <si>
    <t>OFC 1270-2017</t>
  </si>
  <si>
    <t xml:space="preserve">SANTIAGO ANDRADE - SECRETARÍA DE AMBIENTE </t>
  </si>
  <si>
    <t xml:space="preserve">RESPUESTA A UDCATYRS </t>
  </si>
  <si>
    <t>GDOC 2017-075715</t>
  </si>
  <si>
    <t>ROBERTO CARLOS PEÑAFIEL</t>
  </si>
  <si>
    <t>REFERENTE A EXPEDIENTE 099-2017-UDCCL-ZEE</t>
  </si>
  <si>
    <t>EPMAPS</t>
  </si>
  <si>
    <t>SOBRE CERRADO</t>
  </si>
  <si>
    <t>OFC 625-2017</t>
  </si>
  <si>
    <t>LUIS ANTONIO PROAÑO - DIRECTOR POLICIA NACIONAL</t>
  </si>
  <si>
    <t>REFERENTE A OFICIO PMQ-GO-2017-0327</t>
  </si>
  <si>
    <t>GDOC 2017-077001</t>
  </si>
  <si>
    <t>OFC 624-2017</t>
  </si>
  <si>
    <t>REFERENTE A OFICIO PMQ-GO-2017-0328</t>
  </si>
  <si>
    <t>GDOC 2017-077013</t>
  </si>
  <si>
    <t>CAROLINA GRIJALVA</t>
  </si>
  <si>
    <t xml:space="preserve">ADJUNTA PLANOS CONJ. RESIDENCIAL ESPINEL </t>
  </si>
  <si>
    <t>1 CARPETA</t>
  </si>
  <si>
    <t>OFC 0252-2017</t>
  </si>
  <si>
    <t>CRISTIAN ESPINOSA - DIRECTOR DE RELACIONES INTERNACIONALES</t>
  </si>
  <si>
    <t>REMITE LIBRO DEL HABITAT III</t>
  </si>
  <si>
    <t>1 LIBRO</t>
  </si>
  <si>
    <t>GLAUCO ORTEG PAZMIÑO</t>
  </si>
  <si>
    <t>REFERENTE A EXPEDIENTE 395-CZC2-2009</t>
  </si>
  <si>
    <t>NELSON DARIO GONZALES</t>
  </si>
  <si>
    <t>REFERENTE A EXPEDIENTE 244-2017</t>
  </si>
  <si>
    <t>MEMO 2017-105</t>
  </si>
  <si>
    <t xml:space="preserve">RETIRO DE BIENES NO PERECIBLES DE LA BODEGA DEL COMANDO ZONAL QUITUMBE </t>
  </si>
  <si>
    <t>MEMO 2017-138</t>
  </si>
  <si>
    <t>CARLOS CALAHORRANO - ZONA LA MARISCAL</t>
  </si>
  <si>
    <t xml:space="preserve">CERTIFICACIÓN CCOP. VIRGEN DEL CARMEN </t>
  </si>
  <si>
    <t>MEMO 2017-137</t>
  </si>
  <si>
    <t xml:space="preserve">REMITE INFORME MENSUAL </t>
  </si>
  <si>
    <t>MEMO 2017-095</t>
  </si>
  <si>
    <t>REMITE INFORME INSTRUCCIÓN</t>
  </si>
  <si>
    <t>OFC 1949-2017</t>
  </si>
  <si>
    <t xml:space="preserve">HUMBERTO ALMEIDA - ADMINISTRADOR LA DELICIA </t>
  </si>
  <si>
    <t xml:space="preserve">SOLICITA INSPECCIÓN </t>
  </si>
  <si>
    <t>GDOC 2017-074507</t>
  </si>
  <si>
    <t>OFC 1954-2017</t>
  </si>
  <si>
    <t xml:space="preserve">TEMA EXPEDIENTE POR ICUS </t>
  </si>
  <si>
    <t>GDOC 2017-068113</t>
  </si>
  <si>
    <t>OFC 1955-2017</t>
  </si>
  <si>
    <t>GDOC 2017-065710</t>
  </si>
  <si>
    <t>OFC 2013-2017</t>
  </si>
  <si>
    <t>GDOC 2017-072573</t>
  </si>
  <si>
    <t>OFC 1970-2017</t>
  </si>
  <si>
    <t xml:space="preserve">REMITE EXPEDIENTE REQUERIMIENTO </t>
  </si>
  <si>
    <t>GDOC 2017-057279</t>
  </si>
  <si>
    <t xml:space="preserve">FARYDD TAPIA AGUIRRE </t>
  </si>
  <si>
    <t xml:space="preserve">SOLICITA CITA CON LA SUPERVISORA REFERENTE A EXP. 130-2016 ZONA QUITUMBE </t>
  </si>
  <si>
    <t xml:space="preserve">ANA GLORIA CUERO </t>
  </si>
  <si>
    <t>REFERENTE A EXPEDIENTE 016-129-AMC-UDCL-LPN</t>
  </si>
  <si>
    <t xml:space="preserve">LUIS GERMAN TAPIA </t>
  </si>
  <si>
    <t xml:space="preserve">PUBLICIDAD SIN PERMISOS </t>
  </si>
  <si>
    <t>OFC 1438-2017</t>
  </si>
  <si>
    <t>ANABEL VINTIMILLA - ZONA MANUELA SÁENZ</t>
  </si>
  <si>
    <t>REFERENTE A PREDIO SRA MARTHE SEGURA CENTRO HISTÓRICO</t>
  </si>
  <si>
    <t>GDOC 2017-077153</t>
  </si>
  <si>
    <t>OFC 1346-2017</t>
  </si>
  <si>
    <t>REFERENTE A OFICIO EPMAPS-GOLC-2017-088</t>
  </si>
  <si>
    <t>GDOC 2017-041612</t>
  </si>
  <si>
    <t>OFC 780-2017</t>
  </si>
  <si>
    <t xml:space="preserve">RUBÉN DARÍO TAPIA - SECRETARIO DE MOVILIDAD </t>
  </si>
  <si>
    <t xml:space="preserve">CONTROL DE VENTAS AMBULANTES NAPO Y PINTO </t>
  </si>
  <si>
    <t>GDOC 2017-071186</t>
  </si>
  <si>
    <t>OFC 374-2017</t>
  </si>
  <si>
    <t xml:space="preserve">ANDREA FLORES - SECRETARÍA DE MOVILIDAD </t>
  </si>
  <si>
    <t>INSPECCIONES A LAS EMPRESAS EASYTAXI Y CABIFY</t>
  </si>
  <si>
    <t>GDOC 2017-057024</t>
  </si>
  <si>
    <t xml:space="preserve">HUGO GUSTAVO VILLEGAS </t>
  </si>
  <si>
    <t>REFERENTE A EXPEDIENTE 032-2017-UDCP-AMC</t>
  </si>
  <si>
    <t>Unidad De Control de Publicidad Exterior</t>
  </si>
  <si>
    <t>OFC 009-2017</t>
  </si>
  <si>
    <t>ALEJANDRA CORNEJO - ADMINISTRACIÓN MANUELA SÁENZ</t>
  </si>
  <si>
    <t>GDOC 2017-072444</t>
  </si>
  <si>
    <t>MEMO 178-2017</t>
  </si>
  <si>
    <t>DARÍO QUILLUPANGUI - ZONA AEROPUERTO</t>
  </si>
  <si>
    <t>USO DE SUELO PREDIO 107086</t>
  </si>
  <si>
    <t>MEMO 179-2017</t>
  </si>
  <si>
    <t>USO DE SUELO PREDIO 5781921</t>
  </si>
  <si>
    <t>MEMO 174-2017</t>
  </si>
  <si>
    <t>SARA GARCÍA - ZONA TUMBACO</t>
  </si>
  <si>
    <t>SOLICITA INSPECCIÓN</t>
  </si>
  <si>
    <t>MEMO 176-2017</t>
  </si>
  <si>
    <t>MEMO 177-2017</t>
  </si>
  <si>
    <t>MEMO 171-2017</t>
  </si>
  <si>
    <t>MEMO 170-2017</t>
  </si>
  <si>
    <t>MEMO 172-2017</t>
  </si>
  <si>
    <t>MEMO 173-2017</t>
  </si>
  <si>
    <t>OFC 1794-2017</t>
  </si>
  <si>
    <t>JULIO CÉSAR AÑASCO - ADMINISTRADOR QUITUMBE</t>
  </si>
  <si>
    <t>REMITE INFORME DE INSPECCIÓN</t>
  </si>
  <si>
    <t>OFC 788-2017</t>
  </si>
  <si>
    <t xml:space="preserve">DARÍO VÉLEZ - ADMINISTRACIÓN QUITUMBE </t>
  </si>
  <si>
    <t>MEMO 345-2017</t>
  </si>
  <si>
    <t>LUIS BENAVIDES - ZONA TUMBACO</t>
  </si>
  <si>
    <t>REFERENTE A MEMO AMC-DMI-017-276</t>
  </si>
  <si>
    <t>MEMO 344-2017</t>
  </si>
  <si>
    <t xml:space="preserve">REMITE INFORME DE INSTRUCCIÓN </t>
  </si>
  <si>
    <t>MEMO 342-2017</t>
  </si>
  <si>
    <t>DEVOLUCIÓN MEMO AMC-DMI-AG-2017-1865</t>
  </si>
  <si>
    <t>MEMO 340-2017</t>
  </si>
  <si>
    <t xml:space="preserve">SOLICITA ANÁLISIS DE DOCUMENTACIÓN </t>
  </si>
  <si>
    <t>EXPEDIENTE 066-2017</t>
  </si>
  <si>
    <t>MEMO 341-2017</t>
  </si>
  <si>
    <t>MEMO 343-2017</t>
  </si>
  <si>
    <t>DEVOLUCIÓN MEMO AMC-DMI-AT-017-1885</t>
  </si>
  <si>
    <t>MIAH JUNAID</t>
  </si>
  <si>
    <t>REFERENTE A EXPEDIENTE 168-2017</t>
  </si>
  <si>
    <t>MEMO 339-2017</t>
  </si>
  <si>
    <t>REMITE CRONOGRAMA DE OPERATIVO JUNIO</t>
  </si>
  <si>
    <t>MEMO 347-2017</t>
  </si>
  <si>
    <t>INSISTENCIA EN INFORME TÉCNICO EXP. 026-017</t>
  </si>
  <si>
    <t>MEMO 346-2017</t>
  </si>
  <si>
    <t>OFC 2017-2365</t>
  </si>
  <si>
    <t xml:space="preserve">EDGAR LOGROÑO - TENIENTE CORONEL POLICIA QUITUMBE </t>
  </si>
  <si>
    <t>REMITE COPIA PARTE POLICIAL SURDMQ 569032</t>
  </si>
  <si>
    <t>MEMO 2017-176</t>
  </si>
  <si>
    <t>REMITE INFORME DE ESTADÍSTICAS</t>
  </si>
  <si>
    <t>MEMO 2017-180</t>
  </si>
  <si>
    <t>MEMO 2017-349</t>
  </si>
  <si>
    <t>YAJAIRA VELÁSQUEZ - ZONA TUMBACO</t>
  </si>
  <si>
    <t>USO DE SUELO PREDIO 280911</t>
  </si>
  <si>
    <t>MEMO 2017-175</t>
  </si>
  <si>
    <t>JOHANA MORALES - ZONA TUMBACO</t>
  </si>
  <si>
    <t>RESPUESTA MEMORANDO AMC-SM-MA-2017-009</t>
  </si>
  <si>
    <t>MEMO 2017-174</t>
  </si>
  <si>
    <t>RESPUESTA MEMORANDO AMC-SG-2017-332</t>
  </si>
  <si>
    <t xml:space="preserve">YOLANDA DOMINGUEZ </t>
  </si>
  <si>
    <t>REFERENTE A EXPEDIENTE 027-2017</t>
  </si>
  <si>
    <t>GALO GIOVANNI CARRILLO</t>
  </si>
  <si>
    <t>REFERENTE A EXPEDIENTE 236-2016</t>
  </si>
  <si>
    <t xml:space="preserve">LUIS GERARDO RECALDE </t>
  </si>
  <si>
    <t>MORDEDURA Y/O ATAQUE DE PERROS</t>
  </si>
  <si>
    <t>MEMO 2017-213</t>
  </si>
  <si>
    <t>IVÁN GUERRERO - ZONA ELOY ALFARO</t>
  </si>
  <si>
    <t>REMITE REGISTRO DE ASISTENCIA MES DE MAYO</t>
  </si>
  <si>
    <t>MARCO BARRAGÁN - UDC-LDPS</t>
  </si>
  <si>
    <t xml:space="preserve">REMITE CONTROL DE ASISTENCIAS </t>
  </si>
  <si>
    <t>MANUEL LFREDO GUSÑAY</t>
  </si>
  <si>
    <t>REFERENTE A MEMO AMC-DMI-AT-2017-708</t>
  </si>
  <si>
    <t>MEMO 2017-140</t>
  </si>
  <si>
    <t>REMITE INFORME DE EXPEDIENTES EN ETAPA DE INSTRUCCIÓN</t>
  </si>
  <si>
    <t>MEMO 212-2017</t>
  </si>
  <si>
    <t>FIRMA DE SUPERVISIÓN</t>
  </si>
  <si>
    <t>MEMO 133-2017</t>
  </si>
  <si>
    <t>ENTREGA DE INFORME DE EXPEDIENTES EN ETAPA DE INSTRUCCIÓN</t>
  </si>
  <si>
    <t xml:space="preserve">MARÍA ELENA RIVERA </t>
  </si>
  <si>
    <t>REFERENTE A EXPEDIENTE 025-2017-UDCP-AMC</t>
  </si>
  <si>
    <t xml:space="preserve">PAULA BERTHA TAMA </t>
  </si>
  <si>
    <t>REFERENTE A EXPEDIENTE 1363-2016</t>
  </si>
  <si>
    <t>MEMO 2017-404</t>
  </si>
  <si>
    <t xml:space="preserve">FREDDY ESCOBAR - ZONA QUITUMBE </t>
  </si>
  <si>
    <t>MEMO 2017-403</t>
  </si>
  <si>
    <t>REMITE HOJA DE RUTA MAYO</t>
  </si>
  <si>
    <t>MEMO 2017-405</t>
  </si>
  <si>
    <t xml:space="preserve">LUIS RECALDE - ZONA QUITUMBE </t>
  </si>
  <si>
    <t>REMITE INFORME DE ACTIVIDADES</t>
  </si>
  <si>
    <t>MEMO 2017-108</t>
  </si>
  <si>
    <t xml:space="preserve">OSCAR CUSQUILLO - ZONA QUITUMBE </t>
  </si>
  <si>
    <t>MEMO 2017-109</t>
  </si>
  <si>
    <t>MEMO 2017-110</t>
  </si>
  <si>
    <t>7326 A</t>
  </si>
  <si>
    <t>REMITE INFORME DE CONTROL ESPACIO PÚBLICO LA RONDA</t>
  </si>
  <si>
    <t>Unidad de Control de Operativos</t>
  </si>
  <si>
    <t>OFC 2017-629</t>
  </si>
  <si>
    <t>EDUARDO MOSQUERA - POLICIA METROPOLITANO</t>
  </si>
  <si>
    <t>REMITE PARTE POLICIAL PMQ-GO-2017-0332</t>
  </si>
  <si>
    <t>GDOC 2017-077696</t>
  </si>
  <si>
    <t>OFC 1120-2017</t>
  </si>
  <si>
    <t>PATRICIO MEJÍA - ADMINISTRACIÓN CALDERÓN</t>
  </si>
  <si>
    <t>REFERENTE A RESOLUCIÓN AMC-DRYE-2017-025</t>
  </si>
  <si>
    <t>GDOC 2017-070396</t>
  </si>
  <si>
    <t xml:space="preserve">FERNANDO MORENO </t>
  </si>
  <si>
    <t>REFERENTE A PREDIO Nº 219578</t>
  </si>
  <si>
    <t>1 CD</t>
  </si>
  <si>
    <t>HILDA FABIOLA HURTADO</t>
  </si>
  <si>
    <t>REFERENTE A EXPEDIENTE AMC-CMASA-ZEE-2017-074</t>
  </si>
  <si>
    <t>JORGE AUBELE - RETENA S.A.</t>
  </si>
  <si>
    <t>REFERENTE A EXPEDIENTE 278-2017</t>
  </si>
  <si>
    <t>GUIDO GONZALO MARTINEZ</t>
  </si>
  <si>
    <t>REFERENTE A EXPEDIENTE 336-2015</t>
  </si>
  <si>
    <t>OFC 2017-1203</t>
  </si>
  <si>
    <t>CARLOS PÉREZ - COORDINADOR DE BOMBEROS</t>
  </si>
  <si>
    <t>REFERENTE A TRÁMITE 2017 RENLUAE 650939</t>
  </si>
  <si>
    <t>OFC 2017-1187</t>
  </si>
  <si>
    <t>OFC 2017-1190</t>
  </si>
  <si>
    <t>REFERENTE A TRÁMITE 2017 WEBLUAE 2486</t>
  </si>
  <si>
    <t>OFC 2017-1191</t>
  </si>
  <si>
    <t>REFERENTE A TRÁMITE 2017 WEBLUAE 1103</t>
  </si>
  <si>
    <t>MEMO 2017-242</t>
  </si>
  <si>
    <t>MEMO 2017-215</t>
  </si>
  <si>
    <t>REFERENTE A INSPECCIÓN DE VERIFICACIÓN</t>
  </si>
  <si>
    <t>MEMO 2017-223</t>
  </si>
  <si>
    <t>MEMO 2017-240</t>
  </si>
  <si>
    <t>REMITE INFORME DE OPERATIVO</t>
  </si>
  <si>
    <t>MEMO 2017-239</t>
  </si>
  <si>
    <t xml:space="preserve">REFERENTE A INSPECCIÓN CONJUNTA </t>
  </si>
  <si>
    <t>EXP. 064-2017</t>
  </si>
  <si>
    <t>OFC 2017-579</t>
  </si>
  <si>
    <t xml:space="preserve">REUNIÓN DE TRABAJO ACCIONES SECTOR LA RONDA </t>
  </si>
  <si>
    <t>GDOC 2017-077625</t>
  </si>
  <si>
    <t>OFC 435-2017</t>
  </si>
  <si>
    <t xml:space="preserve">CÉSAR MANTILLA CISNEROS - SECRETARÍA DE INCLUSIÓN SOCIAL </t>
  </si>
  <si>
    <t>REQUIERE DATOS ESTADÍSTICOS SOBRE MALTRATO ANIMAL</t>
  </si>
  <si>
    <t>GDOC 2017-072212</t>
  </si>
  <si>
    <t>OFC 038-2017</t>
  </si>
  <si>
    <t>SANTIAGO ANDRADE - EMGIRS - EP</t>
  </si>
  <si>
    <t>ESCOMBRERA IRREGULAR TRAMO 6N CALDERÓN</t>
  </si>
  <si>
    <t>GDOC 2017-077956</t>
  </si>
  <si>
    <t xml:space="preserve">PAOLA MELCHIADE </t>
  </si>
  <si>
    <t>REFERENTE A OFICIO 0057-DAF-AMC-2017</t>
  </si>
  <si>
    <t xml:space="preserve">SARA MARGARITA MAILA </t>
  </si>
  <si>
    <t>REFERENTE A TRÁMITE Nº 1258 D</t>
  </si>
  <si>
    <t>OFC 049-2017</t>
  </si>
  <si>
    <t>WILSON NÚÑEZ - ADMINISTRADOR DELEGACIÓN NORCENTRAL</t>
  </si>
  <si>
    <t>REFERENTE A DENUNCIA CON OFICIO 258-SG-GADSJM-2017</t>
  </si>
  <si>
    <t>GDOC 2017-063467</t>
  </si>
  <si>
    <t>HUGO ROGELIO LÓPEZ</t>
  </si>
  <si>
    <t>REFERENTE A EXPEDIENTE 164-2017</t>
  </si>
  <si>
    <t>FLAVIO AUGUSTO TEPPER</t>
  </si>
  <si>
    <t>REFERENTE A EXPEDIENTE 281-2016-UDCMCL-ZAY</t>
  </si>
  <si>
    <t>OFC 596-2017</t>
  </si>
  <si>
    <t xml:space="preserve">ALFREDO LEÓN - ADMINISTRADOR LA MARISCAL </t>
  </si>
  <si>
    <t>REFERENTE INFORME TÉCNICO HOMOLOGADO</t>
  </si>
  <si>
    <t>GDOC 2017-077554</t>
  </si>
  <si>
    <t>OFC 2016-2017</t>
  </si>
  <si>
    <t xml:space="preserve">SOLICITUD DE OPERATIVOS </t>
  </si>
  <si>
    <t>GDOC 2017-073654</t>
  </si>
  <si>
    <t>OFC 2017-2017</t>
  </si>
  <si>
    <t>SOLICITA COPIA DEL COMODATO DEL PREDIO 383441</t>
  </si>
  <si>
    <t>GDOC 2017-035548</t>
  </si>
  <si>
    <t>CATTY HERNANDEZ BURBANO</t>
  </si>
  <si>
    <t>REFERENTE A EXPEDIENTE 664-2015</t>
  </si>
  <si>
    <t xml:space="preserve">SYLA GLADYS MENDOZA </t>
  </si>
  <si>
    <t>REFERENTE A EXPEDIENTE 641-2016</t>
  </si>
  <si>
    <t xml:space="preserve">GABRIEL LEONIDAS BALDEON </t>
  </si>
  <si>
    <t>MANUELA PISUÑA</t>
  </si>
  <si>
    <t>REFERENTE A RESOLUCIÓN AMC-DRYE-NS-2017-00006</t>
  </si>
  <si>
    <t>ANGEL LEONARDO NARANJO</t>
  </si>
  <si>
    <t>REFERENTE A EXPEDIENTE 306-2017</t>
  </si>
  <si>
    <t>PABLO XAVIER FUENTES</t>
  </si>
  <si>
    <t>REFERENTE A EXPEDIENTE 061-2017</t>
  </si>
  <si>
    <t>OFC 1490-2017</t>
  </si>
  <si>
    <t>JUAN PABLO SOLÓRZANO - EPMMOP</t>
  </si>
  <si>
    <t>INSISTENCIA CONTRA VENTAS INFORMALES TERMINAL MICRORREGIONAL LA MARIN</t>
  </si>
  <si>
    <t>GDOC 2017-075719</t>
  </si>
  <si>
    <t>OFC 813-2017</t>
  </si>
  <si>
    <t>JUAN ZAPATA - SECRETARÍA DE MOVILIDAD</t>
  </si>
  <si>
    <t>REMITE OFICIO PMQ-DG-SEC-2017-619</t>
  </si>
  <si>
    <t>GDOC 2017-076480</t>
  </si>
  <si>
    <t>MEMO 149-2017</t>
  </si>
  <si>
    <t>ESTADÍSTICAS DEL MES DE MAYO</t>
  </si>
  <si>
    <t>OFC 0565-2017</t>
  </si>
  <si>
    <t xml:space="preserve">DENNIS SUAREZ - DIRECTOR DE GESTIÓN DE RIESGOS </t>
  </si>
  <si>
    <t xml:space="preserve">REFERENTE A INSPECCIÓN TÉCNICA </t>
  </si>
  <si>
    <t>GDOC 2017-077641</t>
  </si>
  <si>
    <t>MEMO 2017-150</t>
  </si>
  <si>
    <t xml:space="preserve">REMITE CONTROL DE ASISTENCIA PERSONAL </t>
  </si>
  <si>
    <t>LUIS ENRIQUE HERNANDEZ</t>
  </si>
  <si>
    <t xml:space="preserve">GUADALUPE ALBUJA </t>
  </si>
  <si>
    <t>REFERENTE A EXPEDIENTE 806-2016</t>
  </si>
  <si>
    <t>MEMO 2017-151</t>
  </si>
  <si>
    <t>CONTESTACIÓN MEMO AMC-DRYE-2017-0700</t>
  </si>
  <si>
    <t>OFC 631-2017</t>
  </si>
  <si>
    <t>REMITE OFICIO 2017-2515</t>
  </si>
  <si>
    <t>GDOC 2017-078018</t>
  </si>
  <si>
    <t xml:space="preserve">MARIANA DE JESÚS ROBLES </t>
  </si>
  <si>
    <t>REFERENTE A EXPEDIENTE 134-2014 ZONA MANUELA SÁENZ</t>
  </si>
  <si>
    <t xml:space="preserve">KEVIN ENDRES VERA </t>
  </si>
  <si>
    <t>REFERENTE A EXPEDIENTE 204-2017</t>
  </si>
  <si>
    <t>MEMO 2017-351</t>
  </si>
  <si>
    <t>SOLICITA INSPECCIÓN CONJUNTA EXP. 043-2017</t>
  </si>
  <si>
    <t>MEMO 2017-350</t>
  </si>
  <si>
    <t>DEVOLUCIÓN MEMORANDO AMC-DMI-2017-790</t>
  </si>
  <si>
    <t>MEMO 2017-181</t>
  </si>
  <si>
    <t>DEVOLUCIÓN DE ACTA Nº 92</t>
  </si>
  <si>
    <t>MEMO 2017-184</t>
  </si>
  <si>
    <t xml:space="preserve">SOLICITA COPIAS CERTIFICADAS </t>
  </si>
  <si>
    <t>ISABEL NARCISA PROAÑO</t>
  </si>
  <si>
    <t>REFERENTE A EXPEDIENTE 039-2017-UDC-LPN</t>
  </si>
  <si>
    <t>VERÓNICA ZORAYA JARAMILLO</t>
  </si>
  <si>
    <t>REFERENTE A EXPEDIENTE 079-2017</t>
  </si>
  <si>
    <t>ELVIA MARINA SALAZAR</t>
  </si>
  <si>
    <t>REFERENTE A EXPEDIENTE 140-2016</t>
  </si>
  <si>
    <t xml:space="preserve">GÉNESIS MARLENE EGUEZ </t>
  </si>
  <si>
    <t>REFERENTE A EXPEDIENTE 234-2017</t>
  </si>
  <si>
    <t xml:space="preserve">JUDID FALA GUAMAN </t>
  </si>
  <si>
    <t>VENTAS AMBULANTES EN ESPACIO PÚBLICO</t>
  </si>
  <si>
    <t>MEMO 240-2017</t>
  </si>
  <si>
    <t>PEDRO CÁCERES - ZONA MANUELA SÁENZ</t>
  </si>
  <si>
    <t>MODIFICATORIA A FECHAS DE VACACIONES</t>
  </si>
  <si>
    <t>MEMO 235-2017</t>
  </si>
  <si>
    <t xml:space="preserve">SOLICITUD DE INFORME </t>
  </si>
  <si>
    <t>MEMO 236-2017</t>
  </si>
  <si>
    <t xml:space="preserve">SOLICITUDES DE INSPECCIÓN E INFORME </t>
  </si>
  <si>
    <t xml:space="preserve">CARLOS MONTUFAR </t>
  </si>
  <si>
    <t>REFERENTE A EXPEDIENTE AMC-UDC-ZT-2016-472</t>
  </si>
  <si>
    <t>OFC 0767-2017</t>
  </si>
  <si>
    <t>MÓNICA RIQUETTI - DIRECTORA DE CALIDAD QUITO TURISMO</t>
  </si>
  <si>
    <t>COMUNICACIÓN DE LA CASONA DE LA RONDA</t>
  </si>
  <si>
    <t>GDOC 2017-078301</t>
  </si>
  <si>
    <t>LILIANA DOBRONSKY</t>
  </si>
  <si>
    <t>REFERENTE A EXPEDIENTE 281-2017</t>
  </si>
  <si>
    <t>OFC 029-2017</t>
  </si>
  <si>
    <t xml:space="preserve">GALO BORJA - SECRETARÍA DE AMBIENTE </t>
  </si>
  <si>
    <t>REMITE CERTIFICADO MEDICO DR. MAURICIO GARCES</t>
  </si>
  <si>
    <t>PEDRO PABLO PILATAXI</t>
  </si>
  <si>
    <t>REFERENTE A RESOLUCIÓN AMC-DRYE-MN-2017-121</t>
  </si>
  <si>
    <t>RESPUESTA A MEMORANDO AMC-SG-2017-332</t>
  </si>
  <si>
    <t>FRANKLIN COSTALES</t>
  </si>
  <si>
    <t xml:space="preserve">OCUPACIÓN DE ESPACIO PUBLICO CON MATERIALES </t>
  </si>
  <si>
    <t>EFRAÍN RIOFRÍO</t>
  </si>
  <si>
    <t>REFERENTE A EXPEDIENTE 145-2017</t>
  </si>
  <si>
    <t>MEMO 2017-407</t>
  </si>
  <si>
    <t xml:space="preserve">INFORME DE OPERATIVO LA MICHELA </t>
  </si>
  <si>
    <t>MEMO 2017-408</t>
  </si>
  <si>
    <t>ESTADÍSTICA CONSOLIDADA HASTA EL MES DE MAYO</t>
  </si>
  <si>
    <t>REMITE DENUNCIA PARROQUÍA DE YARUQUI</t>
  </si>
  <si>
    <t>MEMO 2017-112</t>
  </si>
  <si>
    <t>MEMO 2017-111</t>
  </si>
  <si>
    <t>MEMO 2017-114</t>
  </si>
  <si>
    <t>MEMO 2017-113</t>
  </si>
  <si>
    <t>REMITE HOJA DE REGISTRO DIARIO</t>
  </si>
  <si>
    <t>NELI EMPERATRIZ DEL ROSARIO GRANDA</t>
  </si>
  <si>
    <t>PAMELA MEJÍA RAMÍREZ</t>
  </si>
  <si>
    <t>RESPUESTA A OFICIO AMC-SM-JA-2017-000020</t>
  </si>
  <si>
    <t xml:space="preserve">MARCO PROAÑO - PROCURADURÍA </t>
  </si>
  <si>
    <t>REFERENTE A EXPEDIENTE DE PROCURADURÍA 2017-00725</t>
  </si>
  <si>
    <t>GDOC 2017-077118</t>
  </si>
  <si>
    <t>REFERENTE A EXPEDIENTE DE PROCURADURÍA 2017-1050</t>
  </si>
  <si>
    <t>GDOC 2017-063652</t>
  </si>
  <si>
    <t>REFERENTE A EXPEDIENTE DE PROCURADURÍA 2017-1028</t>
  </si>
  <si>
    <t>GDOC 2017-062142</t>
  </si>
  <si>
    <t>REFERENTE A EXPEDIENTE DE PROCURADURÍA 2017-01264</t>
  </si>
  <si>
    <t>GDOC 2017-075404</t>
  </si>
  <si>
    <t>REFERENTE A EXPEDIENTE DE PROCURADURÍA 2017-909</t>
  </si>
  <si>
    <t>GDOC 2017-053617</t>
  </si>
  <si>
    <t>REFERENTE A EXPEDIENTE DE PROCURADURÍA 1144-2017</t>
  </si>
  <si>
    <t>GDOC 2017-071948</t>
  </si>
  <si>
    <t>PATRICIO RUÍZ RIBADENEIRA</t>
  </si>
  <si>
    <t>REFERENTE A EXPEDIENTE 2017-110</t>
  </si>
  <si>
    <t>REFERENTE A EXPEDIENTE 2017-111</t>
  </si>
  <si>
    <t>OFC 4238-2017</t>
  </si>
  <si>
    <t>DIANA SANCHEZ - AGENTE FISCAL</t>
  </si>
  <si>
    <t>SOLICITUD DE INFORMACIÓN A INSTITUCIONES</t>
  </si>
  <si>
    <t>OFC 086-2017</t>
  </si>
  <si>
    <t xml:space="preserve">JUAN  ZAPATA - SECRETARÍA DE MOVILIDAD </t>
  </si>
  <si>
    <t>VALIDACIÓN DE CUESTIONARIO ENCUESTA PERCEPCIÓN SEGURIDAD ESPACIO PÚBLICO</t>
  </si>
  <si>
    <t>OFC 2017-1200</t>
  </si>
  <si>
    <t>REFERENTE A TRÁMITE 2017 WEBLUAE 145</t>
  </si>
  <si>
    <t>OFC 2017-1199</t>
  </si>
  <si>
    <t>REFERENTE A TRÁMITE 2017 WEBLUAE 925</t>
  </si>
  <si>
    <t>OFC 2017-1213</t>
  </si>
  <si>
    <t>REFERENTE A TRÁMITE 2017 RENLUAE 689673</t>
  </si>
  <si>
    <t>OFC 2017-1212</t>
  </si>
  <si>
    <t>REFERENTE A TRÁMITE 2017 WEBLUAE 414</t>
  </si>
  <si>
    <t>OFC 2017-1211</t>
  </si>
  <si>
    <t>REFERENTE A TRÁMITE 2017 WEBLUAE 6876</t>
  </si>
  <si>
    <t>MEMO 2017-119</t>
  </si>
  <si>
    <t xml:space="preserve">INFORME DE ACTAS FAUNA URBANA </t>
  </si>
  <si>
    <t>MEMO 2017-127</t>
  </si>
  <si>
    <t>KAREN ACOSTA - ZONA LOS CHILLOS</t>
  </si>
  <si>
    <t xml:space="preserve">REMITE DENUNCIAS DE LA UNIDAD </t>
  </si>
  <si>
    <t>MEMO 2017-131</t>
  </si>
  <si>
    <t>MEMO 2017-326</t>
  </si>
  <si>
    <t>MEMO 2017-325</t>
  </si>
  <si>
    <t xml:space="preserve">REMITA INFORME DE INSPECCIÓN CONJUNTA </t>
  </si>
  <si>
    <t>MEMO 2017-324</t>
  </si>
  <si>
    <t>MEMO 2017-327</t>
  </si>
  <si>
    <t xml:space="preserve">REMITE INFORME DE OPERATIVO </t>
  </si>
  <si>
    <t>MEMO 2017-328</t>
  </si>
  <si>
    <t xml:space="preserve">REMITE INFORME DE OPERATIVOS </t>
  </si>
  <si>
    <t>OFC 2017-2310</t>
  </si>
  <si>
    <t>MARÍA EUGENIA PÉSANTEZ - ALCALDÍA</t>
  </si>
  <si>
    <t xml:space="preserve">REFERENTE A DENUNCIA SRA. JULIA HERERRA </t>
  </si>
  <si>
    <t>GDOC 2017-078718</t>
  </si>
  <si>
    <t>MEMO 2017-154</t>
  </si>
  <si>
    <t xml:space="preserve">MILTON BORJA - BIENES INVENTARIADOS </t>
  </si>
  <si>
    <t>REMITE HOJA DE ASISTENCIA</t>
  </si>
  <si>
    <t>MEMO 2017-152</t>
  </si>
  <si>
    <t>CARINA CHÁVEZ - MANUELA SÁENZ</t>
  </si>
  <si>
    <t>SOLICITA EXPEDIENTE 281-2014</t>
  </si>
  <si>
    <t>GIOVANNA AVILES - CNT</t>
  </si>
  <si>
    <t>CARTA DE PRESENTACIÓN PARA PROMOCIONAR SERVICIOS</t>
  </si>
  <si>
    <t>MEMO 2017-241</t>
  </si>
  <si>
    <t xml:space="preserve">SOLICITUD DE INSPECCIÓN E INFORME </t>
  </si>
  <si>
    <t>,</t>
  </si>
  <si>
    <t>DOLORES COQUE - ADMINISTRACIÓN TUMBACO</t>
  </si>
  <si>
    <t>GDOC 2017-077829</t>
  </si>
  <si>
    <t>ROSA EUGENIA SILVA - ADMINISTRACIÓN LOS CHILLOS</t>
  </si>
  <si>
    <t>GDOC 2017-078145</t>
  </si>
  <si>
    <t>OFC 671-2017</t>
  </si>
  <si>
    <t xml:space="preserve">SANTIAGO CÁCERES - ADMINISTRACIÓN LOS CHILLOS </t>
  </si>
  <si>
    <t>REALIZACIÓN DE ACTIVIDADAES INFORMATIVAS SOBRE QUEBRADA</t>
  </si>
  <si>
    <t>GDOC 2016-586280</t>
  </si>
  <si>
    <t>LUIS ALCIDES GUAYTARILLA</t>
  </si>
  <si>
    <t>REFERENTE A EXPEDIENTE 070-2016</t>
  </si>
  <si>
    <t xml:space="preserve">ANGEL RICAURTE </t>
  </si>
  <si>
    <t>REFERENTE A EXPEDIENTE 329-2012</t>
  </si>
  <si>
    <t>OFC 1101-2017</t>
  </si>
  <si>
    <t xml:space="preserve">JULIO PUGA - DIRECTOR DE OPERACIONES </t>
  </si>
  <si>
    <t xml:space="preserve">COLABORACIÓN PARA OPERATIVO CONTROL MERCADO EL ARENAL </t>
  </si>
  <si>
    <t>GDOC 2017-077205</t>
  </si>
  <si>
    <t>OFC 2017-008</t>
  </si>
  <si>
    <t>CARLOS ESPINOSA - EPMAPS</t>
  </si>
  <si>
    <t xml:space="preserve">SOLICITA SE PROCEDA A LEVANTAR LOS SUMIDEROS </t>
  </si>
  <si>
    <t>GDOC 2017-078172</t>
  </si>
  <si>
    <t>OFC 118-2017</t>
  </si>
  <si>
    <t xml:space="preserve">MILTON PACHACAMA -PRESIDENTE GAD AMAGUAÑA </t>
  </si>
  <si>
    <t>SOLICITA CITA PARA REUNIÓN DE TRABAJO</t>
  </si>
  <si>
    <t>SAMI AYRIWA PILCO</t>
  </si>
  <si>
    <t>REFERENTE A EXPEDIENTE 539-2012</t>
  </si>
  <si>
    <t>OFC 1499-2017</t>
  </si>
  <si>
    <t>VIVIANA FIGUEROA - SECRETARÍA GENERAL DEL CONCEJO</t>
  </si>
  <si>
    <t>SOLICITUD INFORME TÉCNICO Y LEGAL PREDIO 620679</t>
  </si>
  <si>
    <t>GDOC 2016-540338</t>
  </si>
  <si>
    <t>OFC 1500-2017</t>
  </si>
  <si>
    <t>SOLICITUD INFORME TÉCNICO Y LEGAL PREDIO 86525</t>
  </si>
  <si>
    <t>GDOC 2017-014139</t>
  </si>
  <si>
    <t>OFC 1501-2017</t>
  </si>
  <si>
    <t>SOLICITUD INFORME TÉCNICO Y LEGAL PREDIO 45216</t>
  </si>
  <si>
    <t>GDOC 2017-033094</t>
  </si>
  <si>
    <t>MICHAEL FRANCO DEGETAU</t>
  </si>
  <si>
    <t>REFERENTE A EXPEDIENTE 268-2017</t>
  </si>
  <si>
    <t>BYRON PORTERO</t>
  </si>
  <si>
    <t>REFERENTE A EXPEDIENTE AMC-CMASA-ZEE-2017-073</t>
  </si>
  <si>
    <t>OFC 1845-2017</t>
  </si>
  <si>
    <t>GDOC 2017-078137/078135/078141</t>
  </si>
  <si>
    <t xml:space="preserve">BARBARITA CHULCA </t>
  </si>
  <si>
    <t>REFERENTE A RESOLUCIÓN AMC-DRYE-MN-2017-0220</t>
  </si>
  <si>
    <t xml:space="preserve">MARCO RAMOS </t>
  </si>
  <si>
    <t xml:space="preserve">JORGE CABRERA </t>
  </si>
  <si>
    <t>REFERENTE A EXPEDIENTE 169-2015</t>
  </si>
  <si>
    <t>SARA CARVAJAL</t>
  </si>
  <si>
    <t xml:space="preserve">REFERENTE A LIQUIDACIÓN DE HABERES EX FUNCIONARIA </t>
  </si>
  <si>
    <t xml:space="preserve">HOMERO NAPOLEÓN PANCHES </t>
  </si>
  <si>
    <t>ADOSAR SIN CONTAR CON AUTORIZACIÓN</t>
  </si>
  <si>
    <t>OFC 0097-2017</t>
  </si>
  <si>
    <t xml:space="preserve">CAMILO CEVALLOS - POLICIA METROPOLITANA </t>
  </si>
  <si>
    <t xml:space="preserve">REFERENTE A DESALOJO ZONA QUITUMBE </t>
  </si>
  <si>
    <t>CRIADEROS DE AVES DE CORRAL</t>
  </si>
  <si>
    <t>MARÍA LAURA FARINANGO</t>
  </si>
  <si>
    <t>PRESIDENTE BALCONES DE ZAVALA</t>
  </si>
  <si>
    <t xml:space="preserve">REFERENTE A EXPEDIENTE 365-2016 </t>
  </si>
  <si>
    <t>CLARA GALLARDO</t>
  </si>
  <si>
    <t>REFERENTE A RESOLUCIÓN AMC-DRYE-EA-2017-055</t>
  </si>
  <si>
    <t>OFC 595-2017</t>
  </si>
  <si>
    <t>REFERENTE A OFICIO 2017-0864-SST-PN</t>
  </si>
  <si>
    <t>GDOC 2017-078649</t>
  </si>
  <si>
    <t>DIEGO TITUAÑA - ZONA MANUELA SÁENZ</t>
  </si>
  <si>
    <t>REMITE ASISTENCIA DE PERSONAL UDCMCL-ZMS</t>
  </si>
  <si>
    <t>MEMO 2017-243</t>
  </si>
  <si>
    <t xml:space="preserve">REMITE REGISTRO DE RUTA ASUNTOS OFICIALES </t>
  </si>
  <si>
    <t xml:space="preserve">CARLOS PAREDES </t>
  </si>
  <si>
    <t>REFERENTE A EXPEDIENTE 266-2017</t>
  </si>
  <si>
    <t xml:space="preserve">DANIEL CAJILEMA </t>
  </si>
  <si>
    <t>REFERENTE A EXPEDIENTE 286-2017</t>
  </si>
  <si>
    <t>ACCIONES EPMMOP REFERENTE A INSTALACIONES ELÉCTRICAS PARQUE EL EJIDO</t>
  </si>
  <si>
    <t>GDOC 2017-073776</t>
  </si>
  <si>
    <t xml:space="preserve">ZOILA MERCEDES ACOSTA </t>
  </si>
  <si>
    <t>REFERENTE A EXPEDIENTE 63-2010</t>
  </si>
  <si>
    <t>OFC 548-2017</t>
  </si>
  <si>
    <t>GASTÓN VELÁSQUEZ - QUITO HONESTO</t>
  </si>
  <si>
    <t>REFERENTE A DENUNCIA SRA MÓNICA RIBADENEIRA</t>
  </si>
  <si>
    <t>GDOC 2017-079300</t>
  </si>
  <si>
    <t xml:space="preserve">MAYRA PAULINA ANDRADE </t>
  </si>
  <si>
    <t>REFERENTE A EXPEDIENTE AMC-CMASA-2017-093</t>
  </si>
  <si>
    <t xml:space="preserve">JORGE HERNANDEZ </t>
  </si>
  <si>
    <t>REFERENTE A XPEDIENTE AMC-CMASA-ZEE-2017-086</t>
  </si>
  <si>
    <t>OFC 1733-2017</t>
  </si>
  <si>
    <t>ANGELICA ARIAS - DIRECTORA EJECUTIVA IMP</t>
  </si>
  <si>
    <t>INFORME DEL ESTADO ACTUAL DE LA CUBIERTA PREDIO 57153</t>
  </si>
  <si>
    <t>GDOC 2017-079280</t>
  </si>
  <si>
    <t>OFC 1721-2017</t>
  </si>
  <si>
    <t>ANGÉLICA ARIAS - DIRECTORA IMP</t>
  </si>
  <si>
    <t>INFORME TÉCNICO INMUEBLE PREDIO 11069</t>
  </si>
  <si>
    <t>GDOC 2017-078375</t>
  </si>
  <si>
    <t>OFC 238-2017</t>
  </si>
  <si>
    <t>EDDY SÁNCHEZ - CONCEJAL</t>
  </si>
  <si>
    <t>RESPUESTA DE ORDENANZA 127</t>
  </si>
  <si>
    <t>GDOC 2017-057345</t>
  </si>
  <si>
    <t>CONTESTACIÓN A OFICIO AMC-SM-JA-2017-0000555</t>
  </si>
  <si>
    <t>REMITE INFORME OPERATIVO 02 DE MAYO</t>
  </si>
  <si>
    <t>MEMO 2017-149</t>
  </si>
  <si>
    <t>VERÓNICA ÁLVAREZ - ZONA CALDERÓN</t>
  </si>
  <si>
    <t>RESPUESTA A MEMORANDO AMC-DRYE-2017-730</t>
  </si>
  <si>
    <t>MEMO 2017-148</t>
  </si>
  <si>
    <t>REMITE DENUNCIA DE LA UNIDAD</t>
  </si>
  <si>
    <t>MEMO 2017-173</t>
  </si>
  <si>
    <t>MEMO 2017-177</t>
  </si>
  <si>
    <t>MEMO 2017-178</t>
  </si>
  <si>
    <t>GDOC 2017-079228</t>
  </si>
  <si>
    <t xml:space="preserve">ALICIA IBARRA </t>
  </si>
  <si>
    <t>SOLICITA CERTIFICACIÓN DE NO TENER EXPEDIENTES ABIERTOS PREDIO 30005</t>
  </si>
  <si>
    <t xml:space="preserve">IRMA REBECA MORALES </t>
  </si>
  <si>
    <t>REFERENTE A EXPEDIENTE AMC-UDC-LPN-2017-053</t>
  </si>
  <si>
    <t xml:space="preserve">CRISTIAN RAMIRO SIMBAÑA </t>
  </si>
  <si>
    <t>LOCALES COMERCIALES SIN LUAE</t>
  </si>
  <si>
    <t>RAÚL BUCHELI V</t>
  </si>
  <si>
    <t>REFERENTE A EXPEDIENTE 20-CMASA-ZCA-2017</t>
  </si>
  <si>
    <t xml:space="preserve">ENRIQUE NELSON MERA </t>
  </si>
  <si>
    <t>REFERENTE A EXPEDIENTE 270-2017</t>
  </si>
  <si>
    <t xml:space="preserve">BENIGNO QUIJIA GUALOTO </t>
  </si>
  <si>
    <t>REFERENTE A EXPEDIENTE 928-2015</t>
  </si>
  <si>
    <t xml:space="preserve">JOSELITO CURO </t>
  </si>
  <si>
    <t xml:space="preserve">INVITACIÓN A MARCHA JUNTOS POR LA SEGURIDAD </t>
  </si>
  <si>
    <t xml:space="preserve">MARTHA CECILIA SALAZAR </t>
  </si>
  <si>
    <t>SOLICITA COPIAS EXPEDIENTES 679-2012 CZC1 702-2004 CZC1</t>
  </si>
  <si>
    <t>CIRCULAR 087-2017</t>
  </si>
  <si>
    <t xml:space="preserve">INVITACIÓN A REUNIÓN DE TRABAJO </t>
  </si>
  <si>
    <t>OFC 820-2017</t>
  </si>
  <si>
    <t>REFERENTE A OFICIO EPMHV-GGDDS-GD0463</t>
  </si>
  <si>
    <t>GDOC 2017-013376</t>
  </si>
  <si>
    <t xml:space="preserve">JORGE RENE RECALDE </t>
  </si>
  <si>
    <t>SOLICITA COPIAS CERTIFICADAS EXPEDIENTE 255-2010</t>
  </si>
  <si>
    <t>OFC 1468-2017</t>
  </si>
  <si>
    <t>OCUPACIÓN DE ESPACIO PÚBLICO PLAZA SANTO DOMINGO</t>
  </si>
  <si>
    <t>OFC 1460-2017</t>
  </si>
  <si>
    <t xml:space="preserve">OCUPACIÓN DE ESPACIO PÚBLICO ZONA CENTRO </t>
  </si>
  <si>
    <t>OFC 122-2017</t>
  </si>
  <si>
    <t xml:space="preserve">RENATA MORENO - CONCEJALA METROPOLITANA </t>
  </si>
  <si>
    <t>CONVOCATORIA A MESA DE TRABAJO 07/06/2017</t>
  </si>
  <si>
    <t>GDOC 2017-079181</t>
  </si>
  <si>
    <t>OFC 1469-2017</t>
  </si>
  <si>
    <t>OCUPACIÓN DE ESPACIO PÚBLICO PLAZA EXTERIOR DEL CENTRO</t>
  </si>
  <si>
    <t>OFC 1446-2017</t>
  </si>
  <si>
    <t>OCUPACIÓN DE ESPACIO PÚBLICO PARQUE BENITO JUAREZ</t>
  </si>
  <si>
    <t>OFC 1445-2017</t>
  </si>
  <si>
    <t>OCUPACIÓN DE ESPACIO PÚBLICO VIAL DO-CG-ATAMT-Nº0274-05-2017</t>
  </si>
  <si>
    <t>OFC 1462-2017</t>
  </si>
  <si>
    <t>REFERENTE A TRÁMITE INTERNO Nº 2017-061291</t>
  </si>
  <si>
    <t>GDOC 2017-061291</t>
  </si>
  <si>
    <t xml:space="preserve">WILSON MARCELO CASTRO </t>
  </si>
  <si>
    <t>REFERENTE A RESOLUCIÓN AMC-DRYE-NS-2017-274</t>
  </si>
  <si>
    <t xml:space="preserve">PABLO DONOSO </t>
  </si>
  <si>
    <t>REFERENTE A EXPEDIENTE AMC-UDC-LPN-2016-225</t>
  </si>
  <si>
    <t>REFERENTE A EXPEDIENTE 116-2017-UDCMCL-ZEE</t>
  </si>
  <si>
    <t>BERNARDO NUSSBAUM RUF</t>
  </si>
  <si>
    <t>REFERENTE A RESOLUCIÓN AMC-DRYE-EA-2017-424</t>
  </si>
  <si>
    <t xml:space="preserve">MARIA LUISA GUACAPIÑA </t>
  </si>
  <si>
    <t>REFERENTE A RESOLUCIÓN AMC-DRYE-LG-2017-221</t>
  </si>
  <si>
    <t xml:space="preserve">PABLO CALERO </t>
  </si>
  <si>
    <t>REFERENTE A RESOLUCIÓN AMC-DRYE-MN-2017-0446</t>
  </si>
  <si>
    <t>MEDARDO ROBERTO BONITO</t>
  </si>
  <si>
    <t>REFERENTE A RESOLUCIÓN AMC-DRYE-EA-20117-128</t>
  </si>
  <si>
    <t xml:space="preserve">DIEGO VICENTE JACOME </t>
  </si>
  <si>
    <t>REFERENTE A EXPEDIENTE 958-2016</t>
  </si>
  <si>
    <t xml:space="preserve">MARIA BELEN RIVERA </t>
  </si>
  <si>
    <t>CHRISTIAN GODOY</t>
  </si>
  <si>
    <t>REFERENTE A OFICIO AMC-DMI-AG-2017-209</t>
  </si>
  <si>
    <t>OFC 1799-2017</t>
  </si>
  <si>
    <t xml:space="preserve">JORGE CALLE DELGADO - ADMINISTRACIÓN QUITUMBE </t>
  </si>
  <si>
    <t>REFERENTE A SISTEMA SLUM Nº 2016-1365129-SUB-ORD-01-1</t>
  </si>
  <si>
    <t>MEMO 2017-156</t>
  </si>
  <si>
    <t>RESPUESTA MEMORANDO AMC-DMI-2017-285</t>
  </si>
  <si>
    <t>MEMO 2017-155</t>
  </si>
  <si>
    <t>MEMO 2017-199</t>
  </si>
  <si>
    <t>INSPECCIÓN VIVERES EL TRIUNFO</t>
  </si>
  <si>
    <t>OFC 4900-2017</t>
  </si>
  <si>
    <t xml:space="preserve">DORIS FERNANDA OVIEDO - CONSEJO DE LA JUDICATURA </t>
  </si>
  <si>
    <t>REERENTE A JUICIO 17303-2012-1165</t>
  </si>
  <si>
    <t>OFC 4901-2017</t>
  </si>
  <si>
    <t>REFERENTE A JUICIO 17303-2012-1165</t>
  </si>
  <si>
    <t>OFC 4902-2017</t>
  </si>
  <si>
    <t xml:space="preserve">FERNANDO MAYORGA </t>
  </si>
  <si>
    <t>REFERENTE A RESOLUCIÓN AMC-DRYE-MN-2017-023</t>
  </si>
  <si>
    <t>SUSANA MATILDE AMAGUAÑA</t>
  </si>
  <si>
    <t>SOLICITA APELACIÓN DEL EXPEDIENTE AMC-UDCATYRS-2016-057</t>
  </si>
  <si>
    <t>JOSE GAMBOA</t>
  </si>
  <si>
    <t>OFC 218-2017</t>
  </si>
  <si>
    <t>PAÚL ANDRÉS TAPIA - CONSEJO DE LA JUDICATURA</t>
  </si>
  <si>
    <t>SOLICITA COPIAS CERTIFICADAS DE EXPEDIENTE 003-PA-CMA-2005</t>
  </si>
  <si>
    <t xml:space="preserve">MARTHA ANDRADE </t>
  </si>
  <si>
    <t>WASHINGTON BOLIVAR RUIZ</t>
  </si>
  <si>
    <t>REFERENTE A EXPEDIENTE 1285-2016</t>
  </si>
  <si>
    <t>OFC 1399-2017</t>
  </si>
  <si>
    <t>REFERENTE A OFICIO 00176-AMC-SM-JA-2017</t>
  </si>
  <si>
    <t>GDOC 2017-079354</t>
  </si>
  <si>
    <t>ELIZABETH CONSTANTE  CINASCAR</t>
  </si>
  <si>
    <t>REFERENTE A EXPEDIENTE 177-2017</t>
  </si>
  <si>
    <t>EVA MARGOTH AGUIRRE</t>
  </si>
  <si>
    <t>REFERENTE A EXPEDIENTE 136-2017-UDCCL-ZEA</t>
  </si>
  <si>
    <t>ROSA ELENA RAMOS</t>
  </si>
  <si>
    <t>REFERENTE A EXPEDIENTE 011-2016</t>
  </si>
  <si>
    <t>OFC 220-2017</t>
  </si>
  <si>
    <t>SERGIO GARNICA - CONCEJAL METROPOLITANO</t>
  </si>
  <si>
    <t>REMITE SOLICITUD SR JOSE PALOMO</t>
  </si>
  <si>
    <t>GDOC 2017-079014</t>
  </si>
  <si>
    <t>OFC 2774-2017</t>
  </si>
  <si>
    <t>JOSÉ LUIS BARROS - SECRETARÍA DE TERRITORIO</t>
  </si>
  <si>
    <t>EN ATENCIÓN A TRÁMITE 2016-503977</t>
  </si>
  <si>
    <t>GDOC 2016-50397</t>
  </si>
  <si>
    <t>OFC 2777-2017</t>
  </si>
  <si>
    <t>EN ATENCIÓN A TRÁMITE 2017-069763</t>
  </si>
  <si>
    <t>GDOC 2017-069763</t>
  </si>
  <si>
    <t>CIRCULAR 047-2017</t>
  </si>
  <si>
    <t>MIGUEL DÁVILA - ADMINISTRADOR GENERAL</t>
  </si>
  <si>
    <t>REFERENTE A OFICIO STHV-DMGT-2621</t>
  </si>
  <si>
    <t>EFRAIN ANTONIO RIOFRIO</t>
  </si>
  <si>
    <t>MEMO 2017-089</t>
  </si>
  <si>
    <t>REMITE CERTIFICACIÓN REFERENTE A MEMO AMC-DRYE-2017-730</t>
  </si>
  <si>
    <t xml:space="preserve">REMITE INFORME OPERATIVO  </t>
  </si>
  <si>
    <t>ELIZABETH PARREÑO</t>
  </si>
  <si>
    <t>REFERENTE A EXPEDIENTE 350-2015</t>
  </si>
  <si>
    <t>OFC 2017-725</t>
  </si>
  <si>
    <t xml:space="preserve">INSPECCIONES FLORA RESTAURANTE </t>
  </si>
  <si>
    <t>GDOC 2017-079813</t>
  </si>
  <si>
    <t>OFC 2017-0754</t>
  </si>
  <si>
    <t>INSPECCIÓN HOJAS 2</t>
  </si>
  <si>
    <t>GDOC 2017-079793</t>
  </si>
  <si>
    <t>OFC 2017-760</t>
  </si>
  <si>
    <t xml:space="preserve">INSPECCIONES FRITADAS SAMANTITA </t>
  </si>
  <si>
    <t>GDOC 2017-079899</t>
  </si>
  <si>
    <t>OFC 2017-0748</t>
  </si>
  <si>
    <t>REFERENTE A OFICIO AMC-DRYE-PG-2017-017</t>
  </si>
  <si>
    <t>GDOC 2017-079912</t>
  </si>
  <si>
    <t>OFC 2017-0764</t>
  </si>
  <si>
    <t>REFERENTE A OFICIO AMC-DRYE-LG-2017-082</t>
  </si>
  <si>
    <t>GDOC 2017-079807</t>
  </si>
  <si>
    <t>OFC 2017-0729</t>
  </si>
  <si>
    <t>REFERENTE INSPECCIÓN LAS PAPOTAS DE LA TAMAYO</t>
  </si>
  <si>
    <t>GDOC 2017-079821</t>
  </si>
  <si>
    <t>OFC 2017-762</t>
  </si>
  <si>
    <t>REFERENTE A OFICIO AMC-DRYE-JG-2017-020</t>
  </si>
  <si>
    <t>GDOC 2017-079799</t>
  </si>
  <si>
    <t>OFC 840-2017</t>
  </si>
  <si>
    <t>MAURICIO ANDERSON - METRO</t>
  </si>
  <si>
    <t xml:space="preserve">REFERENTE A EXPEDIENTE 223-2016-AMC-UDCATYRS </t>
  </si>
  <si>
    <t>MEMO 2017-244</t>
  </si>
  <si>
    <t xml:space="preserve">EXPEDIENTES EN LA ETAPA DE INSTRUCCIÓN </t>
  </si>
  <si>
    <t>MEMO 2017-238</t>
  </si>
  <si>
    <t>REPORTES MENSUALES 2017</t>
  </si>
  <si>
    <t>MEMO 2017-200</t>
  </si>
  <si>
    <t>INSPECCIÓN PREDIO 32365</t>
  </si>
  <si>
    <t>MEMO 2017-197</t>
  </si>
  <si>
    <t>EXPEDIENTES ABIERTOS EN CONTRA DE DISTRIBUIDORES DE GAS LICUADO</t>
  </si>
  <si>
    <t>EFRAIN NARVAEZ</t>
  </si>
  <si>
    <t>OFC 45-2017</t>
  </si>
  <si>
    <t xml:space="preserve">GABRIEL VENEGAS </t>
  </si>
  <si>
    <t>RFERENTE A EXPEDIENTE 271-2017</t>
  </si>
  <si>
    <t>MEMO 2017-353</t>
  </si>
  <si>
    <t>OPERATIVO DOMINGO 04 DE JUNIO</t>
  </si>
  <si>
    <t>MEMO 2017-352</t>
  </si>
  <si>
    <t>REQUERIMIENTO</t>
  </si>
  <si>
    <t>OFC 795-2017</t>
  </si>
  <si>
    <t>FELIPE CORRAL - ENTIDAD COLABORADORA</t>
  </si>
  <si>
    <t>REFERENTE A OFICIO AMC-SM-JA-2017-0000519</t>
  </si>
  <si>
    <t>OFC 792-2017</t>
  </si>
  <si>
    <t>REFERENTE A OFICIO AMC-SM-JA-2017-0000518</t>
  </si>
  <si>
    <t xml:space="preserve">PAULINA GUEVARA </t>
  </si>
  <si>
    <t>SOLICITA COPIAS EXPEDIENTE 390-2013 ZONA CENTRO</t>
  </si>
  <si>
    <t>MARÍA GABRIELA BENALCÁZAR</t>
  </si>
  <si>
    <t xml:space="preserve">SOLICITA INFORME DE AVANCE DE OBRA Y ESTADO </t>
  </si>
  <si>
    <t>FARID HADWEH</t>
  </si>
  <si>
    <t xml:space="preserve">JUAN RAMON COLLAGUAZO </t>
  </si>
  <si>
    <t>REFERENTE A EXPEDIENTE AMC-CMASA-ZEE-2017-059</t>
  </si>
  <si>
    <t>MEMO 2017-204</t>
  </si>
  <si>
    <t>SOLICITA INSPECCIÓN PREDIO 53075</t>
  </si>
  <si>
    <t>MEMO 2017-202</t>
  </si>
  <si>
    <t>MEMO 2017-203</t>
  </si>
  <si>
    <t>MEMO 2017-201</t>
  </si>
  <si>
    <t>SOLICITA INSPECCIÓN PREDIO 311995</t>
  </si>
  <si>
    <t>WILSON VILLACRECES</t>
  </si>
  <si>
    <t>REFERENTE A EXPEDIENTE AMC-UDC-LPN-2017-089</t>
  </si>
  <si>
    <t>EFILDA FABIOLA ALDAZ</t>
  </si>
  <si>
    <t xml:space="preserve">REFERENTE A EXPEDIENTE 453-2016 CONSTRUCCIONES QUITUMBE </t>
  </si>
  <si>
    <t>4 PLANOS</t>
  </si>
  <si>
    <t xml:space="preserve">REFERENTE A EXPEDIENTE 128-2016 ZONA QUITUMBE </t>
  </si>
  <si>
    <t>REFERENTE A TRÁMITE DE PROCURADURÍA 2017-01090</t>
  </si>
  <si>
    <t>GDOC 2017-071746</t>
  </si>
  <si>
    <t>REFERENTE A TRÁMITE DE PROCURADURÍA 1108-2017</t>
  </si>
  <si>
    <t>GDOC 2017-067430</t>
  </si>
  <si>
    <t>REFERENTE A TRÁMITE DE PROCURADURÍA 2017-01119</t>
  </si>
  <si>
    <t>GDOC 2017-067722</t>
  </si>
  <si>
    <t>REFERENTE A TRÁMITE DE PROCURADURÍA 2017-01161</t>
  </si>
  <si>
    <t>GDOC 2017-071997</t>
  </si>
  <si>
    <t>REFERENTE A TRÁMITE DE PROCURADURÍA 2014-00719</t>
  </si>
  <si>
    <t>GDOC 2017-079374</t>
  </si>
  <si>
    <t>REFERENTE A TRÁMITE DE PROCURADURÍA 2017-00467</t>
  </si>
  <si>
    <t>GDOC 2017-079442</t>
  </si>
  <si>
    <t xml:space="preserve">SILVIA IZA </t>
  </si>
  <si>
    <t>REFERENTE A RESOLUCIÓN AMC-UDCMCL-ZEE-152-2017</t>
  </si>
  <si>
    <t>RICARDO DELLE-DONNE</t>
  </si>
  <si>
    <t>REALIZAR ADECUACIONES SIN PERMISOS</t>
  </si>
  <si>
    <t xml:space="preserve">EDIFICAR SIN RESPETAR RETIROS </t>
  </si>
  <si>
    <t>OFC 659-2017</t>
  </si>
  <si>
    <t>ALEX TROYA SANCHO</t>
  </si>
  <si>
    <t>RESPUESTA A INVITACIÓN A REUNIÓN A AMC</t>
  </si>
  <si>
    <t>OFC 2017-2813</t>
  </si>
  <si>
    <t>EDWIN BOSMEDIANO - ADMINISTRACIÓN ELOY ALFARO</t>
  </si>
  <si>
    <t>REFERENTE A OFICIO 071-CMLCC-IN/DEN-2017-0019</t>
  </si>
  <si>
    <t>GDOC 2017-071187</t>
  </si>
  <si>
    <t>MAYRA M. PILATAXI</t>
  </si>
  <si>
    <t>SOLICITA COPIAS DEL EXPEDIENTE 368-2013 CONSTRUCCIONES ZONA CENTRO</t>
  </si>
  <si>
    <t>OFC 2017-2221</t>
  </si>
  <si>
    <t>REFERENTE A SOLICITUD DE OPERATIVOS GOBIERNO DE CALDERON</t>
  </si>
  <si>
    <t>GDOC 2017-078911</t>
  </si>
  <si>
    <t>OFC 397-2017</t>
  </si>
  <si>
    <t>SOLICITA CERTIFICACIÓN VENCIMIENTO DE TÉRMINOS REFERENTE A EXPEDIENTE 6692-2012-AM-CH-G-N</t>
  </si>
  <si>
    <t>GDOC 2017-0397</t>
  </si>
  <si>
    <t>NIDIA VEGA CASTILLO</t>
  </si>
  <si>
    <t>REFERENTE A DENUNCIA CON TRÁMITE Nº 3085</t>
  </si>
  <si>
    <t xml:space="preserve">WALTER QUILLE </t>
  </si>
  <si>
    <t>REFERENTE A EXPEDIENTE 250-2017</t>
  </si>
  <si>
    <t>OFC 809-2017</t>
  </si>
  <si>
    <t xml:space="preserve">INFORME FINAL DEL ESTUDIO DE TRÁFICO DEL PROYECTO ZONA 30 HDA MÁLAGA </t>
  </si>
  <si>
    <t>GDOC 2017-010991</t>
  </si>
  <si>
    <t>OFC 192-2017</t>
  </si>
  <si>
    <t>VINICIO ROBALINO - DIRECCIÓN DE GESTIÓN DE TERRITORIO</t>
  </si>
  <si>
    <t>CERTIFICACIÓN EXPEDIENTES ABIERTOS PREDIO 223747</t>
  </si>
  <si>
    <t>GDOC 017-068022</t>
  </si>
  <si>
    <t>OFC 240-2017</t>
  </si>
  <si>
    <t>CERTIFICACIÓN EXPEDIENTES ABIERTOS PREDIO 778942</t>
  </si>
  <si>
    <t>GDOC 2017-071022</t>
  </si>
  <si>
    <t>OFC 193-2017</t>
  </si>
  <si>
    <t>GDOC 2017-068104</t>
  </si>
  <si>
    <t>OFC 250-2017</t>
  </si>
  <si>
    <t>CERTIFICACIÓN EXPEDIENTES ABIERTOS PREDIO 45619</t>
  </si>
  <si>
    <t>GDOC 2017-072147</t>
  </si>
  <si>
    <t>OFC 251-2017</t>
  </si>
  <si>
    <t>ALCANCE A OFICIO 516-DGT-GU-2017</t>
  </si>
  <si>
    <t>GDOC 2017-029289</t>
  </si>
  <si>
    <t>OFC 171-2017</t>
  </si>
  <si>
    <t>REFERENTE A LMU DE PUBLICIDAD</t>
  </si>
  <si>
    <t>GDOC 2017-005397</t>
  </si>
  <si>
    <t>OFC 170-2017</t>
  </si>
  <si>
    <t>GDOC 2017-001422</t>
  </si>
  <si>
    <t>OFC 257-2017</t>
  </si>
  <si>
    <t>CERTIFICACIÓN EXPEDIENTES ABIERTOS PREDIO 12058</t>
  </si>
  <si>
    <t>GDOC 2017-074133</t>
  </si>
  <si>
    <t>OFC 256-2017</t>
  </si>
  <si>
    <t>OFC 247-2017</t>
  </si>
  <si>
    <t>CERTIFICACIÓN EXPEDIENTES ABIERTOS PREDIO 11629</t>
  </si>
  <si>
    <t>GDOC 2017-071748</t>
  </si>
  <si>
    <t>OFC 246-2017</t>
  </si>
  <si>
    <t>OFC 255-2017</t>
  </si>
  <si>
    <t>CERTIFICACIÓN EXPEDIENTES ABIERTOS PREDIO 65556</t>
  </si>
  <si>
    <t>GDOC 2017-072538</t>
  </si>
  <si>
    <t>OFC 643-2017</t>
  </si>
  <si>
    <t>REFERENTE A PREDIO 229847 REFERENTE A DEVOLUCIÓN DE GARANTÍA</t>
  </si>
  <si>
    <t>GDOC 2017-58174</t>
  </si>
  <si>
    <t>OFC 674-2017</t>
  </si>
  <si>
    <t xml:space="preserve">REFERENTE A ESCRITO SR LUIS ADOLFO MORENO </t>
  </si>
  <si>
    <t>GDOC 2017-065461</t>
  </si>
  <si>
    <t>OFC 149-2017</t>
  </si>
  <si>
    <t>ATENCIÓN A AMC-SM-JA-2017</t>
  </si>
  <si>
    <t>GDOC 2017-043405</t>
  </si>
  <si>
    <t>GDOC 2017-073622</t>
  </si>
  <si>
    <t>OFC 669-2017</t>
  </si>
  <si>
    <t>SOLICITA SE REALICE LA INSPECCIÓN PREDIO 31757</t>
  </si>
  <si>
    <t>GDOC 2017-061897</t>
  </si>
  <si>
    <t>OFC 2017-254</t>
  </si>
  <si>
    <t>OFC 667-2017</t>
  </si>
  <si>
    <t>REVOCATORIA LIC. DE REGULARIZACIÓN 2015-12582-02</t>
  </si>
  <si>
    <t>GDOC 2017-000441</t>
  </si>
  <si>
    <t>OFC 189-2017</t>
  </si>
  <si>
    <t>REFERENTE A OFC AMC-SM-JA-2017</t>
  </si>
  <si>
    <t>GDOC 2017-064252</t>
  </si>
  <si>
    <t>OFC 190-2017</t>
  </si>
  <si>
    <t>REFERENTE A MEMO 482-DGT-DCP-2017</t>
  </si>
  <si>
    <t>GDOC 2017-008742</t>
  </si>
  <si>
    <t>CARLOS SANTIAGO TOROMORENO</t>
  </si>
  <si>
    <t>USO INDEBIDO EN EL ESPACIO PÚBLICO</t>
  </si>
  <si>
    <t>SOLICITA INSPECCIÓN PREDIO 110356</t>
  </si>
  <si>
    <t xml:space="preserve">ROLAN SOLÍS CHICAIZA </t>
  </si>
  <si>
    <t>REFERENTE A EXPEDIENTE 572-2016 ZONA MANUELA SÁENZ</t>
  </si>
  <si>
    <t>OFC 5037-2017</t>
  </si>
  <si>
    <t>LADY ALVARADO - UNIDAD JUDICIAL</t>
  </si>
  <si>
    <t>SOLICITA COPIAS EXPEDIENTE 250-C-99</t>
  </si>
  <si>
    <t xml:space="preserve">SEGUNDO EFRAIN BAUTISTA - ZONA NORTE </t>
  </si>
  <si>
    <t>MEMO 2017-245</t>
  </si>
  <si>
    <t>INFORMACIÓN DE EXPEDIENTES ADMINISTRATIVOS</t>
  </si>
  <si>
    <t>7620 A</t>
  </si>
  <si>
    <t>MEMO 2017-247</t>
  </si>
  <si>
    <t xml:space="preserve">DEVOLUCIÓN DE DOCUMENTOS </t>
  </si>
  <si>
    <t>MEMO 2017-246</t>
  </si>
  <si>
    <t xml:space="preserve">REMITE ESCRITOS </t>
  </si>
  <si>
    <t>7621 A</t>
  </si>
  <si>
    <t>SOLICITA INSPECCIÓN DE VERIFICACIÓN</t>
  </si>
  <si>
    <t>OFC 838-2017</t>
  </si>
  <si>
    <t>INFORMA SOBRE EVENTOS SIN AUTORIZACIÓN</t>
  </si>
  <si>
    <t>GDOC 2017-075674</t>
  </si>
  <si>
    <t>MEMO 2017-227</t>
  </si>
  <si>
    <t xml:space="preserve">REMITE INFORMES TECNICOS QUE SE EMITA ACTA DE VERIFICACIÓN </t>
  </si>
  <si>
    <t>MEMO 2017-19</t>
  </si>
  <si>
    <t xml:space="preserve">INSPECCIÓN PARA VERIFICAR LICENCIA PRESENTADA </t>
  </si>
  <si>
    <t>MEMO 2017-2016</t>
  </si>
  <si>
    <t>INSPECCIONES VERIFICAR METRAJES</t>
  </si>
  <si>
    <t>MEMO 215-2017</t>
  </si>
  <si>
    <t>REFERENTE A FIRMA DE SUPERVISIÓN</t>
  </si>
  <si>
    <t>MEMO 226-2017</t>
  </si>
  <si>
    <t>JAIME MURIEL - ZONA ELOY ALFARO</t>
  </si>
  <si>
    <t>REMITE INFORMES OPERATIVOS 035 Y  036</t>
  </si>
  <si>
    <t>MEMO 222-2017</t>
  </si>
  <si>
    <t>REMITE REGISTRO DIARIO DE SALIDAS MES DE MAYO</t>
  </si>
  <si>
    <t>MEMO 2017-217</t>
  </si>
  <si>
    <t>MEMORANDO AMC-DRYE-2017-0700</t>
  </si>
  <si>
    <t>MEMO 2017-220</t>
  </si>
  <si>
    <t>REMITE ESCRITO DE SOLICITUD DE BAJA DE TÍTULO DE CREDITO DUPLICADO</t>
  </si>
  <si>
    <t>MEMO 2017-218</t>
  </si>
  <si>
    <t>MEMO 2017-225</t>
  </si>
  <si>
    <t>INFORME SOBRE ESTABLECIMIENTO LA CASA DEL FLOW</t>
  </si>
  <si>
    <t>MEMO 2017-145</t>
  </si>
  <si>
    <t>REMISIÓN DE DENUNCIAPARA ATENCIÓN</t>
  </si>
  <si>
    <t xml:space="preserve">SOLICITA VERIFICACIÓN E INFORME </t>
  </si>
  <si>
    <t>MEMO 2017-153</t>
  </si>
  <si>
    <t xml:space="preserve">GABRIELA ESCOBAR -ELOY ALFARO </t>
  </si>
  <si>
    <t>CONTESTACIÓN A MEMO AMC-DRYE-2017-0730</t>
  </si>
  <si>
    <t>7635 A</t>
  </si>
  <si>
    <t xml:space="preserve">INFORME DE INSPECCIÓN CONJUNTA </t>
  </si>
  <si>
    <t>MEMO 2017-139</t>
  </si>
  <si>
    <t>MEMO 2017-141</t>
  </si>
  <si>
    <t>MEMO 2017-142</t>
  </si>
  <si>
    <t>MEMO 2017-143</t>
  </si>
  <si>
    <t>MÓNICA NARANJO - UDC-LDPS</t>
  </si>
  <si>
    <t>REMITE CERTIFICACIÓN</t>
  </si>
  <si>
    <t>ENTREGA DE INFORME DE OPERATIVO 02 DE JUNIO</t>
  </si>
  <si>
    <t>MEMO 2017-224</t>
  </si>
  <si>
    <t>OFC 1864-2017</t>
  </si>
  <si>
    <t xml:space="preserve">JULIO CESAR AÑASCO - ADMINISTRACIÓN QUITUMBE </t>
  </si>
  <si>
    <t>REMITE INFORME TÉCNICO 020-AT-DMGR-2017</t>
  </si>
  <si>
    <t>GDOC 2017-079524</t>
  </si>
  <si>
    <t>JÉSSICA MONCAYO JARRÍN</t>
  </si>
  <si>
    <t>REFERENTE A EXPEDIENTE 429-2013</t>
  </si>
  <si>
    <t>ROSA CHUQUIMARCA - GAD LA MERCED</t>
  </si>
  <si>
    <t>SOLICITA OPERATIVOS 17 18 Y 25 DE JUNIO</t>
  </si>
  <si>
    <t>HENRY PÉREZ - SRI</t>
  </si>
  <si>
    <t xml:space="preserve">SE ATIENDE A PETICIÓN </t>
  </si>
  <si>
    <t xml:space="preserve">PATRICIO CIFUENTES </t>
  </si>
  <si>
    <t>REFERENTE A EXPEDIENTE 076-2016</t>
  </si>
  <si>
    <t>OFC 2017-2828</t>
  </si>
  <si>
    <t>REFERENTE A FESTIVAL ARTISTICO POPULAR CHIMBACALLE</t>
  </si>
  <si>
    <t>GDOC 2017-080286</t>
  </si>
  <si>
    <t>MEMO 2017-158</t>
  </si>
  <si>
    <t>RESPUESTA MEMORANDO OFICIO 1500</t>
  </si>
  <si>
    <t>JORGE HUMBERTO CEVALLOS</t>
  </si>
  <si>
    <t>OCUPACIÓN DE ESPACIO PÚBLICO</t>
  </si>
  <si>
    <t>OFC 2017-837</t>
  </si>
  <si>
    <t>REFERENTE A DECIMAS TERCERAS JORNADAS CIVICAS</t>
  </si>
  <si>
    <t>GDOC 2017-080344</t>
  </si>
  <si>
    <t>WILSON YAMA CASTRO</t>
  </si>
  <si>
    <t>REFERENTE A EXPEDIENTE 072-2017</t>
  </si>
  <si>
    <t>REFERENTE A EXPEDIENTE 073-2017</t>
  </si>
  <si>
    <t>CESAR RAMIRO BRIONES</t>
  </si>
  <si>
    <t>REFERENTE A EXPEDIENTE 075-2017</t>
  </si>
  <si>
    <t>OFC 810-2017</t>
  </si>
  <si>
    <t xml:space="preserve">ÁLVARO ORELLANA - EMPRESA DE HÁBITAT Y VIVIENDA </t>
  </si>
  <si>
    <t>INFORMACIÓN PARA AMC</t>
  </si>
  <si>
    <t>GDOC 2017-003371</t>
  </si>
  <si>
    <t>OFC 358-2017</t>
  </si>
  <si>
    <t xml:space="preserve">CARLOS ANDRÉS FLORES - ADMINISTRACIÓN GENERAL </t>
  </si>
  <si>
    <t xml:space="preserve">TRÁMITE RECEPTADO LA MARISCAL </t>
  </si>
  <si>
    <t>GDOC 2017-079439</t>
  </si>
  <si>
    <t>OFC 1067-2017</t>
  </si>
  <si>
    <t>EN ATENCIÓN AL OFICIO AUP-0187</t>
  </si>
  <si>
    <t>GDOC 2017-075603</t>
  </si>
  <si>
    <t>OFC 1079-2017</t>
  </si>
  <si>
    <t>EN ATENCIÓN AL OFICIO DMI-2017-0000871</t>
  </si>
  <si>
    <t>GDOC 2017-050741</t>
  </si>
  <si>
    <t>SOCIEDAD CIVIL TERRAVALLE</t>
  </si>
  <si>
    <t>OFC 1470-2017</t>
  </si>
  <si>
    <t>REFERENTE A MEMO AZMC-GPD-JSC-2017-0129</t>
  </si>
  <si>
    <t>GDOC 2017-080129</t>
  </si>
  <si>
    <t>OFC 1472-2017</t>
  </si>
  <si>
    <t>REFERENTE A MEMO AZMC-GPD-JSC-2017-0127</t>
  </si>
  <si>
    <t>GDOC 2017-080112</t>
  </si>
  <si>
    <t>OFC 1471-2017</t>
  </si>
  <si>
    <t>REFERENTE A PREDIO 213308</t>
  </si>
  <si>
    <t>GDOC 2017-080118</t>
  </si>
  <si>
    <t>OFC 1473-2017</t>
  </si>
  <si>
    <t>REFERENTE A A USO DE ESPACIO PÚBLICO PLAZA DEL TEATRO</t>
  </si>
  <si>
    <t xml:space="preserve">CARLOS GRANJA </t>
  </si>
  <si>
    <t>REFERENTE A EXPEDIENTE 1083-2016</t>
  </si>
  <si>
    <t>MEMO 2017-410</t>
  </si>
  <si>
    <t>INFORME EXPEDIENTE 2017-193</t>
  </si>
  <si>
    <t>MEMO 2017-412</t>
  </si>
  <si>
    <t>JENNFRY LEONARDO MENDOZA</t>
  </si>
  <si>
    <t>MEMO 2017-409</t>
  </si>
  <si>
    <t>REMITE ESCRITO PARA SER ATENDIDO EXPEDIENTE 2017-066</t>
  </si>
  <si>
    <t>MEMO 2017-115</t>
  </si>
  <si>
    <t>CONTESTACIÓN A MEMO AMC-DRYE-2017-730</t>
  </si>
  <si>
    <t>MEMO 2017-116</t>
  </si>
  <si>
    <t xml:space="preserve">SARA CARVAJAL </t>
  </si>
  <si>
    <t xml:space="preserve">REFERENTE A PAGO DE LIQUIDACIÓN DE EX FUNCIONARIA </t>
  </si>
  <si>
    <t>RICARDO MARCELO VIZCAÍNO</t>
  </si>
  <si>
    <t>REFERENTE A EXPEDIENTE 950-2015-UDCCL-ZN</t>
  </si>
  <si>
    <t>MEMO 2017-355</t>
  </si>
  <si>
    <t>INFORME EXPEDIENTE 004-2017 Y 005-2017</t>
  </si>
  <si>
    <t>MEMO 2017-358</t>
  </si>
  <si>
    <t>DEVOLUCIÓN MEMO AMC-DMI-2017-2001</t>
  </si>
  <si>
    <t>MEMO 2017-356</t>
  </si>
  <si>
    <t>INFORMES PEDIENTES DMI</t>
  </si>
  <si>
    <t>MEMO 2017-187</t>
  </si>
  <si>
    <t xml:space="preserve">OPERATIVO PERMANENTE </t>
  </si>
  <si>
    <t>MEMO 2017-185</t>
  </si>
  <si>
    <t>REFERENTE A OFICIO AMZT-DGT-2017-1649</t>
  </si>
  <si>
    <t>KATERINE LISSETT MIJAS</t>
  </si>
  <si>
    <t>MORDEDURA O ATAQUE DE PERROS AGRESIVOS</t>
  </si>
  <si>
    <t>MILENA ELIZABETH VEINTIMILLA</t>
  </si>
  <si>
    <t>REFERENTE A EXPEDIENTE 094-2017</t>
  </si>
  <si>
    <t>REFERENTE A EXPEDIENTE AMC-CMSA-ZEE-017-111</t>
  </si>
  <si>
    <t xml:space="preserve">SEBASTIÁN ROBALINO </t>
  </si>
  <si>
    <t>REFERENTE A EXPEDIENTE 236-2017</t>
  </si>
  <si>
    <t>RAÚL HUMBERTO YEROVI</t>
  </si>
  <si>
    <t>SOLICITA COPIAS ITDI 16-1823</t>
  </si>
  <si>
    <t>SEcretaría General</t>
  </si>
  <si>
    <t>OFC 098-2017</t>
  </si>
  <si>
    <t xml:space="preserve">MAGALY TORRES - COMISARÍA TERCERA DE POLICIA </t>
  </si>
  <si>
    <t>SOLICITA SE REALICE OPERATIVOS 09/JUNIO</t>
  </si>
  <si>
    <t>OFC 2017-496</t>
  </si>
  <si>
    <t>BYRON VALLEJO - DIRECTOR NACIONAL DE MIGRACIÓN</t>
  </si>
  <si>
    <t xml:space="preserve">REMITE OFICIO 617-SZP-JPMP-2017 </t>
  </si>
  <si>
    <t>OFC 563-2017</t>
  </si>
  <si>
    <t xml:space="preserve">REFERENTE A COPIA PRESENTADA SRA ANDREA SÁENZ </t>
  </si>
  <si>
    <t>GDOC 2017-080241</t>
  </si>
  <si>
    <t>CIRCULAR 574-2017</t>
  </si>
  <si>
    <t>REMITE LISTADO DE PERSONAL QUE NO ASISITIO A REUNIÓN</t>
  </si>
  <si>
    <t>SOLEDAD ESPINOZA - ADMINISTRACIÓN TUMBACO</t>
  </si>
  <si>
    <t>DEVOLUCIÓN DOCUMENTACIÓN OFC AMC-SM-JA-2017-0479</t>
  </si>
  <si>
    <t>GDOC 2017-059474</t>
  </si>
  <si>
    <t>IVONNE DEL ROCÍO HIDALGO</t>
  </si>
  <si>
    <t>OFC 2017-172</t>
  </si>
  <si>
    <t xml:space="preserve">MARCO PONCE - CONCEJAL METROPOLITANA </t>
  </si>
  <si>
    <t>REFERENTE A DENUNCIA DE EL CONDADO</t>
  </si>
  <si>
    <t>GDOC 2017-080530</t>
  </si>
  <si>
    <t>MEMO 2017-191</t>
  </si>
  <si>
    <t>OFC 2017-637</t>
  </si>
  <si>
    <t>REMITE OFICIO PMQ-GO-2017-0339</t>
  </si>
  <si>
    <t>GDOC 2017-080915</t>
  </si>
  <si>
    <t>OFC 2017-646</t>
  </si>
  <si>
    <t>REMITO OFICIO PMQ-GO-2017-0347</t>
  </si>
  <si>
    <t>GDOC 2017-080910</t>
  </si>
  <si>
    <t>OFC 2017-644</t>
  </si>
  <si>
    <t>REMITE OFICIO PMQ-GO-2017-0346</t>
  </si>
  <si>
    <t>GDOC 2017-080909</t>
  </si>
  <si>
    <t>OFC 2017-635</t>
  </si>
  <si>
    <t>REMITE OFICIO PMQ-GO-2017-0337</t>
  </si>
  <si>
    <t>GDOC 2017-080911</t>
  </si>
  <si>
    <t>GDOC 2017-079472</t>
  </si>
  <si>
    <t>GDOC 2017-080855</t>
  </si>
  <si>
    <t>MARÍA MAGDALENA GARRIDO</t>
  </si>
  <si>
    <t>REFERENTE A EXPEDIENTE 062-2016</t>
  </si>
  <si>
    <t xml:space="preserve">LUIS JÁCOME </t>
  </si>
  <si>
    <t>REFERENTE A EXPEDIENTE 290-2017</t>
  </si>
  <si>
    <t>MEMO 2017-331</t>
  </si>
  <si>
    <t>SOLICITA INSPECCIÓN CONJUNTA</t>
  </si>
  <si>
    <t>MEMO 2017-133</t>
  </si>
  <si>
    <t>MEMO 2017-132</t>
  </si>
  <si>
    <t xml:space="preserve">REFERENTE A EXPEDIENTES DISTRIBUIDORES DE GAS </t>
  </si>
  <si>
    <t>SOR CRISTINA CARCHI</t>
  </si>
  <si>
    <t>SOLICITA ALIMENTOS PERECIBLES MISIONERAS DE LA NIÑEZ</t>
  </si>
  <si>
    <t>NORMAL</t>
  </si>
  <si>
    <t>7706 A</t>
  </si>
  <si>
    <t>MARIANA ALARCÓN</t>
  </si>
  <si>
    <t>TERRENOS SIN SANEAR</t>
  </si>
  <si>
    <t>SEGUNDO RAFAEL PULUPA</t>
  </si>
  <si>
    <t>CARLOS CRIADO</t>
  </si>
  <si>
    <t>DAVID MOREANO ANDRADE</t>
  </si>
  <si>
    <t>OFC 135-2017</t>
  </si>
  <si>
    <t>REFERENTE A OFICIO N 154 FECHA 24/06/2016 REF PREDIO 5198103</t>
  </si>
  <si>
    <t xml:space="preserve">MARÍA GLORIA PILAPAÑA </t>
  </si>
  <si>
    <t>REFERENTE A EXPEDIENTE 088-2017</t>
  </si>
  <si>
    <t>GIOVANNY PATRICIO GARCÍA</t>
  </si>
  <si>
    <t>REFERENTE A EXPEDIENTE 1501-2016</t>
  </si>
  <si>
    <t>OFC 2017-1885</t>
  </si>
  <si>
    <t>REFERENTE A OFICIO AMC-ADCMCL-ZEA-2017-019</t>
  </si>
  <si>
    <t>GDOC 2017-010702</t>
  </si>
  <si>
    <t>JOSE RAFAEL GUALLICHICO</t>
  </si>
  <si>
    <t>SOLICITA PERMISOS DE PARQUEO</t>
  </si>
  <si>
    <t>GDOC 2017-080880</t>
  </si>
  <si>
    <t xml:space="preserve">IVONNE CADENA </t>
  </si>
  <si>
    <t>REFERENTE A EXPEDIENTE 304-2017</t>
  </si>
  <si>
    <t>OFC 861-2017</t>
  </si>
  <si>
    <t>REFERENTE A OFICIO AMC-UDCATYRS-201-110</t>
  </si>
  <si>
    <t>GDOC 2017-081104</t>
  </si>
  <si>
    <t>SONIA MARICELA SANCHEZ</t>
  </si>
  <si>
    <t>REFERENTE A EXPEDIENTE 273-2017</t>
  </si>
  <si>
    <t>ROSA MARIA ACOSTA</t>
  </si>
  <si>
    <t>REFERENTE A EXPEDIENTE 212-2017</t>
  </si>
  <si>
    <t>OFC 632-2017</t>
  </si>
  <si>
    <t>RESPUESTA A OFICIO AETLM-CGT-JSCC-2017-0453</t>
  </si>
  <si>
    <t>GDOC 2017-081277</t>
  </si>
  <si>
    <t>JUAN CARLOS MÁRQUEZ</t>
  </si>
  <si>
    <t>REFERENTE A EXPEDIENTE 2016-350</t>
  </si>
  <si>
    <t>OFC 1753-2017</t>
  </si>
  <si>
    <t>ANÉLICA ARIAS - IMP</t>
  </si>
  <si>
    <t>CONVOCATORIA REUNIÓN PLAN DE CONSERVACIÓN INMUEBLES PATRIMONIALES CALACALI</t>
  </si>
  <si>
    <t>GDOC 2017-080587</t>
  </si>
  <si>
    <t>INES ETELVINA CABEZAS</t>
  </si>
  <si>
    <t xml:space="preserve">MALA TENENCIA DE MASCOTAS </t>
  </si>
  <si>
    <t>EDITH SERRANO</t>
  </si>
  <si>
    <t>REFERENTE A DENUNCIA PRESENTADA CON TRÁMITE 5987</t>
  </si>
  <si>
    <t>PETRONA CABASCANGO</t>
  </si>
  <si>
    <t>CONSTRUCCIONES ILEGALES SIN PERMISOS</t>
  </si>
  <si>
    <t xml:space="preserve">CECILIA ZURITA </t>
  </si>
  <si>
    <t>REFERENTE A EXPEDIENTE 100-2015</t>
  </si>
  <si>
    <t>MEMO 2017-249</t>
  </si>
  <si>
    <t>REMITE CERTIFICADO DE EXPEDIENTES</t>
  </si>
  <si>
    <t>OFC 1397-2017</t>
  </si>
  <si>
    <t>ATENCIÓN A REQUERIMIENTO SOLICITADO POR FISCALÍA</t>
  </si>
  <si>
    <t>GDOC 2017-080393</t>
  </si>
  <si>
    <t>OFC 1878-2017</t>
  </si>
  <si>
    <t>SOLICITA RETIRO DE EXPEDIENTES DE COMISARÍAS DE CONSTRUCCIÓN Y MEDIO AMBIENTE</t>
  </si>
  <si>
    <t>GDOC 2017-059689</t>
  </si>
  <si>
    <t>FERNANDINO RUBIO</t>
  </si>
  <si>
    <t>USO INDEBIDO CON VENTAS AMBULANTES</t>
  </si>
  <si>
    <t>OFC 1839-2017</t>
  </si>
  <si>
    <t>REFERENTE A RECUPERACIÓN DEL PREDIO 367874</t>
  </si>
  <si>
    <t>GDOC 2017-080187</t>
  </si>
  <si>
    <t>HUGO VICTORIANO MARTINEZ</t>
  </si>
  <si>
    <t>REFERENTE A EXPEDIENTE 2017-088</t>
  </si>
  <si>
    <t>EFREN HERNAN PALIZ</t>
  </si>
  <si>
    <t>REFERENTE A EXPEDIENTE 2016-775</t>
  </si>
  <si>
    <t>FABIOLA DE LOS ANGELES BAGUA</t>
  </si>
  <si>
    <t>REFERENTE A EXPEDIENTE 106-2017</t>
  </si>
  <si>
    <t>MEMO 2017-364</t>
  </si>
  <si>
    <t>INSPECCIÓN CONJUNTA DENUNCIA SRA PRADO VERDUGA MAGDALENA</t>
  </si>
  <si>
    <t xml:space="preserve">ALEX AGUILAR </t>
  </si>
  <si>
    <t>REFERENTE A EXPEDIENTE 176-2017</t>
  </si>
  <si>
    <t>NICOLAS VELASQUEZ</t>
  </si>
  <si>
    <t>MEMO 2017-362</t>
  </si>
  <si>
    <t>SOLICITA ACTUALIZACIÓN ITDI 16-902-C</t>
  </si>
  <si>
    <t>MEMO 2017-363</t>
  </si>
  <si>
    <t>SOLICITA ACTUALIZACIÓN ITDI 16-274-C</t>
  </si>
  <si>
    <t>MEMO 2017-196</t>
  </si>
  <si>
    <t>SOLICITA INSPECCIÓN CONJUNTA  EXP. 043-2017</t>
  </si>
  <si>
    <t>MEMO 2017-361</t>
  </si>
  <si>
    <t>INSISTENCIA EN INFORME EXP. 040-2017</t>
  </si>
  <si>
    <t>MEMO 2017-360</t>
  </si>
  <si>
    <t>INSISTENCIA EN INFORME EXP. 033-2017</t>
  </si>
  <si>
    <t>MEMO 2017-359</t>
  </si>
  <si>
    <t>INSISTENCIA EN INFORME EXP. 030-2017</t>
  </si>
  <si>
    <t>CIRCULAR 89-2017</t>
  </si>
  <si>
    <t xml:space="preserve">CONVOCATORIA A REUNIÓN CASA PATRIMONIAL 9 DE JUNIO </t>
  </si>
  <si>
    <t xml:space="preserve">GLAUCO ORTEGA </t>
  </si>
  <si>
    <t>JAIME CARRILLO</t>
  </si>
  <si>
    <t>REFERENTE A EXPEDIENTE 693-2014</t>
  </si>
  <si>
    <t>MEMO 2017-417</t>
  </si>
  <si>
    <t>LUIS FERNANDO CHICAIZA</t>
  </si>
  <si>
    <t xml:space="preserve">SILVANA CUENCA </t>
  </si>
  <si>
    <t>USO INDEBIDO DE ESPACIO PÚBLICO</t>
  </si>
  <si>
    <t xml:space="preserve">MARIA TERESA ARIAS </t>
  </si>
  <si>
    <t>SOLICITA COPIAS UTCC-14-467</t>
  </si>
  <si>
    <t>MEMO 2017-144</t>
  </si>
  <si>
    <t>VERIFICAR SI TIENE LUAE</t>
  </si>
  <si>
    <t>RATIFICAR O RECTIFICAR ACTA DE INFRACCIÓN 023</t>
  </si>
  <si>
    <t>WILMER CANO - ZONA CALDERON</t>
  </si>
  <si>
    <t>RESPUESTA MEMORANDO AMC-DRYE-2017-0600</t>
  </si>
  <si>
    <t>RESPUESTA A MEMORANDO AMC-DRYE-2017-0600</t>
  </si>
  <si>
    <t>MEMO 2017-179</t>
  </si>
  <si>
    <t>REVISIÓN DE PLANOS ARQUITECTONICOS</t>
  </si>
  <si>
    <t>2 PLANOS</t>
  </si>
  <si>
    <t>OFC 2017-2799</t>
  </si>
  <si>
    <t>REMITE ALVANCE A INFORME TÉCNICO 054.AT-DMGR-AT-2017-408</t>
  </si>
  <si>
    <t>GDOC 2017-057346</t>
  </si>
  <si>
    <t>LUIS A. CHANCUSIG</t>
  </si>
  <si>
    <t>REFERENTE A EXPEDIENTE 108-2017</t>
  </si>
  <si>
    <t>OFC 127-2017</t>
  </si>
  <si>
    <t>GIANNI FRIXONE - PROCURADOR METROPOLITANO</t>
  </si>
  <si>
    <t>SOLICITA INSTRUCCIÓN DOCUMENTACIÓN ILEGIBLE</t>
  </si>
  <si>
    <t>GDOC 2017-081342</t>
  </si>
  <si>
    <t>REFERENTE A EXPEDIENTE DE PROCURADURÍA 2017-00211</t>
  </si>
  <si>
    <t>GDOC 2017-00211</t>
  </si>
  <si>
    <t>REFERENTE A EXPEDIENTE DE PROCURADURÍA 1318-2017</t>
  </si>
  <si>
    <t>GDOC 2017-078378</t>
  </si>
  <si>
    <t>REFERENTE A EXPEDIENTE DE PROCURADURÍA 2017-01317</t>
  </si>
  <si>
    <t>GDOC 2017-078390</t>
  </si>
  <si>
    <t>REFERENTE A EXPEDIENTE DE PROCURADURÍA 1307-2017</t>
  </si>
  <si>
    <t>GDOC 2017-079958</t>
  </si>
  <si>
    <t>REFERENTE A EXPEDIENTE DE PROCURADURÍA 1294-2017</t>
  </si>
  <si>
    <t>GDOC 2017-079866</t>
  </si>
  <si>
    <t>REFERENTE A EXPEDIENTE DE PROCURADURÍA 2017-01293</t>
  </si>
  <si>
    <t>GDOC 2017-079851</t>
  </si>
  <si>
    <t>MEMO 184-2017</t>
  </si>
  <si>
    <t xml:space="preserve">REMITE DENUNCIA DE FAUNA URBANA </t>
  </si>
  <si>
    <t>MEMO 153-2017</t>
  </si>
  <si>
    <t>FREDY BALSECA - PROCURADURÍA</t>
  </si>
  <si>
    <t>REFERENTE A EXPEDIENTE DE PROCURADURÍA 2015-03326</t>
  </si>
  <si>
    <t>GDOC 2017-080163</t>
  </si>
  <si>
    <t>OFC 1154-2017</t>
  </si>
  <si>
    <t>HENRY VALENCIA - ADMINISTRADOR ZONA CALDERON</t>
  </si>
  <si>
    <t>SOLICITUD DE INCLUSIÓN DE OPERATIVOS DE CONTROL DE QUEBRADAS</t>
  </si>
  <si>
    <t>GDOC 2017-081608</t>
  </si>
  <si>
    <t>GDOC 2017-081540</t>
  </si>
  <si>
    <t xml:space="preserve">JACQUELINE ALDÀZ - FUNDACIÓN CRISTIANO ESPERANZA </t>
  </si>
  <si>
    <t>SOLICITA ENTREGAR ALIMENTOS PERECIBLES</t>
  </si>
  <si>
    <t>OFC 1352-2017</t>
  </si>
  <si>
    <t>NO SE ADJUNTA COPIA OFC AMC-UDCP-2017-010</t>
  </si>
  <si>
    <t>GDOC 2017-040403</t>
  </si>
  <si>
    <t>KLEBER NACIMBA - ZONA TUMBACO</t>
  </si>
  <si>
    <t xml:space="preserve">ANABEL HERMOSA - CONCEJALA METROPOLITANA </t>
  </si>
  <si>
    <t>REFERENTE A MURO EN EL CONJUNTO LA ESPERANZA</t>
  </si>
  <si>
    <t>GDOC 2017-081715</t>
  </si>
  <si>
    <t>OFC 1492-2017</t>
  </si>
  <si>
    <t>REFERENTE A PREDIO 30165 REALIZANDO CONSTRUCCIÓN</t>
  </si>
  <si>
    <t>OFC 2017-2360</t>
  </si>
  <si>
    <t>SOLICITA SE SUSPENDA RESOLUCIÓN AMC-UDC-LPN-2016-129</t>
  </si>
  <si>
    <t>GDOC 2017-081696</t>
  </si>
  <si>
    <t>OFC 1483-2017</t>
  </si>
  <si>
    <t>SOLICITA PERMISO ESPACIO PÚBLICO PLAZA DE LA REPÚBLICA</t>
  </si>
  <si>
    <t>MEMO 2017-233</t>
  </si>
  <si>
    <t>SOLICITUD DE INSPECCIÓN VERIFICAR METRAJE Y LMU</t>
  </si>
  <si>
    <t>MEMO 2017-230</t>
  </si>
  <si>
    <t>INSPECCIÓN PARA VERIFICAR METRAJE</t>
  </si>
  <si>
    <t>MEMO 2017-228</t>
  </si>
  <si>
    <t>LISTADO DE EXPEDIENTES ABIERTOS A NIGTH CLUBS</t>
  </si>
  <si>
    <t>MEMO 2017-232</t>
  </si>
  <si>
    <t>OFC 841-2017</t>
  </si>
  <si>
    <t>JOSÉ RUALES - SECRETARIO DE SALUD</t>
  </si>
  <si>
    <t>INVITACIÓN PARA VALIDACIÓN DE PROCESOS 16/06</t>
  </si>
  <si>
    <t>OFC 640-2017</t>
  </si>
  <si>
    <t>REMITE OFICIO PMQ-GO-2017-0343 SOBRE RETENCIONES DEL CENTRO HISTÓRICO</t>
  </si>
  <si>
    <t>GDOC 2017-080914</t>
  </si>
  <si>
    <t>OFC 2017-651</t>
  </si>
  <si>
    <t>REMITE OFICIO PMQ-GO-2017-0354 SOBRE RETENCIONES DEL CENTRO HISTÓRICO</t>
  </si>
  <si>
    <t>GDOC 2017-081700</t>
  </si>
  <si>
    <t>OFC 1169-2017</t>
  </si>
  <si>
    <t xml:space="preserve">ROSA CHÁVEZ - TESORERA METROPOLITANA </t>
  </si>
  <si>
    <t>NORMAS DE CONTROL INTERNO Y NORMATIVA VIGENTE PARA DOCUMENTACIÓN</t>
  </si>
  <si>
    <t>GDOC 2017-081169</t>
  </si>
  <si>
    <t>JOSE MANUEL RUMIGUANO</t>
  </si>
  <si>
    <t>REFERENTE A RESOLUCIÓN AMC-DRYE-E-2017-081</t>
  </si>
  <si>
    <t>OFC 385-2017</t>
  </si>
  <si>
    <t xml:space="preserve">JORGE ALBÁN CÓMEZ - CONCEJAL METROPOLITANA </t>
  </si>
  <si>
    <t>SOLICITA INFORME SOBRE DENUNCIA</t>
  </si>
  <si>
    <t>GDOC 2017-081555</t>
  </si>
  <si>
    <t xml:space="preserve">VERÓNICA ISABEL ORTEGA </t>
  </si>
  <si>
    <t>REFERENTE A EXPEDIENTE 2017-072</t>
  </si>
  <si>
    <t>OFC 2017-1404</t>
  </si>
  <si>
    <t xml:space="preserve">RUTH RUIZ - DIRECTORA METROPOLITANA SECRETARIA DE AMBIENTE </t>
  </si>
  <si>
    <t>SOLICITUD DE SANCIÓN POR AFECTACIÓN EN ARBOLADO URBANO</t>
  </si>
  <si>
    <t>GDOC 2017-080649</t>
  </si>
  <si>
    <t>OFC 307-2017</t>
  </si>
  <si>
    <t>FREDDY ANDRES OBANDO - AGENCIA DE REGULACIÓN HIDROCARBURÍFERO</t>
  </si>
  <si>
    <t xml:space="preserve">EJECUCION DE CALICATAS EXPLORATORIAS </t>
  </si>
  <si>
    <t xml:space="preserve">ANGEL CARION CUENCA </t>
  </si>
  <si>
    <t>FILOTEO PALADINEZ</t>
  </si>
  <si>
    <t>REFERENTE A EXPEDIENTE 1423-2016</t>
  </si>
  <si>
    <t>WILSON HERNÁNDEZ</t>
  </si>
  <si>
    <t xml:space="preserve">JUAN ALMEIDA </t>
  </si>
  <si>
    <t>REFERENTE A EXPEDIENTE 287-2017</t>
  </si>
  <si>
    <t>OFC 207-2017</t>
  </si>
  <si>
    <t xml:space="preserve">SOLEDAD BENÍTEZ - CONCEJALA METROPOLITANA </t>
  </si>
  <si>
    <t>SOLICITUD DE INFORMACIÓN SI SE HA REALIZADO OERATIVOS A FOOD TRUCKS</t>
  </si>
  <si>
    <t>GDOC 2017-080437</t>
  </si>
  <si>
    <t>GONZALO LEÓN SERRANO</t>
  </si>
  <si>
    <t>REFERENTE A EXPEDIENTE 448-2016</t>
  </si>
  <si>
    <t xml:space="preserve">MAURICIO BAUTISTA </t>
  </si>
  <si>
    <t>RFERENTE A EXPEDIENTE 097-2017</t>
  </si>
  <si>
    <t>CAMPO BASTIDAS ROSERO</t>
  </si>
  <si>
    <t>REFERENTE A EXPEDIENTE 067-2017</t>
  </si>
  <si>
    <t>OFC 1078-2017</t>
  </si>
  <si>
    <t xml:space="preserve">MARTHA TOMALÁ - DIRECTORA DE INFORMÁTICA </t>
  </si>
  <si>
    <t xml:space="preserve">DELEGACIÓN DEL ADMINISTRADOR DE ENTIDADES COLABORADORAS </t>
  </si>
  <si>
    <t>GDOC 2017-071535</t>
  </si>
  <si>
    <t>MEMO 2017-159</t>
  </si>
  <si>
    <t>HUMBERTO QUIROGA - BIENES INVENTARIADOS</t>
  </si>
  <si>
    <t>NOTIFICACIONES DE PROVIDENCIAS Y RESOLUCIONES</t>
  </si>
  <si>
    <t>MEMO 2017-160</t>
  </si>
  <si>
    <t>RESPUESTA MEMORANDO AMC-DRYE-SB-2017-613</t>
  </si>
  <si>
    <t xml:space="preserve">FERNANDO VALVERDE </t>
  </si>
  <si>
    <t>REFERENTE A RESOLUCIÓN AMC-DRYE-DP-2017-535</t>
  </si>
  <si>
    <t xml:space="preserve">CLAUDIA DUQUE </t>
  </si>
  <si>
    <t xml:space="preserve">REFERENTE A TRÁMITE 2556 DE DENUNCIA </t>
  </si>
  <si>
    <t xml:space="preserve">ELSI ERLINDA ALTAMIRANO </t>
  </si>
  <si>
    <t>REFERENTE A EXPEDIENTE 640-2016-UDTCL</t>
  </si>
  <si>
    <t>NELSON OSWALDO OLMEDO</t>
  </si>
  <si>
    <t>REFERENTE A EXPEDIENTE 316-2017</t>
  </si>
  <si>
    <t>BLANCA MATILDE LAMIÑA</t>
  </si>
  <si>
    <t>REFERENTE A EXPEDIENTE 37-2015</t>
  </si>
  <si>
    <t>LUZ MARÍA GUALOTO</t>
  </si>
  <si>
    <t>REFERENTE A EXPEDIENTE 057-2017</t>
  </si>
  <si>
    <t>MEMO 2017-420</t>
  </si>
  <si>
    <t>CONTESTACIÓN MEMORANDO AMC-UDCMCL-ZQ-2017-328</t>
  </si>
  <si>
    <t>MEMO 2017-419</t>
  </si>
  <si>
    <t>CONTESTACIÓN A MEMO AMC-UDCMCL-ZQ-2017-324</t>
  </si>
  <si>
    <t>MEMO 2017-120</t>
  </si>
  <si>
    <t>INFORME OPERATIVOS LAS CUADRAS LA MARISCAL</t>
  </si>
  <si>
    <t>GIOVANNA AVILÉS CNT</t>
  </si>
  <si>
    <t>MIGUEL ANGEL LAICA</t>
  </si>
  <si>
    <t>REFERENTE A MEMO AMC-DMI-AG-2017-2132</t>
  </si>
  <si>
    <t>MEMO 2017-413</t>
  </si>
  <si>
    <t>CERTIFICACIÓN DE EXPEDIENTES ABIERTOS  CHILUISA TAIPE JAIME</t>
  </si>
  <si>
    <t>MARYURY CESILIA LOOR</t>
  </si>
  <si>
    <t>REFERENTE A EXPEDIENTE 051-2017</t>
  </si>
  <si>
    <t>OFC 1784-2017</t>
  </si>
  <si>
    <t>ENVÍA OFICIO 1418 INGRESADO CON GUÍA 1382</t>
  </si>
  <si>
    <t>GDOC 2017-081174</t>
  </si>
  <si>
    <t>OFC 271-2017</t>
  </si>
  <si>
    <t>ÁLVARO MALDONADO - SECRETARÇIA DE DESARROLLO PRODUCTIVO</t>
  </si>
  <si>
    <t xml:space="preserve">MANUAL DE PROCEDIMIENTO </t>
  </si>
  <si>
    <t>GDOC 2017-081930</t>
  </si>
  <si>
    <t xml:space="preserve">JAIME VINICIO LEIVA </t>
  </si>
  <si>
    <t>REFERENTE A EXPEDIENTE 302-2017</t>
  </si>
  <si>
    <t xml:space="preserve">LUIS ANTONIO AGUILAR </t>
  </si>
  <si>
    <t>REFERENTE A EXPEDIENTE 926-2015</t>
  </si>
  <si>
    <t xml:space="preserve">SANTIAGO ROMERO </t>
  </si>
  <si>
    <t>REFERENTE A EXPEDIENTE 298-2017</t>
  </si>
  <si>
    <t xml:space="preserve">GORETTE ALTAGRACIA FILONILA </t>
  </si>
  <si>
    <t>REFERENTE A EXPEDIENTE 1420-2016</t>
  </si>
  <si>
    <t>MEMO 2017-157</t>
  </si>
  <si>
    <t xml:space="preserve">IVÁN DEL POZO - ZONA LA DELICIA </t>
  </si>
  <si>
    <t>LEVANTAMIENTO DE MEDIDA CAUTELAR</t>
  </si>
  <si>
    <t>BLANCA DE LA CRUZ</t>
  </si>
  <si>
    <t>REFERENTE A RESOLUCIÓN AMC-DRYE-JED-2017-0469</t>
  </si>
  <si>
    <t>CARLOTA MELANIA CAMINO</t>
  </si>
  <si>
    <t>REFERENTE A EXPEDIENTE 838-2016</t>
  </si>
  <si>
    <t>VERÓNICA ORDÓÑEZ</t>
  </si>
  <si>
    <t>TRÁMITE CONCLUSIÓN DE OBRA PREDIO 1751</t>
  </si>
  <si>
    <t>KLEVER OCHOA CASTILLO</t>
  </si>
  <si>
    <t>REFERENTE A EXPEDIENTE 361-2012 ZMS</t>
  </si>
  <si>
    <t>MEMO 2017-252</t>
  </si>
  <si>
    <t>INSPECCIÓN DE VERIFICACIÓN</t>
  </si>
  <si>
    <t>LUIS GUEVARA GALLEGOS</t>
  </si>
  <si>
    <t xml:space="preserve">LUIS TUFIÑO ZONA LA DELICIA </t>
  </si>
  <si>
    <t>GEORGE MUÑOZ CALLE</t>
  </si>
  <si>
    <t>MEMO 2017-253</t>
  </si>
  <si>
    <t>JORGE LUIS GRANDA - ZONA LA MARISCAL</t>
  </si>
  <si>
    <t xml:space="preserve">SE REMITE ESCRITO ORIGINAL </t>
  </si>
  <si>
    <t>ENRIQUE ANDRADE</t>
  </si>
  <si>
    <t>REFERENTE A EXPEDIENTE AMC-CMASA-ZEE-2017-02</t>
  </si>
  <si>
    <t>STEFANY ELIZABETH CALVACHI</t>
  </si>
  <si>
    <t>REFERENTE A EXPEDIENTE 055-2017</t>
  </si>
  <si>
    <t>JOSEFINA BEATRIZ MARTINEZ</t>
  </si>
  <si>
    <t>REFERENTE A EXPEDIENTE 082-2014</t>
  </si>
  <si>
    <t xml:space="preserve">ANA CISNEROS </t>
  </si>
  <si>
    <t>REFERENTE A EXPEDIENTE 191-2016</t>
  </si>
  <si>
    <t>MARIANA AUGUSTA ALARCÓN</t>
  </si>
  <si>
    <t xml:space="preserve">MAL MANTENIMIENTO DE FACHADAS </t>
  </si>
  <si>
    <t>MIGUEL EDISON PALACIOS</t>
  </si>
  <si>
    <t>REFERENTE A RESOLUCIÓN AMC-DRYE-MN-2017-0266</t>
  </si>
  <si>
    <t>OFC 1075-2017</t>
  </si>
  <si>
    <t>JULIO PUGA - DIRECTOR DE OPERACIONES AMT</t>
  </si>
  <si>
    <t>INFORME DE EVENTO NO FAVORABLE</t>
  </si>
  <si>
    <t>GDOC 2017-082286</t>
  </si>
  <si>
    <t>OFC 1172-2017</t>
  </si>
  <si>
    <t>CONTESTACIÓN AL PEDIDO DE COLABORACIÓN PARA OPERATIVOS</t>
  </si>
  <si>
    <t>GDOC 2017-082258</t>
  </si>
  <si>
    <t>OFC 1178-2017</t>
  </si>
  <si>
    <t>OPERATIVO DE CONTROL EN AMAGUAÑA</t>
  </si>
  <si>
    <t>GDOC 2017-082242</t>
  </si>
  <si>
    <t>OFC 2017-0343</t>
  </si>
  <si>
    <t>IVÁN AYALA - JEFE DE ADIESTRAMIENTO</t>
  </si>
  <si>
    <t>REFERENTE A OFICIO AMC-DMI-AG-2017-548</t>
  </si>
  <si>
    <t>PAÚL ANDRÉS GARCÍA</t>
  </si>
  <si>
    <t>REFERENTE A EXPEDIENTE 013-2017</t>
  </si>
  <si>
    <t>OFC 1165-2017</t>
  </si>
  <si>
    <t>PATRICIO MEJÍA - DIRECTOR FINANCIERO CALDERÓN</t>
  </si>
  <si>
    <t>REFERENTE A OFICIO AMC-DRYE-MN-2017-0059</t>
  </si>
  <si>
    <t>GDOC 2017-077758</t>
  </si>
  <si>
    <t>OFC 1164-2017</t>
  </si>
  <si>
    <t>REFERENTE A OFICIO AMC-DRYE-MN-2017-0055</t>
  </si>
  <si>
    <t>GDOC 2017-077755</t>
  </si>
  <si>
    <t>OFC 1163-2017</t>
  </si>
  <si>
    <t>REFERENTE A OFICIO AMC-DRYE-2017-061</t>
  </si>
  <si>
    <t>GDOC 2017-077723</t>
  </si>
  <si>
    <t>OFC 654--2017</t>
  </si>
  <si>
    <t>INFORME SI TIENE DENUNCIAS DE TERCEROS</t>
  </si>
  <si>
    <t>GDOC 2017-063917</t>
  </si>
  <si>
    <t>OFC 695-2017</t>
  </si>
  <si>
    <t>REFERENTE A EXPEDIENTE 14-2015 PREDIO 1203414</t>
  </si>
  <si>
    <t>GDOC 2017-071029</t>
  </si>
  <si>
    <t>OFC 679-2017</t>
  </si>
  <si>
    <t>REFERENTE A CLAVE CATASTRAL 11305-23-001</t>
  </si>
  <si>
    <t>GDOC 2017-074268</t>
  </si>
  <si>
    <t>DORIS CHACON - ADMINISTRACIÓN ZONA NORTE</t>
  </si>
  <si>
    <t>GDOC 2017-080092/082172</t>
  </si>
  <si>
    <t>MEMO 2017-117</t>
  </si>
  <si>
    <t>CERTIFICACIÓN DE EXPEDIENTE ABIERTO EN CONTRA DE PREDIO 518181</t>
  </si>
  <si>
    <t>MEMO 2017-121</t>
  </si>
  <si>
    <t>INFORME DE FIN DE INSTRUCCIÓN</t>
  </si>
  <si>
    <t>EXPEDIENTE 052-2017</t>
  </si>
  <si>
    <t>CERTIFICACIÓN CHILUISA TAIPE JAIME OSWALDO  PREDIO 518181</t>
  </si>
  <si>
    <t>MEMO 2017-421</t>
  </si>
  <si>
    <t>INSPECCIÓN CONJUNTA MARTES 20 DE JUNIO</t>
  </si>
  <si>
    <t>MEMO 2017-422</t>
  </si>
  <si>
    <t>MEMO 2017-423</t>
  </si>
  <si>
    <t>MEMO 2017-424</t>
  </si>
  <si>
    <t>MEMO 2017-425</t>
  </si>
  <si>
    <t>OFC 843-2017</t>
  </si>
  <si>
    <t>ESTUDIO DE IMPACTO DE TRÁFICO HOSPITAL DEL IESS</t>
  </si>
  <si>
    <t>GDOC 2017-065545</t>
  </si>
  <si>
    <t>OFC 5842-2017</t>
  </si>
  <si>
    <t>EDWIN ARROBA - DIRECCIÓN METROPOLITANA DE CATASTRO</t>
  </si>
  <si>
    <t>REFERENTE A OFICIO AMC-SM-JA-2017-00589</t>
  </si>
  <si>
    <t>GDOC 2017-075332</t>
  </si>
  <si>
    <t>HILDA BALSECA DE TORRES</t>
  </si>
  <si>
    <t>MARIA ISABEL ANAGUANO</t>
  </si>
  <si>
    <t>REFERENTE A EXPEDIENTE 665-2016</t>
  </si>
  <si>
    <t>ÁNGEL GUILLERMO RAMIREZ</t>
  </si>
  <si>
    <t>REFERENTE A EXPEDIENTE 284-2017</t>
  </si>
  <si>
    <t>SEGUNDO JOSÉ OTAÑEZ</t>
  </si>
  <si>
    <t>REFERENTE A RESOLUCIÓN AMC-DRYE-NS-2017-225</t>
  </si>
  <si>
    <t xml:space="preserve">MÓNICA PATRICIA VILLACIS </t>
  </si>
  <si>
    <t>REFERENTE A EXPEDIENTE 2646-2017</t>
  </si>
  <si>
    <t xml:space="preserve">CAROLINA ARMIJO </t>
  </si>
  <si>
    <t>REFERENTE A EXPEDIENTE 254-2017</t>
  </si>
  <si>
    <t>OFC 34-2017</t>
  </si>
  <si>
    <t xml:space="preserve">WILSON ENCALADA - PRESIDENTE BARRIO CARLOS FRANCO MÉNDEZ </t>
  </si>
  <si>
    <t>REFERENTE A EXPEDIENTE 2017-069</t>
  </si>
  <si>
    <t>OFC 2017-079268</t>
  </si>
  <si>
    <t xml:space="preserve">SUSANA CASTAÑEDA - CONCEJALA METROPOLITANA </t>
  </si>
  <si>
    <t>REFERENTE A DENUNCIA SOBRE PREDIO 593642</t>
  </si>
  <si>
    <t>GDOC 2017-079268</t>
  </si>
  <si>
    <t>OFC 2017-2917</t>
  </si>
  <si>
    <t>REFERENTE A MEMORANDO 0047-DAF-AZEA-2017</t>
  </si>
  <si>
    <t>GDOC 2017-082606</t>
  </si>
  <si>
    <t>OFC 2017-213</t>
  </si>
  <si>
    <t xml:space="preserve">CARLOS PÁEZ PÉREZ - CONCEJAL METROPOLITANO </t>
  </si>
  <si>
    <t>REFERENTE A CONSTRUCCIÓN PUERTA SELVA ALEGRE REF OFC 160-CPP-2017</t>
  </si>
  <si>
    <t>GDOC 2017-082519</t>
  </si>
  <si>
    <t>OFC 1487-2017</t>
  </si>
  <si>
    <t>REFERENTE A RESOLUCIÓN AMC-CMASA-ZLD-2017-041</t>
  </si>
  <si>
    <t>GDOC 2017-020484</t>
  </si>
  <si>
    <t>OFC 1486-2017</t>
  </si>
  <si>
    <t>REFERENTE A INSPECCIÓN A SERVICIO AUTOMOTRIZ MYD</t>
  </si>
  <si>
    <t>GDOC 2016-558517</t>
  </si>
  <si>
    <t>OFC 1484-2017</t>
  </si>
  <si>
    <t>REFERENTE A INSPECCIÓN ESTABLECIMIENTO CLASSIC BUM</t>
  </si>
  <si>
    <t>GDOC 2016-577752</t>
  </si>
  <si>
    <t>OFC 1481-2017</t>
  </si>
  <si>
    <t>CONTROL AMBIENTAL ESTABLECIMIENTO COMO DEBE DE SER</t>
  </si>
  <si>
    <t>GDOC 2016-576439</t>
  </si>
  <si>
    <t>OFC 1476-2017</t>
  </si>
  <si>
    <t>CONTROL INSPECCIÓN ESTABLECIMIENTO DELICIAS PIFEÑAS</t>
  </si>
  <si>
    <t>GDOC 2016-570449</t>
  </si>
  <si>
    <t>REFERENTE EXP. AMC-UDCATYRS-2016-233</t>
  </si>
  <si>
    <t>GDOC 2017-077556</t>
  </si>
  <si>
    <t>OFC 441-2017</t>
  </si>
  <si>
    <t>REFERENTE A CONTROL INCASA</t>
  </si>
  <si>
    <t>GDOC 2017-081324</t>
  </si>
  <si>
    <t>OFC 1448-2017</t>
  </si>
  <si>
    <t xml:space="preserve">VERÓNICA ARIAS - SECRETARÍA DE AMBIENTE </t>
  </si>
  <si>
    <t>RENOVACIÓN DE LA ACREDITACIÓN DEL MUNICIPIO</t>
  </si>
  <si>
    <t>GDOC 2017-081306</t>
  </si>
  <si>
    <t>OFC 1465-2017</t>
  </si>
  <si>
    <t xml:space="preserve">CONTROL PÚBLICO SEMPREBENE S.A. </t>
  </si>
  <si>
    <t>GDOC 2017-052744</t>
  </si>
  <si>
    <t>OFC 2995-2017</t>
  </si>
  <si>
    <t>REFERENTE A INFORME TÉCNICO PREDIO 45216</t>
  </si>
  <si>
    <t>GDOC 2017-072471</t>
  </si>
  <si>
    <t>OFC 1464-2017</t>
  </si>
  <si>
    <t xml:space="preserve">ATENCIÓN REQUERIMIENTO SWOBODA CAMPAÑA OSWALD RENE </t>
  </si>
  <si>
    <t>GDOC 2016-578899</t>
  </si>
  <si>
    <t>OFC 3017-2017</t>
  </si>
  <si>
    <t>HUGO CHACÓN - SECRETARÍA DE TERRITORIO</t>
  </si>
  <si>
    <t>REFERENTE A USO DE SUELO 33244</t>
  </si>
  <si>
    <t>GDOC 2017-078121</t>
  </si>
  <si>
    <t>ATENCIÓN A REQUERIMIENTO INSPECCIÓN A MECÁNICA COTOCOLLAO</t>
  </si>
  <si>
    <t>GDOC 2016-574950</t>
  </si>
  <si>
    <t>INSPECCIÓN A TURBO LAVADO EXPRESS</t>
  </si>
  <si>
    <t>GDOC 2017-003426</t>
  </si>
  <si>
    <t xml:space="preserve">CESAR EDUARDO BALDUS </t>
  </si>
  <si>
    <t>REFERENTE A EXPEDIENTE 230-2017</t>
  </si>
  <si>
    <t>OFC 1459-2017</t>
  </si>
  <si>
    <t>INSPECCIÓN A CERRAJERÍA CARLOS HARO</t>
  </si>
  <si>
    <t>GDOC 2016-511570</t>
  </si>
  <si>
    <t>OFC 1457-2017</t>
  </si>
  <si>
    <t>INSPECCIÓN A INVERNADERO</t>
  </si>
  <si>
    <t>GDOC 2017-029150</t>
  </si>
  <si>
    <t>OFC 1455-2017</t>
  </si>
  <si>
    <t>INSPECCIÓN RESTAURANTE CHORIGOL</t>
  </si>
  <si>
    <t>GDOC 2017-022253</t>
  </si>
  <si>
    <t>OFC 1454-2017</t>
  </si>
  <si>
    <t>PRESENTACIÓN DE RESPALDOS EMISIONES DE HUMO CHORIGOL</t>
  </si>
  <si>
    <t>GDOC 2017-041858</t>
  </si>
  <si>
    <t>OFC 1461-2017</t>
  </si>
  <si>
    <t>REINSPECCIÓN INCINEROX</t>
  </si>
  <si>
    <t>GDOC 2017-070389</t>
  </si>
  <si>
    <t>OFC 124-2017</t>
  </si>
  <si>
    <t>REFERENTE A OFICIO CPCCS-SG-2017-0347-OF</t>
  </si>
  <si>
    <t>GDOC 2017-082741</t>
  </si>
  <si>
    <t xml:space="preserve">MAURICIO FRIEDMAN </t>
  </si>
  <si>
    <t>REFERENTE A RESOLUCIÓN AMC-ZLCH-RLP-2017-0396</t>
  </si>
  <si>
    <t xml:space="preserve">MARLENE PACHAY </t>
  </si>
  <si>
    <t>REFERENTE A EXPEDIENTE 105-2017</t>
  </si>
  <si>
    <t>MEMO 2017-334</t>
  </si>
  <si>
    <t>INSPECCIÓN CONJUNTA 27/06</t>
  </si>
  <si>
    <t>PETICIÓN DE VERIFICACIÓN DE VALORES DE IVA ENTIDADES ORGANISMOS SECTOR PÚBLICO</t>
  </si>
  <si>
    <t xml:space="preserve">JULIA EDITH HERRERA </t>
  </si>
  <si>
    <t>OFC 828-2017</t>
  </si>
  <si>
    <t>LUIS MONTALVO - AGENCIA DISTRITAL DE COMERCIO</t>
  </si>
  <si>
    <t>CONVOCATORIA A REUNIÓN 14/06/2017</t>
  </si>
  <si>
    <t>GDOC 2017-082653</t>
  </si>
  <si>
    <t>MARCIA EUGENIA BAEZ</t>
  </si>
  <si>
    <t>ROSARIO NUÑEZ</t>
  </si>
  <si>
    <t>REFERENTE A RESOLUCIÓN AMC-DRYE-RLP-2017-364</t>
  </si>
  <si>
    <t xml:space="preserve">JIMENA JARAMILLO </t>
  </si>
  <si>
    <t>REFERENTE A RESOLUCIÓN AMC-DRYE-PG-2017-359</t>
  </si>
  <si>
    <t>OFC 608-2017</t>
  </si>
  <si>
    <t>LEONIDAS ESPINOSA - QUITO TURISMO</t>
  </si>
  <si>
    <t xml:space="preserve">REFERENTE A CONVENIO VIGENTE DE COORDINACIÓN EMPRESA PÚBLICA METROPOLITANA </t>
  </si>
  <si>
    <t>GDOC 2017-082401</t>
  </si>
  <si>
    <t>VLADIMIR GODOY GUERRÓN</t>
  </si>
  <si>
    <t>REFERENTE A EXPEDIENTE 0843-2016</t>
  </si>
  <si>
    <t>OFC 104-2017</t>
  </si>
  <si>
    <t>SOLICITA REUNIÓN CON COMISARIOS 14/06/2017</t>
  </si>
  <si>
    <t>OFC 2017-0817</t>
  </si>
  <si>
    <t>REFERENTE A DENUNCIA THE LIVENOW</t>
  </si>
  <si>
    <t>GDOC 2017-082920</t>
  </si>
  <si>
    <t>OFC 0936-2017</t>
  </si>
  <si>
    <t>JOSÉ LUIS GUEVARA - SECRETARÍA DE COORDINACIÓN</t>
  </si>
  <si>
    <t>RECLAMO DE LOS COMERCIANTES CALLE CARAPUNGO</t>
  </si>
  <si>
    <t>GDOC 2017-078157</t>
  </si>
  <si>
    <t>HE FAQUIANG</t>
  </si>
  <si>
    <t>REFERENTE A EXPEDIENTE 1034-2015</t>
  </si>
  <si>
    <t xml:space="preserve">WILSON ESTEBAN GARCÍA </t>
  </si>
  <si>
    <t xml:space="preserve">CARLOS JULIO MONTEROS </t>
  </si>
  <si>
    <t>REFERENTE A EXPEDIENTE 101-2017</t>
  </si>
  <si>
    <t>RUBEN MONTALVO</t>
  </si>
  <si>
    <t>REFERENTE A EXPEDIENTE 007--2016</t>
  </si>
  <si>
    <t>OFC 2125-2017</t>
  </si>
  <si>
    <t>SOLICITUD DE BAJA DE MULTA Y PAGO</t>
  </si>
  <si>
    <t>GDOC 2017-075087</t>
  </si>
  <si>
    <t>OFC 2149-2017</t>
  </si>
  <si>
    <t xml:space="preserve">REFERENTE A VENTA DE LOTES </t>
  </si>
  <si>
    <t>GDOC 2017-078838</t>
  </si>
  <si>
    <t>OFC 2158-2017</t>
  </si>
  <si>
    <t>OFC 2113--2017</t>
  </si>
  <si>
    <t>REMITE INFORME C.SAP.05-001 E INFORME C.SAP-5-002</t>
  </si>
  <si>
    <t>GDOC 2017-071399</t>
  </si>
  <si>
    <t>OFC 2100-2017</t>
  </si>
  <si>
    <t xml:space="preserve">RAMIRO RUBIO ESPINOSA </t>
  </si>
  <si>
    <t>REFERENTE A EXPEDIENTE 1289-2016</t>
  </si>
  <si>
    <t xml:space="preserve">PATRICIO GUEVARA </t>
  </si>
  <si>
    <t>REFERENTE A EXPEDIENTE 74-2016</t>
  </si>
  <si>
    <t>MEMO 2017-365</t>
  </si>
  <si>
    <t>INSISTENCIA EN INFORME EXP. 042-2017</t>
  </si>
  <si>
    <t>MEMO 2017-83</t>
  </si>
  <si>
    <t xml:space="preserve">REFERENTE A INFORME OPERATIVO </t>
  </si>
  <si>
    <t xml:space="preserve">RAMIRO MERIZALDE </t>
  </si>
  <si>
    <t>REFERENTE A EXPEDIENTE 482-2015</t>
  </si>
  <si>
    <t xml:space="preserve">NANCY GARCES CISNEROS </t>
  </si>
  <si>
    <t>1 FLASH</t>
  </si>
  <si>
    <t xml:space="preserve">ANA GABRIELA ANDRADE </t>
  </si>
  <si>
    <t>REFERENTE A AUTO DE INICIO 174-2017</t>
  </si>
  <si>
    <t xml:space="preserve">ROSA JADÁN </t>
  </si>
  <si>
    <t>REFERENTE A EXPEDIENTE 300-2017</t>
  </si>
  <si>
    <t>HECTOR TUFIÑO</t>
  </si>
  <si>
    <t>REFERENTE A EXPEDIENTE 991-2016</t>
  </si>
  <si>
    <t>JUAN EDUARDO BONILLA</t>
  </si>
  <si>
    <t>PAUL FERNANDO JIMENEZ</t>
  </si>
  <si>
    <t>SOLICITA VERIFICACIÓN DE DOCUMENTACIÓN EXP 121-2017</t>
  </si>
  <si>
    <t xml:space="preserve">FIRMA DE SUPERVISIÓN </t>
  </si>
  <si>
    <t>OFC 1815-2017</t>
  </si>
  <si>
    <t>FUGA DE AGUA EN FACHADA DE EDIFICIO DEL REGIMEN QUITO</t>
  </si>
  <si>
    <t>GDOC 2017-082983</t>
  </si>
  <si>
    <t>JULIA ESTHER NAVARRETE</t>
  </si>
  <si>
    <t>REFERENTE A EXPEDIENTE AMC-CMASA-ZEE-2017-099</t>
  </si>
  <si>
    <t>MARÍA MARGARITA ANDRANGO</t>
  </si>
  <si>
    <t>REFERENTE A EXPEDIENTE 013-2017-UDC-LPS</t>
  </si>
  <si>
    <t>OFC 564-2017</t>
  </si>
  <si>
    <t xml:space="preserve">REMITE ACTA DE ENTREGA RECEPCIÓN </t>
  </si>
  <si>
    <t>GDOC 2017-083392</t>
  </si>
  <si>
    <t>MEMO 154-2017</t>
  </si>
  <si>
    <t>REMITE INFORME OPERATIVO 12-06-2017</t>
  </si>
  <si>
    <t>MEMO 185-2017</t>
  </si>
  <si>
    <t xml:space="preserve">JORGE TORRES </t>
  </si>
  <si>
    <t>LUISA CARMELA YEPEZ</t>
  </si>
  <si>
    <t>REFERENTE A EXPEDIENTE DE PROCURADURÍA 2017-01084</t>
  </si>
  <si>
    <t>GDOC 2017-066048</t>
  </si>
  <si>
    <t>REFERENTE A EXPEDIENTE DE PROCURADURÍA 2017-00630</t>
  </si>
  <si>
    <t>GDOC 2017-039764</t>
  </si>
  <si>
    <t>REFERENTE A EXPEDIENTE DE PROCURADURÍA 909-2017</t>
  </si>
  <si>
    <t>REFERENTE A EXPEDIENTE DE PROCURADURÍA 2017-01329</t>
  </si>
  <si>
    <t>GDOC 2017-078327</t>
  </si>
  <si>
    <t>REFERENTE A EXPEDIENTE DE PROCURADURÍA 2017-1046</t>
  </si>
  <si>
    <t>GDOC 2017-062897</t>
  </si>
  <si>
    <t>REFERENTE A EXPEDIENTE DE PROCURADURÍA 2017-816</t>
  </si>
  <si>
    <t>REFERENTE A EXPEDIENTE DE PROCURADURÍA 2017-543</t>
  </si>
  <si>
    <t>GDOC 2017-030392</t>
  </si>
  <si>
    <t>REFERENTE A EXPEDIENTE DE PROCURADURÍA 2017-1177</t>
  </si>
  <si>
    <t>GDOC 2017-073243</t>
  </si>
  <si>
    <t>MIGUEL ÁNGEL TAPIA</t>
  </si>
  <si>
    <t>REFERENTE A RESOLUCIÓN AMC-DRYE-PG-2017-419</t>
  </si>
  <si>
    <t>REFERENTE A EXPEDIENTE DE PROCURADURÍA 2017-00819</t>
  </si>
  <si>
    <t>GDOC 2017-02884</t>
  </si>
  <si>
    <t>REFERENTE A EXPEDIENTE DE PROCURADURÍA 2017-0865</t>
  </si>
  <si>
    <t>REFERENTE A EXPEDIENTE DE PROCURADURÍA 2017-01330</t>
  </si>
  <si>
    <t>GDOC 2017-078745</t>
  </si>
  <si>
    <t>REFERENTE A EXPEDIENTE DE PROCURADURÍA 2017-01321</t>
  </si>
  <si>
    <t>GDOC 2017-078316</t>
  </si>
  <si>
    <t>MAYRA RIBADENEIRA</t>
  </si>
  <si>
    <t>REFERENTE A RESOLUCIÓN AMC-DRYE-RDG-2017-442</t>
  </si>
  <si>
    <t>REFERENTE A EXPEDIENTE DE PROCURADURÍA 2017-01158</t>
  </si>
  <si>
    <t>GDOC 2017-069464</t>
  </si>
  <si>
    <t>MEMO 2017-135</t>
  </si>
  <si>
    <t xml:space="preserve">REMITE ESCRITO DENUNCIA FAUNA URBANA </t>
  </si>
  <si>
    <t>MEMO 2017-336</t>
  </si>
  <si>
    <t>REM ITE INFORME TÉCNICO</t>
  </si>
  <si>
    <t>ALAIN JIMÉNEZ</t>
  </si>
  <si>
    <t>REFERENTE A RESOLUCIÓN 2017-148</t>
  </si>
  <si>
    <t>OFC 2017-661</t>
  </si>
  <si>
    <t>REMITE OFICIO PMQ-GO-2017-0356</t>
  </si>
  <si>
    <t>GDOC 2017-083330</t>
  </si>
  <si>
    <t>ALEGRÍA MACÍAS</t>
  </si>
  <si>
    <t>REFERENTE A RESOLUCIÓN AMC-DRYE-C-2017-506</t>
  </si>
  <si>
    <t>GONZALO AUGUSTO GARZÓN</t>
  </si>
  <si>
    <t>REFERENTE A RESOLUCIÓN AMC-UDCMCLZT-DAM-2017-084</t>
  </si>
  <si>
    <t>CIRCULAR 92-2017</t>
  </si>
  <si>
    <t>PRESENTACIÓN DE RESULTADOS ENCUESTA ESPACIO PÚBLICO</t>
  </si>
  <si>
    <t>OFC 2504-2017</t>
  </si>
  <si>
    <t xml:space="preserve">MARCO PONCE - COMANDANTE DE POLICIA LA DELICIA </t>
  </si>
  <si>
    <t>REMITE PARTE POLICIAL SURDMQ 589217</t>
  </si>
  <si>
    <t>PEDRO REINALDO IZURIETA</t>
  </si>
  <si>
    <t>REFERENTE A RESOLUCIÓN AMC-DRYE-PG-2017-467</t>
  </si>
  <si>
    <t>JUANA LÓPEZ CASTILLO</t>
  </si>
  <si>
    <t>REFERENTE A RESOLUCIÓN AMC-DRYE-2017-0047</t>
  </si>
  <si>
    <t>CARLOS ALMACHE SANGUCHO</t>
  </si>
  <si>
    <t>REFERENTE A RESOLUCIÓN AMC-DRYE-DP-2017-328</t>
  </si>
  <si>
    <t xml:space="preserve">ROSA ROJAS </t>
  </si>
  <si>
    <t>REFERENTE A EXPEDIENTE 411-2010</t>
  </si>
  <si>
    <t>FRANKLIN ZHUNIO OLIVO</t>
  </si>
  <si>
    <t>REFERENTE A EXPEDIENTE 252-2017</t>
  </si>
  <si>
    <t>BERTHA GALINDO</t>
  </si>
  <si>
    <t>REFERENTE A EXPEDIENTE 486-2014</t>
  </si>
  <si>
    <t>OFC 2017-113</t>
  </si>
  <si>
    <t>ALFREDO DE LA CRUZ - JEFE DE INGENIERIA DE PROYECTOS EPMAPS</t>
  </si>
  <si>
    <t>AREGLO DE ACERAS PREDIO 5146576</t>
  </si>
  <si>
    <t>GDOC 2017-082971</t>
  </si>
  <si>
    <t>OFC 2017-1300</t>
  </si>
  <si>
    <t>LUIS ALBERTO ULLOA - INSPECTOR DE BOMBEROS</t>
  </si>
  <si>
    <t>REFERENTE A INSPECCIÓN EDIFICIO BATAN PLAZA</t>
  </si>
  <si>
    <t xml:space="preserve">MIGUEL CARLOSAMA </t>
  </si>
  <si>
    <t>JOSE EDUARDO VILLAGÓMEZ</t>
  </si>
  <si>
    <t>REFERENTE A EXPEDIENTE 045-2017</t>
  </si>
  <si>
    <t>CARLOS PUGA</t>
  </si>
  <si>
    <t>REFERENTE A EXPEDIENTE 827-2016</t>
  </si>
  <si>
    <t>DANIELA VIZCAÍNO</t>
  </si>
  <si>
    <t>REFERENTE A EXPEDIENTE 1095-2016</t>
  </si>
  <si>
    <t>ATENCIÓN A DENUNCIA MECÁNICA SR. ARMENDARIS</t>
  </si>
  <si>
    <t>GDOC 2016-504693</t>
  </si>
  <si>
    <t>GUALDEMAR JIMÉNEZ</t>
  </si>
  <si>
    <t>REFERENTE A EXPEDIENTE 030-2017</t>
  </si>
  <si>
    <t>OFC 1489-2017</t>
  </si>
  <si>
    <t>INSPECCIÓN AL ESTABLECIMIENTO BUNKER OOD PARK</t>
  </si>
  <si>
    <t>GDOC 2017-019893</t>
  </si>
  <si>
    <t>OFC 1488-2017</t>
  </si>
  <si>
    <t>ATENCIÓN A REQUERIMIENTO ENDESA</t>
  </si>
  <si>
    <t>GDOC 2017-010732</t>
  </si>
  <si>
    <t>OFC 1495-2017</t>
  </si>
  <si>
    <t>MOLESTIA EMISIÓN DE RUIDO TALLER DE METAL MECÁNICA</t>
  </si>
  <si>
    <t>GDOC 2017-032789</t>
  </si>
  <si>
    <t>OFC 2096-2017</t>
  </si>
  <si>
    <t>TEMA EXPEDIENTE POR ICUS PREDIO 435993</t>
  </si>
  <si>
    <t>GDOC 2017-076710</t>
  </si>
  <si>
    <t>OFC 2097-2017</t>
  </si>
  <si>
    <t>GDOC 2017-067316</t>
  </si>
  <si>
    <t>OFC 2098-2017</t>
  </si>
  <si>
    <t xml:space="preserve">SOLICITUD DE INSPECCIÓN POR REUBICACIÓN DE CASETA </t>
  </si>
  <si>
    <t>GDOC 2017-078884</t>
  </si>
  <si>
    <t>OFC 2076-2017</t>
  </si>
  <si>
    <t>TEMA EXPEDIENTE POR ICUS PREDIO 3523590</t>
  </si>
  <si>
    <t>GDOC 2017-072476</t>
  </si>
  <si>
    <t>OFC 2087-2017</t>
  </si>
  <si>
    <t>REMITE PEDIDO DE OCUPACIÓN EPMMOP</t>
  </si>
  <si>
    <t>GDOC 2017-073802</t>
  </si>
  <si>
    <t>OFC 2077-2017</t>
  </si>
  <si>
    <t>GDOC 2017-072484</t>
  </si>
  <si>
    <t>OFC 2078-2017</t>
  </si>
  <si>
    <t>TEMA EXPEDIENTE POR ICUS PREDIO 177169</t>
  </si>
  <si>
    <t>GDOC 2017-06540</t>
  </si>
  <si>
    <t>OFC 2079-2017</t>
  </si>
  <si>
    <t>TEMA EXPEDIENTE POR ICUS PREDIO 38642</t>
  </si>
  <si>
    <t>GDOC 2017-077231</t>
  </si>
  <si>
    <t>OFC 2080-2017</t>
  </si>
  <si>
    <t>TEMA EXPEDIENTE POR ICUS PREDIO 147169</t>
  </si>
  <si>
    <t>GDOC 2017-070430</t>
  </si>
  <si>
    <t>OFC 2145-2017</t>
  </si>
  <si>
    <t>TEMA EXPEDIENTE POR ICUS PREDIO 311749</t>
  </si>
  <si>
    <t>GDOC 2017-075291</t>
  </si>
  <si>
    <t>OFC 2093-2017</t>
  </si>
  <si>
    <t>TEMA EXPEDIENTE POR ICUS PREDIO 118046</t>
  </si>
  <si>
    <t>GDOC 2017-070315</t>
  </si>
  <si>
    <t>OFC 2118-2017</t>
  </si>
  <si>
    <t>OFC 114-2017</t>
  </si>
  <si>
    <t>VENTA DE LOTES</t>
  </si>
  <si>
    <t>GDOC 2017-056167</t>
  </si>
  <si>
    <t>OFC 2115-2017</t>
  </si>
  <si>
    <t>PEDIDO DE COORDINACIÓN DE OPERATIVOS</t>
  </si>
  <si>
    <t>GDOC 2017-075968</t>
  </si>
  <si>
    <t>OFC 2116-2017</t>
  </si>
  <si>
    <t>GDOC 2017-060806</t>
  </si>
  <si>
    <t>OFC 2117-2017</t>
  </si>
  <si>
    <t>TEMA EXPEDIENTE POR ICUS PREDIO 251327</t>
  </si>
  <si>
    <t>GDOC 2017-072822</t>
  </si>
  <si>
    <t>OFC 2143-2017</t>
  </si>
  <si>
    <t>TEMA EXPEDIENTE POR ICUS PREDIO 129598</t>
  </si>
  <si>
    <t>GDOC 2017-077670</t>
  </si>
  <si>
    <t>OFC 2146-2017</t>
  </si>
  <si>
    <t>GDOC 2017-080712</t>
  </si>
  <si>
    <t>OFC 2144-2017</t>
  </si>
  <si>
    <t>GDOC 2017-080408</t>
  </si>
  <si>
    <t>OFC 2094-2017</t>
  </si>
  <si>
    <t>TEMA EXPEDIENTE POR ICUS PREDIO 121910</t>
  </si>
  <si>
    <t>GDOC 2017-072570</t>
  </si>
  <si>
    <t>OFC 2095-2017</t>
  </si>
  <si>
    <t>GDOC 2017-067437</t>
  </si>
  <si>
    <t>OFC 2092-2017</t>
  </si>
  <si>
    <t>GDOC 2017-077276</t>
  </si>
  <si>
    <t>JAIME DALMAU</t>
  </si>
  <si>
    <t>REFERENTE EXPEDIENTE 2016-889</t>
  </si>
  <si>
    <t>FAUSTO GARCES</t>
  </si>
  <si>
    <t>REFRENTE EXPEDIENTE 047-2017</t>
  </si>
  <si>
    <t>ECO. PAOLA MORENO</t>
  </si>
  <si>
    <t>DENUNCIA-EDIFICIO DROM PLAZA</t>
  </si>
  <si>
    <t>JOSE RODRIGUEZ</t>
  </si>
  <si>
    <t>DENUNCIA</t>
  </si>
  <si>
    <t>ESTHER ABRIGO</t>
  </si>
  <si>
    <t>DANYY RAFAEL SUNTAXI</t>
  </si>
  <si>
    <t>OFC 158-2017</t>
  </si>
  <si>
    <t>LUIS MORALES</t>
  </si>
  <si>
    <t>CONTROL DE COMERCIANTES</t>
  </si>
  <si>
    <t>YOLANDA LARRIVA</t>
  </si>
  <si>
    <t>EDUARDO QUINTANA</t>
  </si>
  <si>
    <t>MEMO-163-2017</t>
  </si>
  <si>
    <t>EN EL TEXTO</t>
  </si>
  <si>
    <t>8011 A</t>
  </si>
  <si>
    <t>BYRON MANUEL BERMEO</t>
  </si>
  <si>
    <t>EXPEDIENTE AMC-UDC-LPN-2017-98</t>
  </si>
  <si>
    <t>MILTON BORJA BIENES INVENTARIADOS</t>
  </si>
  <si>
    <t>EMILIO ESTEBAN SUAREZ SALAZAR</t>
  </si>
  <si>
    <t>MEMO-162-2017</t>
  </si>
  <si>
    <t>INFORME DEL OPERATIVO DE FECHA 09 DE JUNIO DEL 2017</t>
  </si>
  <si>
    <t>INFORME OPERATIVO DE FECHA 09 DE JUNIO DEL 2017</t>
  </si>
  <si>
    <t>MEMO-205-2017</t>
  </si>
  <si>
    <t>GABRIEL PAREDES</t>
  </si>
  <si>
    <t>MEMO-207-2017</t>
  </si>
  <si>
    <t>ABG. GABRIEL PAREDES</t>
  </si>
  <si>
    <t>MEMO-206-2017</t>
  </si>
  <si>
    <t>MEMO-256-2017</t>
  </si>
  <si>
    <t>ABG.DIEGO TITUAÑA</t>
  </si>
  <si>
    <t>ESCRITO EXP. N-327-04-CZC-2</t>
  </si>
  <si>
    <t>MEMO-255-2017</t>
  </si>
  <si>
    <t>ABG. DIEGO TITUAÑA</t>
  </si>
  <si>
    <t>INFORME EXPEDIENTE 071-2017</t>
  </si>
  <si>
    <t>ABG. POLIVIO ANDRADE</t>
  </si>
  <si>
    <t>MEMO-208-2017</t>
  </si>
  <si>
    <t>INFORME DE OPERATIVOS</t>
  </si>
  <si>
    <t>OFC-224-2017</t>
  </si>
  <si>
    <t>SOLICITUD DE INFORACIÓN</t>
  </si>
  <si>
    <t>GDOC 2017-082986</t>
  </si>
  <si>
    <t>OFC-2091-2017</t>
  </si>
  <si>
    <t>ARQ. BOLIVAR ARÉVALO</t>
  </si>
  <si>
    <t>USO DE SUELO PREDIO Nª435668</t>
  </si>
  <si>
    <t>GDOC 2017-069462</t>
  </si>
  <si>
    <t>OFC-1318-2017</t>
  </si>
  <si>
    <t>ING. GABRIEL MARCELO BAZURTO</t>
  </si>
  <si>
    <t>LOPEZ CIFUENTES HUGO ROGELIO, LOCAL YA NO EXISTE</t>
  </si>
  <si>
    <t>OFC-1316-2017</t>
  </si>
  <si>
    <t>OFC-1314-2017</t>
  </si>
  <si>
    <t>INSPECCION MOCROTRON, CUMPLE REGLAS</t>
  </si>
  <si>
    <t>OFC-1308-2017</t>
  </si>
  <si>
    <t>INSPECCION DE LAS MANOS AL PALADAR</t>
  </si>
  <si>
    <t>OFC-1305-2017</t>
  </si>
  <si>
    <t>INSPECCION REPRESENTACIONES TECNICAS Y MANTENIMIENTO RETENA S.A.- CUMPLE REGLAS</t>
  </si>
  <si>
    <t>OFC-1304-2017</t>
  </si>
  <si>
    <t>INSPECCION EL REY DEL SHAARMA, CUMPLE REGLAS</t>
  </si>
  <si>
    <t>OFC--1302-2017</t>
  </si>
  <si>
    <t>LAVANDERIA EL DIAMANTE, CUMPLE REGLAS</t>
  </si>
  <si>
    <t>OFC-1298-2017</t>
  </si>
  <si>
    <t>ALMACENES LAS CHOMPAS EL AHORRO, CUMPLE REGLAS</t>
  </si>
  <si>
    <t>OFC-1297-2017</t>
  </si>
  <si>
    <t>SERVICIOS A DOMICILIO, CUMPLE REGLAS</t>
  </si>
  <si>
    <t>OFC-1296-2017</t>
  </si>
  <si>
    <t>CERRAJERIA HURTADO, CUMPLE REGLAS</t>
  </si>
  <si>
    <t>OFC-1289-2017</t>
  </si>
  <si>
    <t>ZOI-NEGADO</t>
  </si>
  <si>
    <t>OFC-1287-2017</t>
  </si>
  <si>
    <t>MARTINIZING PLANTA 6 QUITO, NEGADO</t>
  </si>
  <si>
    <t>OFC-1284-2017</t>
  </si>
  <si>
    <t>HOSTAL VALKIRIAS,NEGADO</t>
  </si>
  <si>
    <t>OFC-1283-2017</t>
  </si>
  <si>
    <t>LAVADORA LUBRICADORA CAR WASH, NEGADO</t>
  </si>
  <si>
    <t>OFC-1281-2017</t>
  </si>
  <si>
    <t>EL FLORIDA CUBANO, NEGADO</t>
  </si>
  <si>
    <t>OFC-1280-2017</t>
  </si>
  <si>
    <t>TOPTEN BURGER Y FRIES, NEGADO</t>
  </si>
  <si>
    <t>MIGUEL ANGEL NAULA</t>
  </si>
  <si>
    <t>LEVANTAMIENTO DE PROHIBICION DE CONSTRUCCION</t>
  </si>
  <si>
    <t>DRA.LETTY GOMEZ</t>
  </si>
  <si>
    <t>EXPEDIENTE Nº384-2009/017-2014</t>
  </si>
  <si>
    <t>ABG.SANTIAGO HERRERA</t>
  </si>
  <si>
    <t>EXPEDIENTE ADM 1379-2016</t>
  </si>
  <si>
    <t>ABG. SANTIAGO HERRERA</t>
  </si>
  <si>
    <t>EXPEDIENTEADM 1443-2016</t>
  </si>
  <si>
    <t>MEMO-253-2017</t>
  </si>
  <si>
    <t>ABG.LUIS CHULCA</t>
  </si>
  <si>
    <t>REF. ANALISIS DOCUMENTACION</t>
  </si>
  <si>
    <t>MEMO-260-2017</t>
  </si>
  <si>
    <t>REF.INSPECCIÒN</t>
  </si>
  <si>
    <t>MEMO-261-2017</t>
  </si>
  <si>
    <t>INFORME DE OPERATIVO</t>
  </si>
  <si>
    <t>GUILLERMO TASILLA JUAREZ</t>
  </si>
  <si>
    <t>EXP 166-2016</t>
  </si>
  <si>
    <t>MARIA ROSA IZA</t>
  </si>
  <si>
    <t>SOLICITA COPIA DEL ACTA TECNICA N 1751</t>
  </si>
  <si>
    <t>DR.LUIS SORIA</t>
  </si>
  <si>
    <t>INNERGYNOVA EXP. 196-2017</t>
  </si>
  <si>
    <t>0001830</t>
  </si>
  <si>
    <t>ARQ.FRANKLIN CARDENAS</t>
  </si>
  <si>
    <t>PREDIO 987</t>
  </si>
  <si>
    <t>MARGOTH COLLAGUAZO</t>
  </si>
  <si>
    <t>AMC-DRYE-LMGV-2017-24</t>
  </si>
  <si>
    <t>HENRY MARTINEZ FREILE</t>
  </si>
  <si>
    <t>EXP.AMC-UDC-LPN-2017-024</t>
  </si>
  <si>
    <t>MONICA RUIZ</t>
  </si>
  <si>
    <t>TRAMITE INTERNO 2045</t>
  </si>
  <si>
    <t>2 FOTOS</t>
  </si>
  <si>
    <t>0000778AZCH-2017</t>
  </si>
  <si>
    <t>MSC.SANTIAGO CACERES</t>
  </si>
  <si>
    <t>NIGHT CLUB "LA FACULTAD"</t>
  </si>
  <si>
    <t>2017-084207</t>
  </si>
  <si>
    <t>2017-084022</t>
  </si>
  <si>
    <t>FCCE-2017-815</t>
  </si>
  <si>
    <t>LIC.JACQUELINE ALDÀZ</t>
  </si>
  <si>
    <t>CONSIDERACION BIENES PERECIBLES</t>
  </si>
  <si>
    <t>ALFREDO MORENO</t>
  </si>
  <si>
    <t>DR.EDWIN BUSTILLOS</t>
  </si>
  <si>
    <t>EXP. 1041-2016</t>
  </si>
  <si>
    <t>BETTY URIBE CHACON</t>
  </si>
  <si>
    <t>EXP. 149-2009</t>
  </si>
  <si>
    <t>COMISION MORADORES Y EMPRESAS SECTOR MIRASIERRA</t>
  </si>
  <si>
    <t>EPMHV-GG-GT-2017-0925</t>
  </si>
  <si>
    <t>AB.ALVARO ORELLANA</t>
  </si>
  <si>
    <t>RESPUESTA OF. 0000674</t>
  </si>
  <si>
    <t>2017-003371</t>
  </si>
  <si>
    <t>0600-SGP-2017</t>
  </si>
  <si>
    <t>ARQ.SANDRA PEÑAHERRERA</t>
  </si>
  <si>
    <t>RESPUESTA OF. S/N</t>
  </si>
  <si>
    <t>2017-066766</t>
  </si>
  <si>
    <t>0606-SGP-2017</t>
  </si>
  <si>
    <t>RESPUESTA OF.000034</t>
  </si>
  <si>
    <t>2017-064262</t>
  </si>
  <si>
    <t>17-1949</t>
  </si>
  <si>
    <t>ESCRITO BARRIO " VIDA NUEVA "</t>
  </si>
  <si>
    <t>2017-075976</t>
  </si>
  <si>
    <t>17-1960</t>
  </si>
  <si>
    <t>SECTOR CONFITECA</t>
  </si>
  <si>
    <t>2017-058280</t>
  </si>
  <si>
    <t>17-1958</t>
  </si>
  <si>
    <t xml:space="preserve">ING. DARIO VELEZ </t>
  </si>
  <si>
    <t>PROCESOS DE CONSTRUCCION FUENTES DIMAS</t>
  </si>
  <si>
    <t>2017-083363</t>
  </si>
  <si>
    <t>EXP 631-2016</t>
  </si>
  <si>
    <t>AQUILES MIGNINI</t>
  </si>
  <si>
    <t>SOLICITUD DE INSPECCION</t>
  </si>
  <si>
    <t>ROCKY JURADO</t>
  </si>
  <si>
    <t>EXP.0027-2017</t>
  </si>
  <si>
    <t>JORGE E CALDERON</t>
  </si>
  <si>
    <t>EXP.056-2017</t>
  </si>
  <si>
    <t>FIDEL GUILLEN</t>
  </si>
  <si>
    <t>EXP.013-2017</t>
  </si>
  <si>
    <t>MARIA CUCUNDULLE</t>
  </si>
  <si>
    <t>EXP.213-2017</t>
  </si>
  <si>
    <t>001451-DMRH-UT</t>
  </si>
  <si>
    <t>SANDRA PEREZ MORENO</t>
  </si>
  <si>
    <t>ACTIVACION EN SIGEN</t>
  </si>
  <si>
    <t>DMI-2017-0001113</t>
  </si>
  <si>
    <t>DESACTIVACION DE USUARIOS</t>
  </si>
  <si>
    <t>ADMINISTRADOR DEL CONVENIO DE LAS ENTIDADES COLABORADORAS</t>
  </si>
  <si>
    <t>01126</t>
  </si>
  <si>
    <t>MIGUEL DAVILA - ADMINISTRADOR GENERAL</t>
  </si>
  <si>
    <t>CONVENIO DE ENTIDADES COLABORADORAS</t>
  </si>
  <si>
    <t>DMF-TE-2017-1294</t>
  </si>
  <si>
    <t>ROSA CHAVEZ - TESORERA METROPOLITANA</t>
  </si>
  <si>
    <t>EMISION ORDENES DE PAGO</t>
  </si>
  <si>
    <t>GDOC-2017-074590</t>
  </si>
  <si>
    <t>STHV-13029</t>
  </si>
  <si>
    <t>JOSE LUIS BARROS</t>
  </si>
  <si>
    <t xml:space="preserve">SOLICITA INFORMACION SOBRE RECOMENDACIONES </t>
  </si>
  <si>
    <t>GDOC 2017-082471</t>
  </si>
  <si>
    <t>STHV-DMGT-3031</t>
  </si>
  <si>
    <t>HUGO CHACON</t>
  </si>
  <si>
    <t>CONTROL DE CONSTRUCCIONES Y DEVOLUCION DE GARANTIAS CASA BRASIL</t>
  </si>
  <si>
    <t>GDOC 2017-076677</t>
  </si>
  <si>
    <t>STHV-DMGT-3032</t>
  </si>
  <si>
    <t>CONTROL DE CONSTRUCCIONES Y DEVOLUCION DE GARANTIAS VISTA HERMOSA</t>
  </si>
  <si>
    <t>GDOC 2017-076657</t>
  </si>
  <si>
    <t>CONTROL DE CONSTRUCCIONES Y DEVOLUCION DE LA GARANTIA PROYECTO TERRAZAS DEL DORADO</t>
  </si>
  <si>
    <t>GDOC 2017-076672</t>
  </si>
  <si>
    <t>STHV-DMGT-3034</t>
  </si>
  <si>
    <t>CONTROL DE CONSTRUCCIONES Y DEVOLUCION DE GARANTIAS PROYECTO PRADOS DE VILLANUEVA</t>
  </si>
  <si>
    <t>GDOC 2017-076669</t>
  </si>
  <si>
    <t>STHV-DMGT-3035</t>
  </si>
  <si>
    <t>CONTROL DE CONSTRUCCIONES Y DEVOLUCION DE GARANTIAS PROYECTO RESIDENCIAL JARDINES DEL ALBORADA</t>
  </si>
  <si>
    <t>GDOC 2017-076648</t>
  </si>
  <si>
    <t>AZEA-UTYV-2017955</t>
  </si>
  <si>
    <t>XAVIER MOLINA</t>
  </si>
  <si>
    <t>INFORME DE EXPEDIENTE ADMINISTRATIDO</t>
  </si>
  <si>
    <t>GDOC 2017-084024</t>
  </si>
  <si>
    <t>AZEA-UTYV-20172956</t>
  </si>
  <si>
    <t>GDOC 2017- 084023</t>
  </si>
  <si>
    <t>AZEA-UTYV-20172957</t>
  </si>
  <si>
    <t>INFORME DE EXPEDIENTE ADMINISTRATIVO</t>
  </si>
  <si>
    <t>GDOC2017-084021</t>
  </si>
  <si>
    <t>AZEA-UTYV-20172958</t>
  </si>
  <si>
    <t>GDOC 2017-0804889</t>
  </si>
  <si>
    <t>AZEA-UTYV-20172954</t>
  </si>
  <si>
    <t>GDOC 2017-081302</t>
  </si>
  <si>
    <t>AZEA-UTYV-20172959</t>
  </si>
  <si>
    <t>GDOC 2017-080837</t>
  </si>
  <si>
    <t>AZEA-UTYV-20172964</t>
  </si>
  <si>
    <t>GDOC 2017-081333</t>
  </si>
  <si>
    <t>AZEA-UTYV-20172963</t>
  </si>
  <si>
    <t>GDOC 2017-081329</t>
  </si>
  <si>
    <t>AZEA-UTYV-20172962</t>
  </si>
  <si>
    <t>GDOC 2017-081322</t>
  </si>
  <si>
    <t>AZEA-UTYV-20172961</t>
  </si>
  <si>
    <t>GDOC 2017-081298</t>
  </si>
  <si>
    <t>AZEA-UTYV-20172960</t>
  </si>
  <si>
    <t>GDOC 2017-080845</t>
  </si>
  <si>
    <t>AZEA-UTYV-20172965</t>
  </si>
  <si>
    <t>GDOC 2017-082712</t>
  </si>
  <si>
    <t>FELIX VILLAREAL</t>
  </si>
  <si>
    <t>CONTESTACION A DOCUMENTOS HABILES</t>
  </si>
  <si>
    <t>MARCELO BALSECA</t>
  </si>
  <si>
    <t>JUSTIFICACION DE SANCION</t>
  </si>
  <si>
    <t>DIEGO DELGADO</t>
  </si>
  <si>
    <t>LAVADO DE MIXERS</t>
  </si>
  <si>
    <t>EPMGDT-2017-000618</t>
  </si>
  <si>
    <t>LEONIDAS ESPINOZA</t>
  </si>
  <si>
    <t>FORMALIZACION PARA PEDIDO DE OPERATIVO</t>
  </si>
  <si>
    <t>GDOC 2017-083652</t>
  </si>
  <si>
    <t>MEMO 432-2017</t>
  </si>
  <si>
    <t>SE REMITE 01 DENUNCIA RECIBIDA EN ESTA UNIDAD</t>
  </si>
  <si>
    <t>MEMO 426-2017</t>
  </si>
  <si>
    <t>INFORME OPERTIVO DE CONTROL DE ESPACIO PUBLICO LA MARISCAL-VIERNES 09 JUNIO 2017</t>
  </si>
  <si>
    <t>8103-A</t>
  </si>
  <si>
    <t>MEMMO 427-2017</t>
  </si>
  <si>
    <t>INSPECCION CONJUNTA MARTES 27 JUNIO</t>
  </si>
  <si>
    <t>MEMO 429-2017</t>
  </si>
  <si>
    <t>MEMO 428-2017</t>
  </si>
  <si>
    <t>SOFIA NAJERA</t>
  </si>
  <si>
    <t>REMITO ESCRITO</t>
  </si>
  <si>
    <t>INFORME OPERATIVO LAS CUADRAS</t>
  </si>
  <si>
    <t>MEMO 122-2017</t>
  </si>
  <si>
    <t>AMPLIACION ACTA DE VERIFICACION</t>
  </si>
  <si>
    <t>MEMO 124-2017</t>
  </si>
  <si>
    <t>DENUNCIAS FAUNA URBANA</t>
  </si>
  <si>
    <t>MARIELENA MALIQUINGA</t>
  </si>
  <si>
    <t>MEMO 123-2017</t>
  </si>
  <si>
    <t>OFC-0001851-2017</t>
  </si>
  <si>
    <t>FRANKLIN CARDENAS</t>
  </si>
  <si>
    <t>INFORME CALLE 5 DE JUNIO S4-314 Y ANTONIO TEJADA</t>
  </si>
  <si>
    <t>OFC 0001852-2017</t>
  </si>
  <si>
    <t>INFORME CALLE IMBABURA ENTRE ESMERALDAS Y ORIENTE</t>
  </si>
  <si>
    <t>FRANKLIN LOPEZ</t>
  </si>
  <si>
    <t>COPIA SIMPLE DE OFICIO</t>
  </si>
  <si>
    <t>GIAN CARLOS DROUET</t>
  </si>
  <si>
    <t>REMITE COMPROBANTE DE PAGO POR LIBAR EN ESPACIO PUBLICO</t>
  </si>
  <si>
    <t>OFC 633 GTE-DE-EPMMOP-2017</t>
  </si>
  <si>
    <t>CARLOS ARMIJOS</t>
  </si>
  <si>
    <t>IMPLEMENTACION DE ZONA AZUL</t>
  </si>
  <si>
    <t>OFC 1612 GTE-DE-EPMMOP-2017</t>
  </si>
  <si>
    <t>JUAN PABLO SOLORZANO</t>
  </si>
  <si>
    <t>CONTROL DE VENTAS INFORMALES MICRO REGIONAL RIO COCA</t>
  </si>
  <si>
    <t>GDOS 2017-052328</t>
  </si>
  <si>
    <t>OFC 01-14-06-2017</t>
  </si>
  <si>
    <t>OMAR REMIGIO RAMOS</t>
  </si>
  <si>
    <t>MEMO 368-2017</t>
  </si>
  <si>
    <t>INSPECCION CONJUNTA EXP 4607-2017</t>
  </si>
  <si>
    <t>MEMO 367-2017</t>
  </si>
  <si>
    <t>INSPECCION CONJUNTA EXP 044-2017</t>
  </si>
  <si>
    <t>MEMO 369-2017</t>
  </si>
  <si>
    <t>SE INSISTE EN INFORME EXP 025-2017</t>
  </si>
  <si>
    <t>ALVARITO MIRANDA</t>
  </si>
  <si>
    <t>AMPLIACION DE INFORMACION</t>
  </si>
  <si>
    <t>MEMO 098-2017</t>
  </si>
  <si>
    <t>PABLO TOAPANTA</t>
  </si>
  <si>
    <t>FRANKLIN SEVILLA</t>
  </si>
  <si>
    <t>LEVANTAMIENTO DE SELLOS</t>
  </si>
  <si>
    <t>JUAN PABLO ROVAYO</t>
  </si>
  <si>
    <t>NUEVO PLAZO PARA CONSTRUCCION DE CERRAMIENTO</t>
  </si>
  <si>
    <t>CRISTINA ORTEGA</t>
  </si>
  <si>
    <t>FELIX ZAMBRANO</t>
  </si>
  <si>
    <t>ABG. JAIME MURIEL</t>
  </si>
  <si>
    <t>REMITO OFICIO DE TERRITORIO Y VIVIENDA ELOY ALFARO</t>
  </si>
  <si>
    <t>MEMO240-2017</t>
  </si>
  <si>
    <t>REMITO INFORME DE OPERATIVO 38</t>
  </si>
  <si>
    <t>REMITO INFORME DE OPERATIVO 37</t>
  </si>
  <si>
    <t>MEMO 238-2017</t>
  </si>
  <si>
    <t>SALICITUD DE INSPECCION-VERIFICAR RETIRO DE ESTRUCTURA</t>
  </si>
  <si>
    <t>MEMO 145-2017</t>
  </si>
  <si>
    <t>MARCO BARRAGAN</t>
  </si>
  <si>
    <t>ENTREGA DE INFORME DEL OPERATIVO DE CONTROL REALIZADO 10 JUNIO 2017</t>
  </si>
  <si>
    <t>EXP AMC-UDC-UBI</t>
  </si>
  <si>
    <t>JOSE GALARZA</t>
  </si>
  <si>
    <t>CONSTRUCCION</t>
  </si>
  <si>
    <t>MEMO 192-2017</t>
  </si>
  <si>
    <t>SARA GARCIA</t>
  </si>
  <si>
    <t>ANALISIS DE DOCUMENTACION</t>
  </si>
  <si>
    <t>OFC 1269-2017-DPT-PN</t>
  </si>
  <si>
    <t>MANUEL SAMANIEGO</t>
  </si>
  <si>
    <t>PARTE POLICIAL PARA RECUPERACION DE ESPACIOS PUBLICOS</t>
  </si>
  <si>
    <t>OFC 1314-2017-DPT-PN</t>
  </si>
  <si>
    <t>ASOCIACION SANTA CLARA NORTE</t>
  </si>
  <si>
    <t>MGD-CMQ-2017-0102</t>
  </si>
  <si>
    <t>MARIO GUAYASAMIN</t>
  </si>
  <si>
    <t>REMITE INFORME DE INSPECCION SOBRE FAUNA URBANA</t>
  </si>
  <si>
    <t>MARIA TERESA CHAMORRO</t>
  </si>
  <si>
    <t>HECTOR PEREZ PEREZ</t>
  </si>
  <si>
    <t>PATRICIO MERINO</t>
  </si>
  <si>
    <t>SOLICITUD DE NUEVA INSPECCION</t>
  </si>
  <si>
    <t>VIRGILIO CIFUENTES</t>
  </si>
  <si>
    <t>EXP 5914-2010</t>
  </si>
  <si>
    <t>WASHINGTON QUISPE</t>
  </si>
  <si>
    <t>SOLICITUD DE COPIA DE EXPEDIENTE COMPLETO Nº5914-2010</t>
  </si>
  <si>
    <t>OFC 0842-ECP-DG-FC-2017</t>
  </si>
  <si>
    <t>FELIPE CORRAL</t>
  </si>
  <si>
    <t>MARIA MERCEDES LEMA</t>
  </si>
  <si>
    <t>CRISTOBAL MINA</t>
  </si>
  <si>
    <t>ACLARACION DE EXPEDIENTE Y RESOLUCION 0064-2017</t>
  </si>
  <si>
    <t>MEMO 144-2017</t>
  </si>
  <si>
    <t>ENTREGA DEL INFORME DE ESPACIO PUBLICO REALIZADO 08 JUNIO</t>
  </si>
  <si>
    <t>MEMO 147-2017</t>
  </si>
  <si>
    <t>INSPECCION CONJUNTA</t>
  </si>
  <si>
    <t>MEMO 335-2017</t>
  </si>
  <si>
    <t>INFORME TECNICO</t>
  </si>
  <si>
    <t>MEMO 138-2017</t>
  </si>
  <si>
    <t>MEMO 193-2017</t>
  </si>
  <si>
    <t>MARI SANDOVAL</t>
  </si>
  <si>
    <t>INFORME OPERATIVOS 10 JUNIO 2017</t>
  </si>
  <si>
    <t>MARIO SANDOVAL</t>
  </si>
  <si>
    <t>INSPECCCION CONJUNTA</t>
  </si>
  <si>
    <t>MEMO 191-2017</t>
  </si>
  <si>
    <t>SOLICITANDO INFORME TECNICO</t>
  </si>
  <si>
    <t>MEMO186-2017</t>
  </si>
  <si>
    <t>MEMO 189-2017</t>
  </si>
  <si>
    <t>MEMO 190-2017</t>
  </si>
  <si>
    <t>REMITO EXPEDIENTE ADMINISTRATIVO</t>
  </si>
  <si>
    <t>OFC AMC-DRYE-SC-2017-001</t>
  </si>
  <si>
    <t>VERONICA CACERES</t>
  </si>
  <si>
    <t>GDOC 2017-067923</t>
  </si>
  <si>
    <t>EXP PROCURADURIA 1383-2017</t>
  </si>
  <si>
    <t>COPIAS CERTIFICADAS DE EXPEDIENTE ADM</t>
  </si>
  <si>
    <t>GDOC 2017-084237</t>
  </si>
  <si>
    <t>EXP PROCURADURIA 1380-2017</t>
  </si>
  <si>
    <t>GDOC 2017-084230</t>
  </si>
  <si>
    <t>EXP. PROC. 01296-2017</t>
  </si>
  <si>
    <t>GDOC 2017-075771</t>
  </si>
  <si>
    <t>EXP. PROC. 1374-2017</t>
  </si>
  <si>
    <t>GDOC 2017-081692</t>
  </si>
  <si>
    <t>EXP.PROC.2017-1120</t>
  </si>
  <si>
    <t>RECURSO DE APELACION</t>
  </si>
  <si>
    <t>GDOC 2017-067728</t>
  </si>
  <si>
    <t>EXP.PROC 2017-071957</t>
  </si>
  <si>
    <t>GDOC 2017-071957</t>
  </si>
  <si>
    <t>EXP.PROC 2017-1185</t>
  </si>
  <si>
    <t>GDOC 2017-072506</t>
  </si>
  <si>
    <t>EXP.PROC 2017-01230</t>
  </si>
  <si>
    <t>EXP.PROC2017-073359</t>
  </si>
  <si>
    <t>RECUPERACION DE APELACION</t>
  </si>
  <si>
    <t>EXP. PROC 2017-1228</t>
  </si>
  <si>
    <t>GDOC 2017-073317</t>
  </si>
  <si>
    <t>EXP. PROC 2017-072078</t>
  </si>
  <si>
    <t>GDOC 2017-072078</t>
  </si>
  <si>
    <t>MEMO 2017-256</t>
  </si>
  <si>
    <t>VERONICA ALVAREZ</t>
  </si>
  <si>
    <t>CRONOGRAMA DE OPERATIVO</t>
  </si>
  <si>
    <t>MEMO 2017-188</t>
  </si>
  <si>
    <t>REMITO MEMORANDO 113-UGP-2017</t>
  </si>
  <si>
    <t>GDOC 2017-073360</t>
  </si>
  <si>
    <t>CERTIFICACION</t>
  </si>
  <si>
    <t>REMITO EXPEDIENTES ORIGINALES</t>
  </si>
  <si>
    <t>EXP.PROC 2017-1010</t>
  </si>
  <si>
    <t xml:space="preserve">NOTIFICACIONES DE PROVIDENCIAS </t>
  </si>
  <si>
    <t>GDOC 2017-059584</t>
  </si>
  <si>
    <t>EXP. PROC 2017-2533</t>
  </si>
  <si>
    <t>FREDY PATRICIO BALSECA</t>
  </si>
  <si>
    <t>RESOLUCION</t>
  </si>
  <si>
    <t>GDCO 2017-534689</t>
  </si>
  <si>
    <t>EXP.PROC 2017-1194</t>
  </si>
  <si>
    <t>GDOC 2017-072092</t>
  </si>
  <si>
    <t xml:space="preserve">PATRIA MONTOYA </t>
  </si>
  <si>
    <t>JUSTIFICACION DE CONSTRUCCION</t>
  </si>
  <si>
    <t>AMC-UDC-LPN-2017-057</t>
  </si>
  <si>
    <t>WASHINGTON ENRIQUE VASQUEZ</t>
  </si>
  <si>
    <t>AUTORIZACION DE PRORROGA</t>
  </si>
  <si>
    <t>PABLO CONDOR</t>
  </si>
  <si>
    <t>OR CIRCULAR-GADPRP-0389-2017</t>
  </si>
  <si>
    <t>JAQUELINE CASTRO</t>
  </si>
  <si>
    <t xml:space="preserve">OPERATIVO DE CONTROL </t>
  </si>
  <si>
    <t>MYRIAM ARBOLEDA</t>
  </si>
  <si>
    <t>RES.AMC-DRYE-2017-0324</t>
  </si>
  <si>
    <t>ANGELA JUIÑA SIMBAÑA</t>
  </si>
  <si>
    <t>EXP 037-2017-EP</t>
  </si>
  <si>
    <t>EXP 038-2017-EP</t>
  </si>
  <si>
    <t>ROSA PIEDAD CORDOVA</t>
  </si>
  <si>
    <t>DMF-CG-134</t>
  </si>
  <si>
    <t>PAGO DE REMUNERACIONES DEL 2016</t>
  </si>
  <si>
    <t>FELIX CEDILLO</t>
  </si>
  <si>
    <t>GDOC 2017-084084</t>
  </si>
  <si>
    <t>GDOC 2017-084543</t>
  </si>
  <si>
    <t>GUILLERMO HERNANDEZ</t>
  </si>
  <si>
    <t>8195-A</t>
  </si>
  <si>
    <t>ALICIA JUDITH DEL HIERRO</t>
  </si>
  <si>
    <t>CONTESTACION MEMO AMC-DRYE-2017-779</t>
  </si>
  <si>
    <t>JAIME PERALTA</t>
  </si>
  <si>
    <t>8197-A</t>
  </si>
  <si>
    <t>RIGOBERTO MORILLO</t>
  </si>
  <si>
    <t>CARLA JIMENEZ</t>
  </si>
  <si>
    <t>PONER EN CONOCIMIENTO LA RESOLUCION Nª 498-2016-CMASA-ZLM</t>
  </si>
  <si>
    <t>8199-A</t>
  </si>
  <si>
    <t xml:space="preserve">MARCO GUEVARA - ADMINISTRACIÓN GENERAL </t>
  </si>
  <si>
    <t>REFERENTE A RESOLUCIÓN AMC-DRYE-MN-2017-0389</t>
  </si>
  <si>
    <t>5 PLANOS</t>
  </si>
  <si>
    <t>Alex Iza</t>
  </si>
  <si>
    <t>OFC 1988-2017</t>
  </si>
  <si>
    <t>OFC 1978-2017</t>
  </si>
  <si>
    <t>SOLICITA MESA DE TRABAJO PARA EL 20/06</t>
  </si>
  <si>
    <t>Rita Aguilar</t>
  </si>
  <si>
    <t>OFC 884-2017</t>
  </si>
  <si>
    <t>SOLICITA RESPUESTA A INFORME TÉCNICO 054-AT-DMGR-2017</t>
  </si>
  <si>
    <t>OFC 1592-2017</t>
  </si>
  <si>
    <t xml:space="preserve">DIEGO CEVALLOS - SECRETARIO GENERAL DEL CONSEJO </t>
  </si>
  <si>
    <t>INFORME AHHYC MARÍA GUADALUPE  Y TRIÁHGULO PIEDRA</t>
  </si>
  <si>
    <t>GDOC 2017-083180</t>
  </si>
  <si>
    <t>MEMO 2017-260</t>
  </si>
  <si>
    <t>REFERENTE A EXPEDIENTE 211-2017</t>
  </si>
  <si>
    <t>S-Supervisión Metropolitana de Control</t>
  </si>
  <si>
    <t>I-Dirección Metropolitana de Inspección</t>
  </si>
  <si>
    <t>IN-Dirección Metropolitana de  Instrucción</t>
  </si>
  <si>
    <t>R-Dirección Metropolitana de Resolución y Ejecución</t>
  </si>
  <si>
    <t>F-Dirección Administrativa y Financiera</t>
  </si>
  <si>
    <t>T-Unidad de Talento Humano</t>
  </si>
  <si>
    <t>E-Coordinación de Entidades Colaboradoras</t>
  </si>
  <si>
    <t>C-Unidad de Construcciones y Licenciamiento</t>
  </si>
  <si>
    <t>P-Unidad de Planificación</t>
  </si>
  <si>
    <t>S-Unidad de Informática</t>
  </si>
  <si>
    <t>SG-SECRETARIA GENERAL</t>
  </si>
  <si>
    <t>CS-Comunicación Social</t>
  </si>
  <si>
    <t xml:space="preserve">L-Unidad de Laderas del Pichincha </t>
  </si>
  <si>
    <t>REFERENTE A EXPEDIENTE 1364-2016</t>
  </si>
  <si>
    <t>MEMO 2017-209</t>
  </si>
  <si>
    <t>GABRIEL PAREDES - ZONA MANUELA SÁENZ</t>
  </si>
  <si>
    <t xml:space="preserve">JOHANA ELIZABETH TUTILLO </t>
  </si>
  <si>
    <t>OFC 070-2017</t>
  </si>
  <si>
    <t xml:space="preserve">CECIBEL TUALOMBO - JEFA FINANCIERA QUITO TURISMO </t>
  </si>
  <si>
    <t>REFERENTE A RESOLUCIÓN AMC-DRYE-AM-2017-0354</t>
  </si>
  <si>
    <t>SOLICITA COPIAS DE EXPEDIENTE 012-2016 PREDIO 55331</t>
  </si>
  <si>
    <t>REFERENTE A EXPEDIENTE 183-2017</t>
  </si>
  <si>
    <t>8198 A</t>
  </si>
  <si>
    <t>OFC 1553-2017</t>
  </si>
  <si>
    <t>GDOC 2016-575460</t>
  </si>
  <si>
    <t>OFC 1555/2017</t>
  </si>
  <si>
    <t>ANÁLISIS DE RESULTADOS DE MONITOREO DEL ESTABLECIMIENTO ZMUS BAR Y PUB</t>
  </si>
  <si>
    <t>GDOC 2016-570722</t>
  </si>
  <si>
    <t xml:space="preserve">NANCY AGUSTINA MENDIETA </t>
  </si>
  <si>
    <t>REFERENTE A RESOLUCIÓN AMC-UDCMCL-ZEE-CM-2017-157</t>
  </si>
  <si>
    <t>OFC 1570-2017</t>
  </si>
  <si>
    <t>INSPECCIÓN AL ESTABLECIMIENTO BADENT</t>
  </si>
  <si>
    <t>GDOC 2016-586754/041702/064239</t>
  </si>
  <si>
    <t>MILTÓN ANÍBAL PABÓN</t>
  </si>
  <si>
    <t>OFC 1569-2017</t>
  </si>
  <si>
    <t>PONE EN CONOCIMIENTO RESOLUCIÓN 486-2016-CMASA-ZLM</t>
  </si>
  <si>
    <t>GDOC 2016-567484</t>
  </si>
  <si>
    <t>OFC 1561-2017</t>
  </si>
  <si>
    <t>ATENCIÓN A REQUERIMIENTO AMC-DMI-2017-012</t>
  </si>
  <si>
    <t>GDOC 2017-069957</t>
  </si>
  <si>
    <t>OFC 1575-2017</t>
  </si>
  <si>
    <t>INSPECCIÓN RESTAURANTE COSTA Y PALMATA</t>
  </si>
  <si>
    <t>GDOC 2017-052612</t>
  </si>
  <si>
    <t>OFC 1565-2017</t>
  </si>
  <si>
    <t>INSPECCIÓN A TERRENO QUEBRADA CHICAHUALCO</t>
  </si>
  <si>
    <t>GDOC 2017-046415</t>
  </si>
  <si>
    <t>OFC 1576-2017</t>
  </si>
  <si>
    <t>ANÁLISIS DE RESULTADOS ESTABLECIMIENTO XANDU BAR DISCOTECA</t>
  </si>
  <si>
    <t>GDOC 2017-003915</t>
  </si>
  <si>
    <t>OFC 577-2017</t>
  </si>
  <si>
    <t>ANÁLISIS DE RESULTADOS EL ROSADO S.A .</t>
  </si>
  <si>
    <t>GDOC 2017-051118/035555</t>
  </si>
  <si>
    <t>OFC 1578-2017</t>
  </si>
  <si>
    <t>INSPECCIÓN AL ESTABLECIMIENTO SERVIAUTO</t>
  </si>
  <si>
    <t>GDOC 2017-002664</t>
  </si>
  <si>
    <t>OFC 1571-2017</t>
  </si>
  <si>
    <t>REFERENTE A MENESTRAS DE LA ALMAGRO</t>
  </si>
  <si>
    <t>GDOC 2016-576017</t>
  </si>
  <si>
    <t>YOVANNY ROBLES</t>
  </si>
  <si>
    <t>REFERENTE A EXPEDIENTE 086-BA-2017</t>
  </si>
  <si>
    <t>OFC 2017-1337</t>
  </si>
  <si>
    <t>SILVANA HERNANDEZ - DIRECTORA DE PREVENCIÓN DE INGENIERÍA BOMBEROS</t>
  </si>
  <si>
    <t>SOLICITUD DE COLABORACIÓN DE OPERATIVOS</t>
  </si>
  <si>
    <t>ERIKA PILAGUANO CASTRO</t>
  </si>
  <si>
    <t>REFERENTE A EXPEDIENTE AMC-UDC-LPN-2017-056</t>
  </si>
  <si>
    <t>OFC 2216-2017</t>
  </si>
  <si>
    <t>OFC 2215-2017</t>
  </si>
  <si>
    <t>SOLICITUD DE INSPECCIÓN AREGLO DE VEREDA</t>
  </si>
  <si>
    <t>SOLICITUD DE INSPECCIÓN POR INSALUBRIDAD PREDIO ABANDONADO</t>
  </si>
  <si>
    <t>GDOC 2017-081791</t>
  </si>
  <si>
    <t>GDOC 2017-081758</t>
  </si>
  <si>
    <t>OFC 1860-2017</t>
  </si>
  <si>
    <t>KATYA BASTIDAS - EPMSA</t>
  </si>
  <si>
    <t xml:space="preserve">FINALIDAD MITIGAR LA AMENAZA A LAS OPERACIONES AERONÁUTICAS </t>
  </si>
  <si>
    <t>GDOC 2017-084876</t>
  </si>
  <si>
    <t xml:space="preserve">EJECUCIÓN DE OPERATIVOS PARA CONTROLAR BASURA Y ESCOMBROS </t>
  </si>
  <si>
    <t>GDOC 2017-084883</t>
  </si>
  <si>
    <t>OFC 1861-2017</t>
  </si>
  <si>
    <t>8216 A</t>
  </si>
  <si>
    <t xml:space="preserve">TOTOY ALVARO GENARO </t>
  </si>
  <si>
    <t>REFERENTE A RESOLUCIÓN AMC-DRYE-EC-2017-419</t>
  </si>
  <si>
    <t>BARBARTITA CHULCA LIGÑA</t>
  </si>
  <si>
    <t>RODIO DEL PILAR SANCHEZ</t>
  </si>
  <si>
    <t>REFERENTE A EXPEDIENTE 293-2016</t>
  </si>
  <si>
    <t>OFC 263-2017</t>
  </si>
  <si>
    <t xml:space="preserve">REFERENTE A DENUNCIA BARRIO LA PRADERA </t>
  </si>
  <si>
    <t>GDOC 2017-08526</t>
  </si>
  <si>
    <t xml:space="preserve">JUAN FRANCISCO BENITEZ </t>
  </si>
  <si>
    <t>REFERENTE A EXPEDIENTE 80-2017</t>
  </si>
  <si>
    <t>INMOCASTELLANA CONSTRRUCTORA S.A.</t>
  </si>
  <si>
    <t xml:space="preserve">REFERENTE A EXPEDIENTE </t>
  </si>
  <si>
    <t xml:space="preserve">EDGAR CHIRIBOGA </t>
  </si>
  <si>
    <t>REFERENTE A EXPEDIENTE 2017-098</t>
  </si>
  <si>
    <t>OFC 1859-2017</t>
  </si>
  <si>
    <t>FRANKLIN CÁRDENAS - IMP</t>
  </si>
  <si>
    <t>SE ADJUNTA INFORME TÉCNICO 062</t>
  </si>
  <si>
    <t>GDOC 2017-084723</t>
  </si>
  <si>
    <t>OFC 1505-2017</t>
  </si>
  <si>
    <t>REFERENTE A MEMORANDO AZMC-DGPD-JSC-2017-0145</t>
  </si>
  <si>
    <t>GDOC 2017-038639</t>
  </si>
  <si>
    <t>REFERENTE A MEMORANDO AZMC-DGPD-JSC-2017-0131</t>
  </si>
  <si>
    <t>GDOC 2017-083306</t>
  </si>
  <si>
    <t>OFC 1507-2017</t>
  </si>
  <si>
    <t>OFC 1504-2017</t>
  </si>
  <si>
    <t>GDOC 2017-073560</t>
  </si>
  <si>
    <t>OFC 1506-2017</t>
  </si>
  <si>
    <t>REFERENTE A OFICIO EPMAPS-GOLC-2017-183</t>
  </si>
  <si>
    <t>REFERENTE A PREDIO 371147</t>
  </si>
  <si>
    <t>GDOC 2017-083312</t>
  </si>
  <si>
    <t>OFC 1508-2017</t>
  </si>
  <si>
    <t>GDOC 2017-083313</t>
  </si>
  <si>
    <t xml:space="preserve">PERMISO DE OCUPACIÓN ESPACIO PÚBLICO </t>
  </si>
  <si>
    <t xml:space="preserve">PABLO REVELO GUAYAQUIL </t>
  </si>
  <si>
    <t>REFERENTE A RESOLUCIÓN 457-UDCLDPN-2015</t>
  </si>
  <si>
    <t xml:space="preserve">BERTHA COQUE </t>
  </si>
  <si>
    <t>REFERENTE A EXPEDIENTE 329-2013</t>
  </si>
  <si>
    <t>CÉSAR EDMUNDO LÓPEZ</t>
  </si>
  <si>
    <t>USO INDEBIDO AL ESPACIO PÚBLICO</t>
  </si>
  <si>
    <t>JORGE MOYANO AGUILAR</t>
  </si>
  <si>
    <t>REFERENTE A EXPEDIENTE 2017-071</t>
  </si>
  <si>
    <t xml:space="preserve">LUZ MARÍA YERBABUENA </t>
  </si>
  <si>
    <t>REFERENTE A EXPEDIENTE 473-2013</t>
  </si>
  <si>
    <t>OFC 2147-2017</t>
  </si>
  <si>
    <t>BOLÍVAR ARÉVALO - ADMINISTRACIÓN TUMBACO</t>
  </si>
  <si>
    <t>USO DE SUELO PREDIO 5786300</t>
  </si>
  <si>
    <t>GDOC 2017-081048</t>
  </si>
  <si>
    <t>ACTA DE INFRACCIÓN 024-2017</t>
  </si>
  <si>
    <t>INFORME HOMOLOGADO AETLM-CGT-CU-2017-0056</t>
  </si>
  <si>
    <t>REMITE DENUNCIA INTENDENCIA GENERAL</t>
  </si>
  <si>
    <t>ROSARIO DEL CARMEN QUILLUPANGUI</t>
  </si>
  <si>
    <t>REFERENTE A EXPEDIENTE 047-2017</t>
  </si>
  <si>
    <t>OFC 1877-2017</t>
  </si>
  <si>
    <t>OFC 665-2017</t>
  </si>
  <si>
    <t xml:space="preserve">WASHINGTON SUAREZ - EMPRESA DE MERCADO MAYORISTA </t>
  </si>
  <si>
    <t>SAMIA PEÑAHERRERA - SECRETARÍA GENERAL DE PLANIFICACIÓN</t>
  </si>
  <si>
    <t>DEVOLUCIÓN DE EXPEDIENTE PREDIO 82895</t>
  </si>
  <si>
    <t>GDOC 2017-078020</t>
  </si>
  <si>
    <t>REFERENTE A  INSPECCIONES REALIZADAS PARA VER SI TIENEN LUAE</t>
  </si>
  <si>
    <t>GDOC 2017-084663</t>
  </si>
  <si>
    <t>CARLOS GUILLERMO NOVILLO</t>
  </si>
  <si>
    <t xml:space="preserve">GONZALO CASTRO </t>
  </si>
  <si>
    <t>REFERENTE A EXPEDIENTE 063-2010-UDCCL-ZC</t>
  </si>
  <si>
    <t>OFC 2017-0631</t>
  </si>
  <si>
    <t>INFORMACIÓN PARA MATRIZ DE RENDICIÓN DE CUENTAS 2016</t>
  </si>
  <si>
    <t xml:space="preserve">MARÍA EUGENIA VILLAMARIN </t>
  </si>
  <si>
    <t>OFC 1536-2017</t>
  </si>
  <si>
    <t>AUTORIZACIÓN DE ESPACIO PÚBLICO PLAZA DE TEATRO</t>
  </si>
  <si>
    <t>8249 A</t>
  </si>
  <si>
    <t>OFC 1537-2017</t>
  </si>
  <si>
    <t>AUTORIZACIÓN ESPACIO PÚBLICO PLAZA GONZÁLEZ SUÁREZ</t>
  </si>
  <si>
    <t>OFC 0043-2017-001065</t>
  </si>
  <si>
    <t>FISCALÍA GENERAL DEL ESTADO</t>
  </si>
  <si>
    <t>REFERENTE A DENUNCIA POR PRESUNTO DELITO VIOLENCIA INTRAFAMILIAR</t>
  </si>
  <si>
    <t xml:space="preserve">SANTIAGO AGUINAGA </t>
  </si>
  <si>
    <t>REFERENTE A EXPEDIENTE 481-2010</t>
  </si>
  <si>
    <t>REFERENTE A EXPEDIENTE 174-2017</t>
  </si>
  <si>
    <t>OFC 2017-3010</t>
  </si>
  <si>
    <t xml:space="preserve">XAVIER MOLINA - JEFE DE TERRITORIO ZONA ELOY ALFARO </t>
  </si>
  <si>
    <t>USO DE SUELO PREDIO 68671</t>
  </si>
  <si>
    <t>GDOC 2017-085813</t>
  </si>
  <si>
    <t>OFC 89-2017</t>
  </si>
  <si>
    <t>FERNANDO CHIRIBOGA - QUITO HONESTO</t>
  </si>
  <si>
    <t>REFERENTE A OFICIO 072-CMLCC-DIN/DEN-2015-0026</t>
  </si>
  <si>
    <t>GDOC 2017-085841</t>
  </si>
  <si>
    <t>HÉCTOR LEÓNIDAS LOOR</t>
  </si>
  <si>
    <t>REFERENTE A RESOLUCIÓN AMC-DRYE-MA-2017-0119</t>
  </si>
  <si>
    <t>PU-Unidad de Publicidad</t>
  </si>
  <si>
    <t>ESTADO</t>
  </si>
  <si>
    <t>DESPACHADO</t>
  </si>
  <si>
    <t xml:space="preserve">SIN GUIA </t>
  </si>
  <si>
    <t xml:space="preserve">SILVIA ACOSTA CUADROS </t>
  </si>
  <si>
    <t>REFERENTE A RESOLUCIÓN AMC-DRYE-END-2017-131</t>
  </si>
  <si>
    <t xml:space="preserve">JUAN MANUEL AMAGUA </t>
  </si>
  <si>
    <t>REFERENTE A EXPEDIENTE AMC-UDC-LPN-2017-055</t>
  </si>
  <si>
    <t>OFC 2017-4220</t>
  </si>
  <si>
    <t>GERMAN LEÓN DE LA TORRE</t>
  </si>
  <si>
    <t>REMITE OFICIO 2017-332-CM-DPEZ</t>
  </si>
  <si>
    <t>LEONARDO NARANJO</t>
  </si>
  <si>
    <t xml:space="preserve">MARCO GARCÍA </t>
  </si>
  <si>
    <t>REFERENTE A EXPEDIENTE 569-2013</t>
  </si>
  <si>
    <t>OFC 2017-682</t>
  </si>
  <si>
    <t>REFERENTE A OFICIO AMC-SM-JA-2017</t>
  </si>
  <si>
    <t>GDOC 2017-085584</t>
  </si>
  <si>
    <t>MAIRA DE LOS ANGELES GARCÍA</t>
  </si>
  <si>
    <t>OFC 2961-2017</t>
  </si>
  <si>
    <t>MARIELA VELOZ - AGENCIA METROPOLITANA DE TRÁNSITO</t>
  </si>
  <si>
    <t>CONTESTACIÓN OFICIO REF OFC AMC-DRYE-END-2017-032</t>
  </si>
  <si>
    <t>GDOC 2017-073647</t>
  </si>
  <si>
    <t>OFC 2960-2017</t>
  </si>
  <si>
    <t>CONTESTACIÓN OFICIO REF OFC AMC-DRYE-EC-2017-030</t>
  </si>
  <si>
    <t>GDOC 2017-073363</t>
  </si>
  <si>
    <t>CARLOS ALBERTO BAEZ</t>
  </si>
  <si>
    <t>OFC 2017-679</t>
  </si>
  <si>
    <t>REFERENTE A OFICIO PMQ-GO-2017-0367</t>
  </si>
  <si>
    <t>GDOC 2017-085599</t>
  </si>
  <si>
    <t>OFC 2017-683</t>
  </si>
  <si>
    <t>REFERENTE A OFICIO PMQ-GO-2017-0364</t>
  </si>
  <si>
    <t>GDOC 2017-085590</t>
  </si>
  <si>
    <t xml:space="preserve">HÉCTOR MANUEL FREIRE </t>
  </si>
  <si>
    <t>REFERENTE A EXPEDIENTE 146-2013</t>
  </si>
  <si>
    <t>Unidad de Ambiente y Telecomunicaciones</t>
  </si>
  <si>
    <t>OFC 006-2017</t>
  </si>
  <si>
    <t xml:space="preserve">COORDINACIÓN TERRITORIAL PARTICIPACIÓN CIUDADANA </t>
  </si>
  <si>
    <t>OFICIO CIRCULAR</t>
  </si>
  <si>
    <t xml:space="preserve">SANDRA HERNANDEZ </t>
  </si>
  <si>
    <t>REFERENTE A EXPEDIENTE 1373-2016</t>
  </si>
  <si>
    <t>OFC 1135-2017</t>
  </si>
  <si>
    <t>REFERENTE A CIRCULAR SG-0624 Y 0627</t>
  </si>
  <si>
    <t>GDOC 2017-085550</t>
  </si>
  <si>
    <t>OFC 090-2017</t>
  </si>
  <si>
    <t xml:space="preserve">LUCÍA TRAVEZ - CONCEJAL ALTERNA </t>
  </si>
  <si>
    <t>SOLICITUD DE INFORME RESIDENCIA MIÑO DÁVALOS</t>
  </si>
  <si>
    <t>GDOC 2017-084925</t>
  </si>
  <si>
    <t>OFC 1130-2017</t>
  </si>
  <si>
    <t>CONOCIMIENTO DE LOTIZACIÓN INFORMAL</t>
  </si>
  <si>
    <t>GDOC 2017-083878</t>
  </si>
  <si>
    <t>VIVIANA RODAS</t>
  </si>
  <si>
    <t>REFERENTE A EXPEDIENTE 226-2017</t>
  </si>
  <si>
    <t>MARCELO PACA ILBAY</t>
  </si>
  <si>
    <t>REFERENTE A EXPEDIENTE 321-2016</t>
  </si>
  <si>
    <t>OFC 836-2017</t>
  </si>
  <si>
    <t xml:space="preserve">CONTROL CENTRO COMERCIAL GRANADA </t>
  </si>
  <si>
    <t>GDOC 2017-084921</t>
  </si>
  <si>
    <t>OFC 839-2017</t>
  </si>
  <si>
    <t>OLICITA OPERATIVOS MERCADO CARCELEN</t>
  </si>
  <si>
    <t>GDOC 2017-084969</t>
  </si>
  <si>
    <t>AIDA MARIA ALARCON</t>
  </si>
  <si>
    <t>REFERENTE A EXPEDIENTE 258-2017</t>
  </si>
  <si>
    <t>MANUEL SAMANIEGO - POLICIA DE TUMBACO</t>
  </si>
  <si>
    <t>REMITE PARTE POLICIAL SURDMQ567491 REFERENTE A THE BLACK YARD</t>
  </si>
  <si>
    <t>CO-Control de Operativos</t>
  </si>
  <si>
    <t>OFC 956-2017</t>
  </si>
  <si>
    <t>GINA ROSERO - GOBIERNO AUTÓNOMO DE PUEMBO</t>
  </si>
  <si>
    <t>REMITE LISTADO DE INFRACCIONES EN LA PARROQUIA</t>
  </si>
  <si>
    <t>OFC 2017-817</t>
  </si>
  <si>
    <t>JACQUELINE ALDÁZ - FUNDACIÓN CAMPAMENTO CRISTIANO ESPERANZA</t>
  </si>
  <si>
    <t>RONALD ALEXANDER WAGEMANN</t>
  </si>
  <si>
    <t>REFERENTE A EXPEDIENTE 001-2017</t>
  </si>
  <si>
    <t>GUTHBERTO MENDIZÁBAL</t>
  </si>
  <si>
    <t>INGRESA RECLAMO DE LOS FUNCIONARIOS DE LA AMC SOBRE PROCESO</t>
  </si>
  <si>
    <t xml:space="preserve">GABRIELA BORJA </t>
  </si>
  <si>
    <t>REFERENTE A INSPECCIÓN CONSTRUCTORA HERNÁN GARCÉS PASTOR ARQUITECTOS</t>
  </si>
  <si>
    <t xml:space="preserve">4 PLANOS </t>
  </si>
  <si>
    <t xml:space="preserve">SARA PANTOJA </t>
  </si>
  <si>
    <t>MORDEDURA DE PERROS AGRESIVOS</t>
  </si>
  <si>
    <t>ANA MARIBEL CUVI</t>
  </si>
  <si>
    <t>INFORME SOBRE RETIRO DE MASCOTAS EXP. 063-2017</t>
  </si>
  <si>
    <t xml:space="preserve">SANDRA AYALA </t>
  </si>
  <si>
    <t>MEMO 2017-342</t>
  </si>
  <si>
    <t>MEMO 2017-343</t>
  </si>
  <si>
    <t xml:space="preserve">SOLICITA SE REMITA INFORME TÉCNICO </t>
  </si>
  <si>
    <t>MEMO 2017-344</t>
  </si>
  <si>
    <t>MEMO 2017-345</t>
  </si>
  <si>
    <t>CLARA LUZ MONSALVE</t>
  </si>
  <si>
    <t>EDISON MAURICIO CARDENAS</t>
  </si>
  <si>
    <t>CONJUNTO RESIDENCIAL SAN LUIS</t>
  </si>
  <si>
    <t xml:space="preserve">MOLESTIAS CAUSADAS POR MASCOTAS </t>
  </si>
  <si>
    <t xml:space="preserve">PAULINA DEL ROSARIO CUEVA </t>
  </si>
  <si>
    <t xml:space="preserve">SACAR LA BASURA FUERA DE HORARIOS </t>
  </si>
  <si>
    <t>ROBERTO FERNANDO CORDOVA</t>
  </si>
  <si>
    <t>PREDIO BALDÍOS SIN SANEAR</t>
  </si>
  <si>
    <t xml:space="preserve">PAULA GISSELA CUENCA </t>
  </si>
  <si>
    <t>INES FALCON YANEZ</t>
  </si>
  <si>
    <t>REFERENTE A EXPEDIENTE 224-2017</t>
  </si>
  <si>
    <t>OFC 2017-536</t>
  </si>
  <si>
    <t xml:space="preserve">BYRON VALLEJO - POLICIA NACIONAL DE MIGRACIÓN </t>
  </si>
  <si>
    <t>REFERENTE A OFICIO AMC-SM-JA-2017-000733</t>
  </si>
  <si>
    <t xml:space="preserve">LENIN GUSTAVO CARDENAS </t>
  </si>
  <si>
    <t>REFRENTE A EXPEDIENTE 210-2017</t>
  </si>
  <si>
    <t>ANA LUCÍA ALVEAR</t>
  </si>
  <si>
    <t>EMILIO JOSE MONTALVO</t>
  </si>
  <si>
    <t>REFERENTE A EXPEDIENTE 210-2017</t>
  </si>
  <si>
    <t>MARILIN GARCIA VACAS</t>
  </si>
  <si>
    <t>REFERENTE A EXPEDIENTE 347-2016</t>
  </si>
  <si>
    <t xml:space="preserve">JOSE MARÍA FARINANGO </t>
  </si>
  <si>
    <t>REFERENTE A EXPEDIENTE 031-2015</t>
  </si>
  <si>
    <t xml:space="preserve">OSWALDO CHAPACA </t>
  </si>
  <si>
    <t>REFERENTE A OFICIO AMC-DMI-AT-2017-0508</t>
  </si>
  <si>
    <t>PATRICIO RAFAEL MONTALVO</t>
  </si>
  <si>
    <t>EDMUNDO AVALOS MARCILLO</t>
  </si>
  <si>
    <t xml:space="preserve">MELIDA MORILLO BURGOS </t>
  </si>
  <si>
    <t>SOLICITA PRORROGA DE QUITO TURISMO RESTAURANT DOÑA RUTH SABROSA</t>
  </si>
  <si>
    <t xml:space="preserve">CARLOS BEDOYA </t>
  </si>
  <si>
    <t>REFERENTE A RESOLUCIÓN AMC-DRYE-EC-2017-0313</t>
  </si>
  <si>
    <t xml:space="preserve">MARCOS ARTEAGA VALENZUELA </t>
  </si>
  <si>
    <t>EDISON JAMI</t>
  </si>
  <si>
    <t>REFERENTE A EXPEDIENTE 267-2017</t>
  </si>
  <si>
    <t>REFERENTE A RESOLUCIÓN AMC-DRYE-DAM-2017-0068</t>
  </si>
  <si>
    <t>REFERENTE A RESOLUCIÓN AMC-DRYE-AM-0354</t>
  </si>
  <si>
    <t>Fernando Aguilar</t>
  </si>
  <si>
    <t>GUSTAVO TERÁN</t>
  </si>
  <si>
    <t>REFERENTE A EXPEDIENTE 081-2017</t>
  </si>
  <si>
    <t>HERMANO CONSTANCIO JOSE</t>
  </si>
  <si>
    <t xml:space="preserve">SEGUNDO BAUTISTA - ADMINISTRACIÓN NORTE </t>
  </si>
  <si>
    <t>GDOC 2017-080092</t>
  </si>
  <si>
    <t xml:space="preserve">DORIS CHACÓN - ADMINISTRACIÓN NORTE </t>
  </si>
  <si>
    <t>GDOC 2017-082172</t>
  </si>
  <si>
    <t xml:space="preserve">MARCO VALENZUELA </t>
  </si>
  <si>
    <t>WILSON PANCHI</t>
  </si>
  <si>
    <t>REFERENTE A OFICIO AMC-DMI-AG-2017-653</t>
  </si>
  <si>
    <t>SOLICITA CERTIFICADO DEL PREDIO 89649</t>
  </si>
  <si>
    <t>Araceli Mejia</t>
  </si>
  <si>
    <t xml:space="preserve">RAFAEL ALBERTO JIBAJA </t>
  </si>
  <si>
    <t>REFERENTE A RESOLUCIÓN AMC-DRYE-EC-2017-088</t>
  </si>
  <si>
    <t>OFC 5993-2017</t>
  </si>
  <si>
    <t xml:space="preserve">DIRECCIÓN METROPOLITANA DE CATASTRO </t>
  </si>
  <si>
    <t>RECOMENDACIÓN DE AUDITORIA EXAMEN ESPECIAL DAI-AI-1019-2016</t>
  </si>
  <si>
    <t>GDOC 2016-545842</t>
  </si>
  <si>
    <t xml:space="preserve">CARLA ELIZABETH JARA </t>
  </si>
  <si>
    <t>REFERENTE A EXPEDIENTE 006-2016</t>
  </si>
  <si>
    <t xml:space="preserve">JOSE CIFUENTES </t>
  </si>
  <si>
    <t>REFERENTE A RESOLUCIÓN AMC-DRYE-MA-2017-0169</t>
  </si>
  <si>
    <t xml:space="preserve">ANGEL YAMBAY </t>
  </si>
  <si>
    <t>MEMO 2017-126</t>
  </si>
  <si>
    <t>CRONOGRAMA DE OPERATIVOS JULIO 2017</t>
  </si>
  <si>
    <t>MEMO 2017-430</t>
  </si>
  <si>
    <t>MEMO 2017-431</t>
  </si>
  <si>
    <t xml:space="preserve">INFORME OPERATIVO LUAE ZONA QUITUMBE </t>
  </si>
  <si>
    <t>MEMO 2017-436</t>
  </si>
  <si>
    <t>MEMO 2017-437</t>
  </si>
  <si>
    <t xml:space="preserve">MARIA DEL PILAR CHAFLA </t>
  </si>
  <si>
    <t>REFERENTE A PROVIDENCIA AMC-UDC-LPN-2017-160</t>
  </si>
  <si>
    <t xml:space="preserve">MIRIAM ENRIQUEZ - ZONA CALDERON </t>
  </si>
  <si>
    <t>GDOC 2017-086533</t>
  </si>
  <si>
    <t>REFERENTE A EXPEDIENTE DE PROCURADURÍA 2017-01373</t>
  </si>
  <si>
    <t>GDOC 2017-081709</t>
  </si>
  <si>
    <t>REFERENTE A EXPEDIENTE DE PROCURADURÍA 2017-00644</t>
  </si>
  <si>
    <t>GDOC 2017-037161</t>
  </si>
  <si>
    <t>REFERENTE A EXPEDIENTE DE PROCURADURÍA 2017-01114</t>
  </si>
  <si>
    <t>REFERENTE A EXPEDIENTE DE PROCURADURÍA 2017-884</t>
  </si>
  <si>
    <t>REFERENTE A EXPEDIENTE DE PROCURADURÍA 2017-995</t>
  </si>
  <si>
    <t>OFC 1633-2017</t>
  </si>
  <si>
    <t xml:space="preserve">AFECTACIÓN A LA VÍA CALLE GENERAL BAQUEDANO </t>
  </si>
  <si>
    <t>OFC 1636-2017</t>
  </si>
  <si>
    <t>INSPECCIÓN A ESTABLECIMIENTO PAMBAYÁ</t>
  </si>
  <si>
    <t>GDOC 2017-060934</t>
  </si>
  <si>
    <t>REFERENTE A EXPEDIENTE DE PROCURADURÍA 2017-01118</t>
  </si>
  <si>
    <t>GDOC 2017-067718</t>
  </si>
  <si>
    <t>REFERENTE A EXPEDIENTE DE PROCURADURÍA 2017-00966</t>
  </si>
  <si>
    <t>GDOC 2017-085761</t>
  </si>
  <si>
    <t>REFERENTE A EXPEDIENTE DE PROCURADURÍA 2015-00992</t>
  </si>
  <si>
    <t>GDOC 2017-042784</t>
  </si>
  <si>
    <t>OFC 2017-1333</t>
  </si>
  <si>
    <t xml:space="preserve">INSPECCIÓN CEVICHERÍA MANABICHE </t>
  </si>
  <si>
    <t xml:space="preserve">GABRIEL BAZURTO - COORDINADOR DE BOMBEROS </t>
  </si>
  <si>
    <t>OFC 2017-1334</t>
  </si>
  <si>
    <t xml:space="preserve">INSPECCIÓN PANADERÍA Y PASTELERÍA RIOBAMBA </t>
  </si>
  <si>
    <t>OFC 2017-1335</t>
  </si>
  <si>
    <t>TALLERES FACONZA</t>
  </si>
  <si>
    <t>OFC 2017-1350</t>
  </si>
  <si>
    <t>INSPECCIÓN PANADERÍA PASTELERÍA COLOMBIA</t>
  </si>
  <si>
    <t>OFC 2017-1351</t>
  </si>
  <si>
    <t xml:space="preserve">INSPECCIÓN ROLLERBIKE SPORTS </t>
  </si>
  <si>
    <t>OFC 2017-1352</t>
  </si>
  <si>
    <t>INSPECCIÓN STEFFY RALL</t>
  </si>
  <si>
    <t>OFC 2017-1353</t>
  </si>
  <si>
    <t>GENESIS MARLENE EGUEZ GALARZA</t>
  </si>
  <si>
    <t>OFC 2017-1365</t>
  </si>
  <si>
    <t>INSPECCIÓN STILO CHIC</t>
  </si>
  <si>
    <t>OFC 2017-1366</t>
  </si>
  <si>
    <t>INSPECCIÓON AUTOMOTRIZ POZO</t>
  </si>
  <si>
    <t>OFC 2017-1367</t>
  </si>
  <si>
    <t>INSPECCIÓN LEGUMBRES Y VIVERES MATEITO</t>
  </si>
  <si>
    <t xml:space="preserve">LAIDA MARY ACOSTA </t>
  </si>
  <si>
    <t>REFERENTE A RESOLUCIÓN AMC-DRYE-JED-2017-20</t>
  </si>
  <si>
    <t>1 PLANO</t>
  </si>
  <si>
    <t>HENRY YÁNEZ MARCILLO</t>
  </si>
  <si>
    <t>REFERENTE A EXPEDIENTE 233-2017</t>
  </si>
  <si>
    <t>PIEDAD ESPERANZA ESCOBAR</t>
  </si>
  <si>
    <t>OFC 2023-2017</t>
  </si>
  <si>
    <t>GERENCIA GENERAL COGECOMSA S.A.</t>
  </si>
  <si>
    <t xml:space="preserve">REMITE FACTURAS DE PAGO PENDIENTE </t>
  </si>
  <si>
    <t>MEMO 2017-195</t>
  </si>
  <si>
    <t>JOSE COLLAGUAZO</t>
  </si>
  <si>
    <t xml:space="preserve">SEGUNDO PEDRO TAYUPANTA </t>
  </si>
  <si>
    <t>REFERENTE A EXPEDIENTE 116-2016-UDCMBI</t>
  </si>
  <si>
    <t xml:space="preserve">ELVIRA SANDOVAL </t>
  </si>
  <si>
    <t xml:space="preserve">SOLICITA SE CERTIFIQUE SI TIENE EXPEDIENTE ABIERTO </t>
  </si>
  <si>
    <t>MEMO 2017-373</t>
  </si>
  <si>
    <t>INSPECCIÓN CONJUNTA EXP. 042-2017</t>
  </si>
  <si>
    <t>MEMO 2017-371</t>
  </si>
  <si>
    <t>ANÁLISIS DE DOCUMENTACIÓN EXP. 004-2017</t>
  </si>
  <si>
    <t>EXP. 004-2017</t>
  </si>
  <si>
    <t>MEMO 2017-372</t>
  </si>
  <si>
    <t>ANÁLISIS DE DOCUMENTACIÓN EXP. 005-2017</t>
  </si>
  <si>
    <t>EXP.005-2017</t>
  </si>
  <si>
    <t>OFC 281-2017</t>
  </si>
  <si>
    <t xml:space="preserve">NABEL HERMOSA - CONCEJALA METROPOLITANA </t>
  </si>
  <si>
    <t>REFERENTE A VEREDAS AV. ELOY ALFARO TAPADAS CON ESCOMBROS</t>
  </si>
  <si>
    <t>OFC 284-2017</t>
  </si>
  <si>
    <t xml:space="preserve">PROBLEMÁTICA EXISTENTE EN BARRIO LA CLEMENCIA </t>
  </si>
  <si>
    <t xml:space="preserve">ZOILA BASTIDAS </t>
  </si>
  <si>
    <t>MALTRATO Y/O MALA TENENCIA DE MASCOTAS</t>
  </si>
  <si>
    <t>MEMO 2017-165</t>
  </si>
  <si>
    <t>REFERENTE A MEMO AMC-DMI-AG-2211</t>
  </si>
  <si>
    <t>MEMO 2017-210</t>
  </si>
  <si>
    <t>REMITE ESCRITO PARA CONTESTACIÓN</t>
  </si>
  <si>
    <t xml:space="preserve">MAL DIRECCIONADO </t>
  </si>
  <si>
    <t>OFC 3165-2017</t>
  </si>
  <si>
    <t>SECRETARÍA DE TERRITORIO</t>
  </si>
  <si>
    <t>CRITERIO Y ALCANCE A PERMISO MAESTRO DE CONSTRUCCIÓN AEROPUERTO</t>
  </si>
  <si>
    <t>OFC 3170-2017</t>
  </si>
  <si>
    <t>CAJA DE CRISTAL A INSTALARSE EN EL PREDIO 74091</t>
  </si>
  <si>
    <t>GDOC 2017-052793</t>
  </si>
  <si>
    <t>OFC 3164-2017</t>
  </si>
  <si>
    <t xml:space="preserve">INVESTIGACI{ON PREVIA 170101817052269 DELITO DE FALSIFICACI{ON Y USO DE DOCUMENTO FALSO </t>
  </si>
  <si>
    <t>GDOC 2017-078085</t>
  </si>
  <si>
    <t>OFC 1962-2017</t>
  </si>
  <si>
    <t>ESTEBAN LOAYZA - DIRECTOR DE BIENES INMUEBLES</t>
  </si>
  <si>
    <t>REUNIÓN MARTES 27 DE JUNIO</t>
  </si>
  <si>
    <t>GDOC 2017-085914</t>
  </si>
  <si>
    <t>EDMUNDO ROMERO</t>
  </si>
  <si>
    <t>REFERENTE A EXPEDIENTE 463-2016</t>
  </si>
  <si>
    <t>ERNESTO ENRIQUE GUERRA</t>
  </si>
  <si>
    <t>ALEXANDRA CÁRDENAS - DEFENSORÍA DEL PUEBLO</t>
  </si>
  <si>
    <t>VIGILANCIA PROCESO CORPUS ZATU</t>
  </si>
  <si>
    <t xml:space="preserve">ANA SUSANA ÁJALA </t>
  </si>
  <si>
    <t>REFERENTE A EXPEDIENTE 332-2017</t>
  </si>
  <si>
    <t>REMITE DOCUMENTOS NOTIFICADOS</t>
  </si>
  <si>
    <t>MEMO 2017-348</t>
  </si>
  <si>
    <t>REMITA INFORME TÉCNICO</t>
  </si>
  <si>
    <t>MEMO 2017-346</t>
  </si>
  <si>
    <t xml:space="preserve">SOLICITA INSPECCI{ON CONJUNTA </t>
  </si>
  <si>
    <t>OFC 2017-1984</t>
  </si>
  <si>
    <t>SILVANA CUENCA - RESPONSABLE CONTROL DE LA CIUDAD</t>
  </si>
  <si>
    <t xml:space="preserve">SOLCITA CONTROL DE OPERATIVOS ZONA QUITUMBE </t>
  </si>
  <si>
    <t>GDOC 2017-085047</t>
  </si>
  <si>
    <t>OFC 2017-1982</t>
  </si>
  <si>
    <t>REFERENTE A IRREGULARIDADES ESPACIOS VERDES</t>
  </si>
  <si>
    <t>GDOC 2017-084915</t>
  </si>
  <si>
    <t xml:space="preserve">DIANA CAROLINA BALSECA </t>
  </si>
  <si>
    <t>REFERENTE A EXPEDIENTE 240-2017</t>
  </si>
  <si>
    <t xml:space="preserve">ANA CECILIA RECALDE </t>
  </si>
  <si>
    <t xml:space="preserve">GUIDO EDUARDO DUQUE </t>
  </si>
  <si>
    <t>EXCAVAR CREANDO INESTABILIDAD</t>
  </si>
  <si>
    <t>REFERENTE A RESOLUCIÓN AMC-DRYE-MN-2017-029</t>
  </si>
  <si>
    <t>OFC 1889-2017</t>
  </si>
  <si>
    <t xml:space="preserve">REMITE INFORME DE EXPEDIENTES </t>
  </si>
  <si>
    <t>GDOC 2017-086248</t>
  </si>
  <si>
    <t xml:space="preserve">ROSA ELVIRA CABRERA </t>
  </si>
  <si>
    <t>REFERENTE A RESOLUCIÓN AMC-DRYE-2017-0562</t>
  </si>
  <si>
    <t xml:space="preserve">FRANCISCO GUAYASAMIN </t>
  </si>
  <si>
    <t>MEMO 2017-212</t>
  </si>
  <si>
    <t>FIN DE INSTRUCCIÓN EXPEDIENTS135 Y 141-2017</t>
  </si>
  <si>
    <t>MEMO 2017-261</t>
  </si>
  <si>
    <t>VALERIA PAULINA CHICAIZA</t>
  </si>
  <si>
    <t>REFERENTE A EXPEDIENTE 171-2016-UDC-LPS</t>
  </si>
  <si>
    <t>MARCO FRANCISCO VILLA</t>
  </si>
  <si>
    <t>REFERENTE A EXPEDIENTE 174-2016</t>
  </si>
  <si>
    <t>OFC 2324-2017</t>
  </si>
  <si>
    <t>REFERENTE AL PARQUE EL ARBOLITO</t>
  </si>
  <si>
    <t>GDOC 2017-085193</t>
  </si>
  <si>
    <t>RICHARD SILVA</t>
  </si>
  <si>
    <t>REFERENTE A EXPEDIENTE 352-2017</t>
  </si>
  <si>
    <t xml:space="preserve">DANIELA ARCOS </t>
  </si>
  <si>
    <t>REFERENTE A EXPEDIENTE 227-2016</t>
  </si>
  <si>
    <t>OFC 2017-0106-O</t>
  </si>
  <si>
    <t>SANTIAGO ÁVILA - DIRECTOR REGISTRO CIVIL</t>
  </si>
  <si>
    <t xml:space="preserve">ATENCIÓN A PUESTOS INFORMALES Y VENTAS </t>
  </si>
  <si>
    <t xml:space="preserve">PATRICIA SALINAS </t>
  </si>
  <si>
    <t>REFERENTE A OFC AMC-DMI-AG-2017-309</t>
  </si>
  <si>
    <t>OFC 2017-009</t>
  </si>
  <si>
    <t>DESINTECSA</t>
  </si>
  <si>
    <t>REFERENTE A OFC AMC-SM-JA-2017-0000703</t>
  </si>
  <si>
    <t>JANETH MARCELA CHUTO</t>
  </si>
  <si>
    <t>REFERENTE A RESOLUCIÓN AMC-DRYE-RDG-2017-500</t>
  </si>
  <si>
    <t>OFC 728-2017</t>
  </si>
  <si>
    <t>ALEXANDRA PÉREZ - GERENTE GENERAL EPMTP</t>
  </si>
  <si>
    <t>NOVEDAD ENCONTRADA EN OPERATIVO</t>
  </si>
  <si>
    <t>GDOC 2017-086699</t>
  </si>
  <si>
    <t>OFC 2017-0317</t>
  </si>
  <si>
    <t>FREDDY OBANDO - DIRECTOR  DE CONTROL DE HIDROCARBUROS</t>
  </si>
  <si>
    <t>CARTA DE INTENCIÓN PARA SUSCRIBIR UN CONVENIO</t>
  </si>
  <si>
    <t>OFC 2017-0805</t>
  </si>
  <si>
    <t>MÓNICA RIQUETTI - QUITO TURISMO</t>
  </si>
  <si>
    <t>REMISIÓN DE ACTA DE VERIFICACIÓN DE INFRACCIÓN</t>
  </si>
  <si>
    <t>GDOC  2017-086963</t>
  </si>
  <si>
    <t>MARCO RAUL PEREZ</t>
  </si>
  <si>
    <t>OFC 2017-796</t>
  </si>
  <si>
    <t>GDOC 2017-086969</t>
  </si>
  <si>
    <t>MARIO SANDOVAL - ZONA CALDERON</t>
  </si>
  <si>
    <t>INFORME OPERATIVO 13/06</t>
  </si>
  <si>
    <t>MEMO 2017-198</t>
  </si>
  <si>
    <t>INFORME OPERATIVO LA MARISCAL 14/06</t>
  </si>
  <si>
    <t>OFC 866-2017</t>
  </si>
  <si>
    <t>FELIPE CORRAL - ENTIDADES COLABORADORAS</t>
  </si>
  <si>
    <t>REFERENTE A OFICIO AMC-SM-JA-2017-0000704</t>
  </si>
  <si>
    <t xml:space="preserve">GUILLERMO CÓRDOVA </t>
  </si>
  <si>
    <t>REFERENTE ARRENDAMIENTO AMC LA MARISCAL</t>
  </si>
  <si>
    <t>OFC 2017-2983</t>
  </si>
  <si>
    <t>EDUARDO MANTILLA - POLICIA NACIONAL MANUELA SÁENZ</t>
  </si>
  <si>
    <t>REMITE COPIA PARTE POLICIAL SURDMQ597069</t>
  </si>
  <si>
    <t>MARIA ISABEL PUJOTA</t>
  </si>
  <si>
    <t>REFERENTE A EXPEDIENTE 2017-047</t>
  </si>
  <si>
    <t xml:space="preserve">MIGUEL ANGEL IMBAQUINGO </t>
  </si>
  <si>
    <t>REFERENTE A EXPEDIENTE 2017-053</t>
  </si>
  <si>
    <t xml:space="preserve">PAÚL GARCÍA </t>
  </si>
  <si>
    <t>OFC 713-2017</t>
  </si>
  <si>
    <t>VINICIO ROBALINO - DIRECTOR DE GESTIÓN DE TERRITORIO</t>
  </si>
  <si>
    <t>INFORMACIÓN COMPLEMENTARIA OFC AMC-SM-JA-2017</t>
  </si>
  <si>
    <t>GDOC 2017-051448</t>
  </si>
  <si>
    <t>OFC 598-2017</t>
  </si>
  <si>
    <t xml:space="preserve">REFERENTE A DENUNCIA POR RENAN ESCUDERO </t>
  </si>
  <si>
    <t>GDOC 2017-061636</t>
  </si>
  <si>
    <t>REMITE TRÁMITE DENUNCIA PRESENTADA POR LEONARDO CHAVEZ</t>
  </si>
  <si>
    <t>GDOC 2017-077214</t>
  </si>
  <si>
    <t>OFC 199-2017</t>
  </si>
  <si>
    <t>REFERENTE A LMU DE PUBLICIDAD PREDIO 211972</t>
  </si>
  <si>
    <t>GDOC 2016-516133</t>
  </si>
  <si>
    <t>OFC 697-2017</t>
  </si>
  <si>
    <t>OFC 198-2017</t>
  </si>
  <si>
    <t>REFERENTE A LMU DE PUBLICIDAD PREDIO 6658</t>
  </si>
  <si>
    <t>GDOC 2016-517287</t>
  </si>
  <si>
    <t>OFC 266-2017</t>
  </si>
  <si>
    <t>CERTIFICACIÓN EXPEDIENTES ABIERTOS PREDIO 223240</t>
  </si>
  <si>
    <t>GDOC 2017-078394</t>
  </si>
  <si>
    <t>OFC 265-2017</t>
  </si>
  <si>
    <t xml:space="preserve">Aseo Salud y Ambiente </t>
  </si>
  <si>
    <t>OFC 264-2017</t>
  </si>
  <si>
    <t>CERTIFICACIÓN EXPEDIENTES ABIERTOS PREDIO 30961</t>
  </si>
  <si>
    <t>GDOC 2017-078348</t>
  </si>
  <si>
    <t>OFC 300-2017</t>
  </si>
  <si>
    <t xml:space="preserve">LUISA MALDONADO - CONCEJALA METROPOLITANA </t>
  </si>
  <si>
    <t>REFERENTE A EXPEDIENTE REMITIDO VICTOR CHARRO</t>
  </si>
  <si>
    <t>GDOC 2017-087410</t>
  </si>
  <si>
    <t>8461 A</t>
  </si>
  <si>
    <t>OFC 299-2017</t>
  </si>
  <si>
    <t>REFERENTE A EXPEDIENTE REMITIDO PABLO ORDOÑEZ</t>
  </si>
  <si>
    <t>GDOC 2017-087431</t>
  </si>
  <si>
    <t>OFC 578-2017</t>
  </si>
  <si>
    <t>SOLICITA SUSPENDA LA EMISIÓN DE PERMISO PREDIO  4386</t>
  </si>
  <si>
    <t>GDOC 2017-054648</t>
  </si>
  <si>
    <t>OFC 580-2017</t>
  </si>
  <si>
    <t>REFERENTE A OFICIO AMC-SM-JA-2017-000499</t>
  </si>
  <si>
    <t>OFC 694-2017</t>
  </si>
  <si>
    <t>INFORME SOBRE RECOMENDA IONES EJECUTADAS REPECTO A LA DENUNCIA DEN-2014-0059</t>
  </si>
  <si>
    <t>GDOC 2017-021935</t>
  </si>
  <si>
    <t>OFC 601-2017</t>
  </si>
  <si>
    <t>REMITE OFICIO EXT-GPN-0254-2017 REF PRESIDENTA DE NAYON</t>
  </si>
  <si>
    <t>GDOC 2017-068072</t>
  </si>
  <si>
    <t>OFC 055-2017</t>
  </si>
  <si>
    <t>SOLICITA AUTORIZACIÓN MUNICIPAL PARA REALIZAR ACTIVIDADES DE COMERCIO AUTÓNOMO</t>
  </si>
  <si>
    <t>GDOC 2017-063230</t>
  </si>
  <si>
    <t>OCUPACIÓN DE ESPACIO PÚBLICO CON AGUAS NEGRAS SRA. ANA CECILIA CHUQUE</t>
  </si>
  <si>
    <t>GDOC 2017-077419</t>
  </si>
  <si>
    <t>OFC 0197-2017</t>
  </si>
  <si>
    <t>REFERENTE A LMU DE PUBLICIDAD PREDIO 538782</t>
  </si>
  <si>
    <t>GDOC 2016-515588</t>
  </si>
  <si>
    <t>OFC 686-2017</t>
  </si>
  <si>
    <t>COPIA SIMPLE DE EXPEDIENTE 039-2017</t>
  </si>
  <si>
    <t>GDOC2017-037706</t>
  </si>
  <si>
    <t>OFC 2017-268</t>
  </si>
  <si>
    <t>CERTIFICADO DE EXPEDIENTES ABIERTOS PREDIO 64386</t>
  </si>
  <si>
    <t>GDOC 2017-078659</t>
  </si>
  <si>
    <t>OFC 2017-267</t>
  </si>
  <si>
    <t>OFC 2017-696</t>
  </si>
  <si>
    <t>SOLICITUD DE INSPECCIÓN DE INFORME TÉCNICO</t>
  </si>
  <si>
    <t>GDOC 2017-087393</t>
  </si>
  <si>
    <t>OFC 692-2017</t>
  </si>
  <si>
    <t>GDOC 2017-087379</t>
  </si>
  <si>
    <t>SOLICITUD DE DEJAR SIN EFECTO LMU-20 PREDIO 5784363</t>
  </si>
  <si>
    <t>GDOC 2017-083420</t>
  </si>
  <si>
    <t xml:space="preserve">LUIS FERNAN REINA - ADMINISTRACIÓN NOIRTE </t>
  </si>
  <si>
    <t>GDOC 2017-084755</t>
  </si>
  <si>
    <t>GDOC 2017-083564</t>
  </si>
  <si>
    <t>GDOC 2017-085628</t>
  </si>
  <si>
    <t>ESTEFANIA CRUZ</t>
  </si>
  <si>
    <t>ENTREGA DE PLANOS MODIFICADOS REF PREDIO 87627</t>
  </si>
  <si>
    <t>7 PLANOS</t>
  </si>
  <si>
    <t>NORMA MACKENZIE</t>
  </si>
  <si>
    <t>SOLICITA COPIAS CERTIFICADAS DE DOCUMENTACIÓN</t>
  </si>
  <si>
    <t>OFC 2017-3038</t>
  </si>
  <si>
    <t>OFC 2017-3040</t>
  </si>
  <si>
    <t xml:space="preserve">SOLICITA COPIAS CERTIFICADAS DE EXPEDIENTES </t>
  </si>
  <si>
    <t>YOLANDA HIDALGO FIGUEROA</t>
  </si>
  <si>
    <t>REFERENTE A EXPEDIENTE 210-2016</t>
  </si>
  <si>
    <t>VERÓNICA REMACHE GAIBOR</t>
  </si>
  <si>
    <t>REFERENTE A EXPEDIENTE 2016-217</t>
  </si>
  <si>
    <t>OFC 908-2017</t>
  </si>
  <si>
    <t xml:space="preserve">INVITACIÓN A MACRO FERIA DE PREVENCIÓN Y CONVIVENCIA PACÍFICA </t>
  </si>
  <si>
    <t>ULBIO TORRES CHOEZ</t>
  </si>
  <si>
    <t>REFERENTE A EXPEDIENTE 329-2016</t>
  </si>
  <si>
    <t>MEMO 2017-166</t>
  </si>
  <si>
    <t xml:space="preserve">CARINA CHÁVEZ - BIENES INVENTARIADOS </t>
  </si>
  <si>
    <t>JOSE SAMANIEGO PONCE</t>
  </si>
  <si>
    <t>REFERENTE A OFICIO AMC-DMI-AG-2017-217</t>
  </si>
  <si>
    <t>MEMO 2017-441</t>
  </si>
  <si>
    <t>MARITZA SÁNCHEZ</t>
  </si>
  <si>
    <t>MILTON YEPEZ</t>
  </si>
  <si>
    <t>WASHINGTON AYMARA</t>
  </si>
  <si>
    <t>REFERENTE A APELACIÓN DE CONSUMO DE BEBIDAS ALCOHOLICAS</t>
  </si>
  <si>
    <t>ABRAHAM CARRERA</t>
  </si>
  <si>
    <t>MELISSA MOTOCHE</t>
  </si>
  <si>
    <t>RUBÉN GONZALEZ GORDÓN</t>
  </si>
  <si>
    <t>SOLICITA REUNIÓN REFERENTE A PROCESO ADMINISTRATIVO SANCIONADOR</t>
  </si>
  <si>
    <t>OFC 2017-776</t>
  </si>
  <si>
    <t>REFERENTE A OFICIO AMC-SM-JA-2017-0000776</t>
  </si>
  <si>
    <t>OFC 794-2017</t>
  </si>
  <si>
    <t>DENUNCIAS DEL BARRIO LA LUZ CONOCOTO</t>
  </si>
  <si>
    <t>GDOC 2017-087063</t>
  </si>
  <si>
    <t>DENUNCIA DE LA CALLE CENTAUROS URB. MIRA SIERRA</t>
  </si>
  <si>
    <t>GDOC 2017-087076</t>
  </si>
  <si>
    <t>8460 A</t>
  </si>
  <si>
    <t>OFC 2017-1131</t>
  </si>
  <si>
    <t xml:space="preserve">OSWALDO MAGGY - INSPECTOR DE BOMBEROS </t>
  </si>
  <si>
    <t>SOLICITUD DE INSPECCIÓN DE TRÁMITE 2016 RENLUAE 611783</t>
  </si>
  <si>
    <t xml:space="preserve">SEGUNDO ORELLANA </t>
  </si>
  <si>
    <t>CD</t>
  </si>
  <si>
    <t>VICTOR HUGO MACHADO</t>
  </si>
  <si>
    <t>REFERENTE A EXPEDIENTE 684-2016</t>
  </si>
  <si>
    <t>ELIZABETH TAIPE MONTALVO</t>
  </si>
  <si>
    <t>REFERENTE A EXPEDIENTE 679-2016</t>
  </si>
  <si>
    <t>MEMO 2017-265</t>
  </si>
  <si>
    <t>REMITE COPIA DE EXPEDIENTE 066-2017</t>
  </si>
  <si>
    <t>INSISTENCIA EN INFORME DE INSPECCIÓN</t>
  </si>
  <si>
    <t>MEMO 2017-262</t>
  </si>
  <si>
    <t>MEMO 2017-267</t>
  </si>
  <si>
    <t xml:space="preserve">JORGE MORA </t>
  </si>
  <si>
    <t>SOLICITA CERTIFICACIÓN DE NO TENER EXPEDIENTES ABIERTOS PREDIO 201158</t>
  </si>
  <si>
    <t>MARÍA ROSA IZA</t>
  </si>
  <si>
    <t>OFC 2017-685</t>
  </si>
  <si>
    <t xml:space="preserve">CARLOS AGUIRRE - CORONEL POLICIA METROPOLITGANA </t>
  </si>
  <si>
    <t>REMITE OFICIO PMQ-GO-2017-0380</t>
  </si>
  <si>
    <t>GDOC 2017-087277</t>
  </si>
  <si>
    <t>OFC 2017-686</t>
  </si>
  <si>
    <t xml:space="preserve">CARLOS AGUIRRE - CORONEL POLICIA METROPOLITANA </t>
  </si>
  <si>
    <t>REMITE OFICIO PMQ-GO-2017-0382</t>
  </si>
  <si>
    <t>GDOC 2017-087283</t>
  </si>
  <si>
    <t>MONICA CABASCANGO</t>
  </si>
  <si>
    <t xml:space="preserve">SOLICITA CITA CON LA SUPERVISORA   </t>
  </si>
  <si>
    <t>RENE CORREA</t>
  </si>
  <si>
    <t>REFERENTE A EXPEDIENTE 0357-2016-UDCMCL-ZT</t>
  </si>
  <si>
    <t>OFC 2017-02519</t>
  </si>
  <si>
    <t>MARÍA EUGENIA PESANTEZ - SECRETARÍA DE ALCALDÍA</t>
  </si>
  <si>
    <t>REFERENTE A INCONFORMIDAD POR INSTALACIÓN DE CASETAS PLATAFORMA GUBERNAMENTAL</t>
  </si>
  <si>
    <t>GDOC 2017-086940</t>
  </si>
  <si>
    <t>OFC 2017-02558</t>
  </si>
  <si>
    <t>SOLICITA RESPUESTA A DENUNCIA PREDIO 5134692</t>
  </si>
  <si>
    <t>GDOC 2017-086653</t>
  </si>
  <si>
    <t>OFC 2017-02488</t>
  </si>
  <si>
    <t xml:space="preserve">REFERENTE A DENUNCIA ECO. PAOLA MORENO EDF DROM PLAZA </t>
  </si>
  <si>
    <t>GDOC 2017-086773</t>
  </si>
  <si>
    <t>OFC 2017-874</t>
  </si>
  <si>
    <t xml:space="preserve">CONVOCATORIA A REUNIÓN 23 DE JUNIO </t>
  </si>
  <si>
    <t>MEMO 2017-235</t>
  </si>
  <si>
    <t xml:space="preserve">REMITE OFICIOS DE TERRITORIO Y VIVIENDA </t>
  </si>
  <si>
    <t>OFC 2019-2017</t>
  </si>
  <si>
    <t>GDOC 2017-086522/086842</t>
  </si>
  <si>
    <t>MARCO BARRAGÁN - LADERAS DEL PICHINCHA SUR</t>
  </si>
  <si>
    <t>ENTREGA INFORME OPERATIVO 15/06</t>
  </si>
  <si>
    <t>MÓNICA NARANJO - LDPS</t>
  </si>
  <si>
    <t>RESPUESTA MEMORANDO AMC-DRYE-2017-0700</t>
  </si>
  <si>
    <t>8485 A</t>
  </si>
  <si>
    <t>MARÍA VEGA CÓRDOVA</t>
  </si>
  <si>
    <t>CECILIA MORALES</t>
  </si>
  <si>
    <t xml:space="preserve">MARIA CECILIA ORELLANA </t>
  </si>
  <si>
    <t xml:space="preserve">ALAIN ESPINOSA </t>
  </si>
  <si>
    <t>DEVOLUCIÓN DE ACTAS DE VERIFICACIÓN</t>
  </si>
  <si>
    <t>8490 A</t>
  </si>
  <si>
    <t>MARIA TRINIDAD VILLACIS</t>
  </si>
  <si>
    <t>DELIA SALCEDO SALAVARRÍA</t>
  </si>
  <si>
    <t>CONTAMINACIÓN AUDITIVA</t>
  </si>
  <si>
    <t xml:space="preserve">ROMULO ANGUETA </t>
  </si>
  <si>
    <t>ACTUALIZACIÓN E INFORMACIÓN</t>
  </si>
  <si>
    <t>T-Talento Humano</t>
  </si>
  <si>
    <t xml:space="preserve">REVISAR LMU 20 SIMPLIFICADO </t>
  </si>
  <si>
    <t>REMITE INFORME OPERATIVO LA MARISCAL</t>
  </si>
  <si>
    <t xml:space="preserve">SOLICITA MODIFICATORIA DE VACACIONES </t>
  </si>
  <si>
    <t>JULIO CESAR ANDRADE</t>
  </si>
  <si>
    <t>REMITE INFORME DIRECCIÓN DE CATASTROS</t>
  </si>
  <si>
    <t>OFC 010-2017</t>
  </si>
  <si>
    <t>GDOC 2017-084675</t>
  </si>
  <si>
    <t>AMANDA SÁNCHEZ</t>
  </si>
  <si>
    <t>REFERENTE A EXPEDIENTE 272-2017</t>
  </si>
  <si>
    <t>ROMEL FIGUEROA</t>
  </si>
  <si>
    <t>REFERENTE A TRÁMITE INTERNO 572 PREDIO 278005</t>
  </si>
  <si>
    <t>OFC 594-2017</t>
  </si>
  <si>
    <t>RENDICIÓN DE CUENTAS EJERCICIO FISCAL 2016</t>
  </si>
  <si>
    <t>OFC 605-2017</t>
  </si>
  <si>
    <t>REFERENTE A OFICIO AMC-810-2011-DMI</t>
  </si>
  <si>
    <t>GDOC 2017-087367</t>
  </si>
  <si>
    <t>RAQUEL FLORES</t>
  </si>
  <si>
    <t>REFERENTE A RESOLUCIÓN AMC-DRYE-MB-2017-506</t>
  </si>
  <si>
    <t xml:space="preserve">MIGUEL ANGEL LAICA </t>
  </si>
  <si>
    <t>REFERENTE A EXPEDIENTE 336-2017</t>
  </si>
  <si>
    <t>VERÓNICA PONCE - TESORERA EMPRESA PÚBLICA DE GESTIÓN DE DESTINO TURÍSTICO</t>
  </si>
  <si>
    <t xml:space="preserve">RAFAEL HUBER ORLANDO </t>
  </si>
  <si>
    <t>REFERENTE A EXPEDIENTE 58-2017</t>
  </si>
  <si>
    <t>memo 2017-186</t>
  </si>
  <si>
    <t>OFC 17-291</t>
  </si>
  <si>
    <t>EDDY SÁNCHEZ - CONCEJAL METROPOLITANO</t>
  </si>
  <si>
    <t>REFERENTE A OFICIO AMC-SM-JA-2017-0000766</t>
  </si>
  <si>
    <t>8509 A</t>
  </si>
  <si>
    <t xml:space="preserve">DORA FIALLO </t>
  </si>
  <si>
    <t>SANDRA GARZÓN</t>
  </si>
  <si>
    <t>JOSÉ DAVID AYALA</t>
  </si>
  <si>
    <t xml:space="preserve">DIEGO ROBERTO HERRERA </t>
  </si>
  <si>
    <t>REFERENTE A EXPEDIENTE 099-2017</t>
  </si>
  <si>
    <t>14 FOTOS</t>
  </si>
  <si>
    <t>DOC 2017-007301</t>
  </si>
  <si>
    <t>DETALLE DE OBRA PÚBLICA PARA MATRIZ DE RENDICIÓN DE CUENTAS 2016</t>
  </si>
  <si>
    <t>OFC 680-2017</t>
  </si>
  <si>
    <t xml:space="preserve">TRASPASOS DE CRÉDITO </t>
  </si>
  <si>
    <t>GDOC 2017-081272</t>
  </si>
  <si>
    <t>OFC 1911-2017</t>
  </si>
  <si>
    <t>ANGÉLICA ARIAS - IMP</t>
  </si>
  <si>
    <t>ADJUNTA INFORME TÉCNICO</t>
  </si>
  <si>
    <t>GDOC 2017-087752</t>
  </si>
  <si>
    <t>OFC 1915-2017</t>
  </si>
  <si>
    <t xml:space="preserve">SOLICITUD DAÑOS CASA COLOMA </t>
  </si>
  <si>
    <t>GDOC 2017-087778</t>
  </si>
  <si>
    <t>OFC 1910-2017</t>
  </si>
  <si>
    <t>INTERVENCIÓN CASA BRAUER - CORNEJO</t>
  </si>
  <si>
    <t>GDOC 2017-087557</t>
  </si>
  <si>
    <t xml:space="preserve">DIEGO HERRERA </t>
  </si>
  <si>
    <t>OFC 1055-2017</t>
  </si>
  <si>
    <t>NELSON VILLEGAS - POLICIA NACIONAL ANTINARCÓTICOS</t>
  </si>
  <si>
    <t>REFERENTE A OFICIO AMC-SM-JA-2017-0000709</t>
  </si>
  <si>
    <t>OFC 2017-678</t>
  </si>
  <si>
    <t>INFORMES SOBRE EJECUCIÓN PRESUPUESTARIA 2014 Y EVALUACIÓN 2015 2016</t>
  </si>
  <si>
    <t>20/06/2017  00</t>
  </si>
  <si>
    <t>REFERENTE A LOCAL SUD CLUB</t>
  </si>
  <si>
    <t>JENNIFER MONTERO - COMISARÍA TERCERA DE POLICIA</t>
  </si>
  <si>
    <t>SIN GUIA</t>
  </si>
  <si>
    <t>LINCOLN ENRIQUE TUL</t>
  </si>
  <si>
    <t>REFERENTE A RESOLUCIÓN AMC-DRYE-DAM-2017-0098</t>
  </si>
  <si>
    <t>OFC 001-2017</t>
  </si>
  <si>
    <t xml:space="preserve">JORGE SEMPÉRTEGUI - SECRETARIA DE AMBIENTE </t>
  </si>
  <si>
    <t>REFERENTE A OFICIO 153-TDCA-DQ-RH</t>
  </si>
  <si>
    <t>WILMER GUSTAVO TOBAR</t>
  </si>
  <si>
    <t>REFERENTE A EXPEDIENTE 159-2017</t>
  </si>
  <si>
    <t xml:space="preserve">ROBERTO CARLOS PEÑAFIEL </t>
  </si>
  <si>
    <t>LUIS NELSON GUERRA</t>
  </si>
  <si>
    <t>REFERENTE A OFICIO AMC-DMI-AT-017-610</t>
  </si>
  <si>
    <t>CARLOS YAGUANA</t>
  </si>
  <si>
    <t xml:space="preserve">OCUPACIÓN DE ESPACIO PÚBLICO   </t>
  </si>
  <si>
    <t>LEONARDO BENITEZ</t>
  </si>
  <si>
    <t xml:space="preserve">SEGUNDO SOLANO </t>
  </si>
  <si>
    <t>REFERENTE A OFC AMC-DMI-AG-235-2017</t>
  </si>
  <si>
    <t>OFC 2017-0109</t>
  </si>
  <si>
    <t>MARIO GUAYASAMIN - CONCEJAL METROPOLITANO</t>
  </si>
  <si>
    <t>REFERENTE A OFICIO AMC-SM-JA-2017-0000763</t>
  </si>
  <si>
    <t>GDOC 2017-088012</t>
  </si>
  <si>
    <t>INFORME TÉCNICO ITDI-16-2908-D</t>
  </si>
  <si>
    <t>INFORME TÉCNICO AETLM-CGT-CU-2017-0081</t>
  </si>
  <si>
    <t>MIREYA MONTESDEOCA</t>
  </si>
  <si>
    <t>REFERENTE A FORMULARIO 4014</t>
  </si>
  <si>
    <t>JUAN PERUGACHI</t>
  </si>
  <si>
    <t xml:space="preserve">AMILCAR GUEVARA </t>
  </si>
  <si>
    <t>ADRIAN MAFLA</t>
  </si>
  <si>
    <t>OFC 2017-666</t>
  </si>
  <si>
    <t>REMITE OFICIO PMQ-GO-2017-0358</t>
  </si>
  <si>
    <t>OFC 962-2017</t>
  </si>
  <si>
    <t>ZOILA MERCEDES ACOSTA</t>
  </si>
  <si>
    <t>GLORIA MARINA MORALES</t>
  </si>
  <si>
    <t>REFERENTE A RESOLUCIÓN AMC-DRYE-JED-2017-524</t>
  </si>
  <si>
    <t>REFERENTE A EXPEDIENTE 78-2016-UDCMCL-ZMS</t>
  </si>
  <si>
    <t xml:space="preserve">ERNESTO CISNEROS </t>
  </si>
  <si>
    <t>MERY MUÑOZ</t>
  </si>
  <si>
    <t>SOLICITA COPIA ITDI PREDIO 0243580</t>
  </si>
  <si>
    <t>LEONARDO HERRERA</t>
  </si>
  <si>
    <t>REFERENTE A RESOLUCIÓN AMC-DRYE-DP-2017-540</t>
  </si>
  <si>
    <t>OFC 2017-4392</t>
  </si>
  <si>
    <t>WILLIAM CORDOVA - POLICIA NACIONAL ELOY ALFARO</t>
  </si>
  <si>
    <t>REMITE PARTE POLICIAL SURDMQ 600228</t>
  </si>
  <si>
    <t>EDUARDO REGALADO</t>
  </si>
  <si>
    <t>REFERENTE A RESOLUCIÓN AMC-DRYE-DAM-2017-0469</t>
  </si>
  <si>
    <t xml:space="preserve">EDUARDO QUINTANA </t>
  </si>
  <si>
    <t>REFERENTE A EXPEDIENTE 345-2017</t>
  </si>
  <si>
    <t>MARIO GONZALES</t>
  </si>
  <si>
    <t>OFC 2218-2017</t>
  </si>
  <si>
    <t>USO DE SUELO PREDIO 120578</t>
  </si>
  <si>
    <t>GDOC 2017-078083</t>
  </si>
  <si>
    <t>GDOC 2017-075759</t>
  </si>
  <si>
    <t>USO DE SUELO PREDIO 583350</t>
  </si>
  <si>
    <t>GDOC 2017-075264</t>
  </si>
  <si>
    <t>OFC 2214-2017</t>
  </si>
  <si>
    <t>USO DE SUELO PREDIO 646710</t>
  </si>
  <si>
    <t>GDOC 2017-073646</t>
  </si>
  <si>
    <t>OFC 2219-2017</t>
  </si>
  <si>
    <t>USO DE SUELO PREDIO 118246</t>
  </si>
  <si>
    <t>GDOC 2017-079981</t>
  </si>
  <si>
    <t>OFC 2213-2017</t>
  </si>
  <si>
    <t>USO DE SUELO PREDIO 114245</t>
  </si>
  <si>
    <t>GDOC 2017-073479</t>
  </si>
  <si>
    <t>OFC 2231-2017</t>
  </si>
  <si>
    <t>USO DE SUELO PREDIO 583412</t>
  </si>
  <si>
    <t>GDOC 2017-070809</t>
  </si>
  <si>
    <t>OFC 2217-2017</t>
  </si>
  <si>
    <t>USO DE SUELO PREDIO 113933</t>
  </si>
  <si>
    <t>GDOC 2017-078784</t>
  </si>
  <si>
    <t>OFC 2230-2017</t>
  </si>
  <si>
    <t>USO DE SUELO PREDIO 114358</t>
  </si>
  <si>
    <t>GDOC 2017-076346</t>
  </si>
  <si>
    <t>GDOC 2017-544859</t>
  </si>
  <si>
    <t xml:space="preserve">CLARA QUINTANA </t>
  </si>
  <si>
    <t>REFERENTE A RESOLUCIÓN AMC-DRYE-DAM-2017-0048</t>
  </si>
  <si>
    <t>OFC 2017-3049</t>
  </si>
  <si>
    <t xml:space="preserve">INFORME DE EXPEDIENTE ADMINISTRATIVO </t>
  </si>
  <si>
    <t>GDOC 2017-087997</t>
  </si>
  <si>
    <t>OFC 2017-3050</t>
  </si>
  <si>
    <t>GDOC 2017-088007</t>
  </si>
  <si>
    <t xml:space="preserve">OLGA CAJILEMA </t>
  </si>
  <si>
    <t xml:space="preserve">REFERENTE A LUAE </t>
  </si>
  <si>
    <t xml:space="preserve">DIANA BORJA </t>
  </si>
  <si>
    <t>REFERENTE A EXPEDIENTE 100-2017 FU</t>
  </si>
  <si>
    <t>LUIS CEVALLOS</t>
  </si>
  <si>
    <t>REFERENTE A RESOLUCIÓN AMC-DRYE-EC-2017-0113</t>
  </si>
  <si>
    <t>OFC 804-2017</t>
  </si>
  <si>
    <t>REMITE OFICIO EPMAPS GOLS 2017 233</t>
  </si>
  <si>
    <t>GDOC 2017-083734</t>
  </si>
  <si>
    <t xml:space="preserve">SOLICITA SE RECTIFIQUE INFORME TÉCNICO </t>
  </si>
  <si>
    <t>REFERENTE A EXPEDIENTE DE PROCURADURÍA 2017-01375</t>
  </si>
  <si>
    <t>GDOC 2017-081680</t>
  </si>
  <si>
    <t>REFERENTE A EXPEDIENTE DE PROCURADURÍA 2017-1010</t>
  </si>
  <si>
    <t>REFERENTE A EXPEDIENTE DE PROCURADURÍA 2017-01119</t>
  </si>
  <si>
    <t>REFERENTE A EXPEDIENTE DE PROCURADURÍA 02889-2016</t>
  </si>
  <si>
    <t>GDOC 2017-087705</t>
  </si>
  <si>
    <t>OFC 2017-702</t>
  </si>
  <si>
    <t>ANDRÉS ISCH - SECRETARÍA DE PLANIFICACIÓN</t>
  </si>
  <si>
    <t>ACTUALIZACIÓN DE INFORMACIÓN SOBRE EJECUCIÓN Y AVANCE PROGRAMÁTICO SEMESTRE</t>
  </si>
  <si>
    <t>MARÍA NATALAI BERRONES</t>
  </si>
  <si>
    <t>REFERENTE A EXPEDIENTE 2017-052</t>
  </si>
  <si>
    <t>CARLOS CASTILLO</t>
  </si>
  <si>
    <t>REFRENTE A RESOLUCIÓN AMC-DRYE-MB-2017-426</t>
  </si>
  <si>
    <t>ELOISA OLMOS</t>
  </si>
  <si>
    <t>REFERENTE A RESOLUCIÓN AMC-DRYE-DAM-2017-0328</t>
  </si>
  <si>
    <t>OFC 2017-1413</t>
  </si>
  <si>
    <t>INSPECCIÓN INSTITUTO DE ESTETICA CENTAL IED</t>
  </si>
  <si>
    <t>OFC 2017-1412</t>
  </si>
  <si>
    <t xml:space="preserve">RESTAURANTE Y MARISQUERIA MESON INGLES </t>
  </si>
  <si>
    <t>OFC 2017-1410</t>
  </si>
  <si>
    <t>INSPECCIÓN IL MÍO CAFFÉ</t>
  </si>
  <si>
    <t>OFC 2017-1409</t>
  </si>
  <si>
    <t>FRANCIS PANADERÍA 017 RENLUAE 655692</t>
  </si>
  <si>
    <t>OFC 2017-1408</t>
  </si>
  <si>
    <t>LICORE MAITE 2017 RENLUAE 653235</t>
  </si>
  <si>
    <t>OFC 2017-1381</t>
  </si>
  <si>
    <t>FERIA MESABE 2017</t>
  </si>
  <si>
    <t>OFC 2017-1377</t>
  </si>
  <si>
    <t>SERROL CIA. LTDA.</t>
  </si>
  <si>
    <t>OFC 2017-1376</t>
  </si>
  <si>
    <t xml:space="preserve">CONTAINER PARK </t>
  </si>
  <si>
    <t>OFC 2017-1375</t>
  </si>
  <si>
    <t>DETERMINAR DIRECCIÓN NOTIFICAR ADMINISTRADO ANDRES ENRIQUEZ DUQUE</t>
  </si>
  <si>
    <t>REFERENTE A EXPEDIENTE 064-2016</t>
  </si>
  <si>
    <t>JOSÉ PAILLACHO</t>
  </si>
  <si>
    <t>LUIS EDUARDO NARVÁEZ</t>
  </si>
  <si>
    <t>REFERENTE A EXPEDIENTE 395-2016</t>
  </si>
  <si>
    <t>ALEJANDRA MONTENEGRO</t>
  </si>
  <si>
    <t>REFERENTE A OFICIO AMC-DMI-AG-2016-1284</t>
  </si>
  <si>
    <t xml:space="preserve">8586 A </t>
  </si>
  <si>
    <t>JOHANA ÁLVAREZ - PRESIDENTA GAD ZAMBIZA</t>
  </si>
  <si>
    <t>CAMBIAR REMITENTE</t>
  </si>
  <si>
    <t>JOHANNA HERNANDEZ</t>
  </si>
  <si>
    <t>REFERENTE A RESOLUCIÓN AMC-DRYE-PG-2017-454</t>
  </si>
  <si>
    <t>OFC 1673-2017</t>
  </si>
  <si>
    <t>REFERENTE A OCUPACIÓN DE PREDIO 101072</t>
  </si>
  <si>
    <t xml:space="preserve">COLON CELI </t>
  </si>
  <si>
    <t>SAYRA DE LOS ANGELES ARGUELLO</t>
  </si>
  <si>
    <t xml:space="preserve">CESAR FRNACO BEDOYA </t>
  </si>
  <si>
    <t>REFERENTE A RESOLUCIÓN AMC-DRYE-EA-2017-854</t>
  </si>
  <si>
    <t>BLANCA TAIPE</t>
  </si>
  <si>
    <t>REFERENTE A EXPEDIENTE 021-2017-CMASA-AZQ</t>
  </si>
  <si>
    <t>BISMARK MORENAO - DEFENSORÍA DEL PUEBLO</t>
  </si>
  <si>
    <t>REFERENTE A 003-CASO-DPE-1701-170102-7-2016-004883-avv</t>
  </si>
  <si>
    <t>OFC 2041-2017</t>
  </si>
  <si>
    <t>SOLICITUD DE REUNIÓN DE TRABAJO 22/06/2017</t>
  </si>
  <si>
    <t>OFC 072-2017</t>
  </si>
  <si>
    <t>REFERENTE A RESOLUCIÓN AMC-DRYE-LC-2017-0326</t>
  </si>
  <si>
    <t>OFC 071-2017</t>
  </si>
  <si>
    <t>REFERENTE A RESOLUCIÓN AMC-DRYE-MB-2017-028</t>
  </si>
  <si>
    <t>MARCELO DELGADO</t>
  </si>
  <si>
    <t>REFERENTE A PROVIDENCIA AMC-DRYE-DP-2017-788</t>
  </si>
  <si>
    <t>DANIEL YANDÚN</t>
  </si>
  <si>
    <t>JOSÉ RAFAEL PALOMO</t>
  </si>
  <si>
    <t>REFERENTE A EXPEDIENTE 357-2015</t>
  </si>
  <si>
    <t>OFC 880-2017</t>
  </si>
  <si>
    <t xml:space="preserve">SOLICITUD DE REUNIÓN PARA COORDINACIÓN DE TRABAJO </t>
  </si>
  <si>
    <t>GDOC 2017-087896</t>
  </si>
  <si>
    <t xml:space="preserve">CONJUNTO PORTAL DE LA MAGDALENA </t>
  </si>
  <si>
    <t>APOYO AL EXPEDIENTE 063-2014</t>
  </si>
  <si>
    <t>YOLANDA GLADYS DOMINGUEZ</t>
  </si>
  <si>
    <t>REFERENTE A RESOLUCIÓN 350-2017</t>
  </si>
  <si>
    <t>ALONSO TAMAYO</t>
  </si>
  <si>
    <t>REFERENTE A EXPEDIENTE 063-2014</t>
  </si>
  <si>
    <t>MEMO 2017-374</t>
  </si>
  <si>
    <t>EXHORTOS PARA COLOCARSE EN LÍNEA DE FÁBRICA CALLE RICARDO DESCALZI</t>
  </si>
  <si>
    <t>MEMO 2017-376</t>
  </si>
  <si>
    <t>REMITE CRONOGRAMA OPERATIVO JULIO 2017</t>
  </si>
  <si>
    <t>VERÓNICA GARCÍA</t>
  </si>
  <si>
    <t>REFERENTE A RESOLUCIÓN AMC-DRYE-MB-2017-005</t>
  </si>
  <si>
    <t>MARCO MUÑOZ</t>
  </si>
  <si>
    <t>REFERENTE A EXPEDIENTE AMC-UDC-LPN-2017-070</t>
  </si>
  <si>
    <t>BOLÍVAR MARCELO CAICEDO</t>
  </si>
  <si>
    <t>REFERENTE A RESOLUCIÓN AMC-DRYE-LG-2017-006</t>
  </si>
  <si>
    <t xml:space="preserve">MANUEL CHASIPANTA </t>
  </si>
  <si>
    <t>REFERENTE A OFICIO AMC-DMI-AG-2017-0191</t>
  </si>
  <si>
    <t xml:space="preserve">JAIME CARRILLO </t>
  </si>
  <si>
    <t>REFERENTE A OFC AMC-SM-JA-2017-00001673</t>
  </si>
  <si>
    <t xml:space="preserve">EDWIN MENESES </t>
  </si>
  <si>
    <t>REFERENTE A RESOLUCIÓN AMC-DRYE-MB-2017-530</t>
  </si>
  <si>
    <t xml:space="preserve">ROSA MARIA ISAMA </t>
  </si>
  <si>
    <t>REFERENTE A EXPEDIENTE 256-2017</t>
  </si>
  <si>
    <t>DANILO ROBERTO ARTEAGA</t>
  </si>
  <si>
    <t>MEMO 2017-194</t>
  </si>
  <si>
    <t>CECILIA CELI</t>
  </si>
  <si>
    <t>REFERENTE A TRAMITE 4657</t>
  </si>
  <si>
    <t>REFERENTE A PROVIDENCIA AMC-DRYE-LA-2017-0449</t>
  </si>
  <si>
    <t>OLGA GUERRERO - COMERCIAL QUITUS</t>
  </si>
  <si>
    <t>OFC 2017-107</t>
  </si>
  <si>
    <t>CHRISTIAN RIVERA - DIRECTOR COE METROPOLITANO</t>
  </si>
  <si>
    <t>SOLICITA CAPACITACIÓN DE AMC 28/06</t>
  </si>
  <si>
    <t>GDOC 2017-088354</t>
  </si>
  <si>
    <t>OFC 1572-2017</t>
  </si>
  <si>
    <t>INVITACION A SEIÓN ORDINARIA 28/06/2017</t>
  </si>
  <si>
    <t>GDOC 2017-086800</t>
  </si>
  <si>
    <t xml:space="preserve">JORGE ZÚÑIGA </t>
  </si>
  <si>
    <t>REFERENTE A EXPEDIENTE AMC-UDC-AZEE-2016-806</t>
  </si>
  <si>
    <t>OFC 1585-2017</t>
  </si>
  <si>
    <t>INMUEBLE DE PROPIEDAD MUNICIPAL INVADIDO PREDIO 203240</t>
  </si>
  <si>
    <t>GDOC 2017-088704</t>
  </si>
  <si>
    <t>OFC 1584-2017</t>
  </si>
  <si>
    <t>REQUERIMIENTO DEL COE MURO QUE COLAPSO EN EL DORADO</t>
  </si>
  <si>
    <t>GDOC 2017-088679</t>
  </si>
  <si>
    <t>OFC 583-2017</t>
  </si>
  <si>
    <t xml:space="preserve">EMITE INFORMES DE INSPECCIÓN </t>
  </si>
  <si>
    <t>GDOC 2017-074663</t>
  </si>
  <si>
    <t>OFC 1608-2017</t>
  </si>
  <si>
    <t>AUTORIZACIÓN DE ESPACIO PÚBLICO BULEVAR 24 DE MAYO</t>
  </si>
  <si>
    <t>OFC 1587-2017</t>
  </si>
  <si>
    <t>REFERENTE A ESPACIO PÚBLICO COBERTURAS PERIODÍSTICAS CENTRO</t>
  </si>
  <si>
    <t>OFC 1581-2017</t>
  </si>
  <si>
    <t xml:space="preserve">AUTORIZACIÓN DE ESPACIO PÚBLICO EXTERIOR MUSEO </t>
  </si>
  <si>
    <t>MEMO 2017-257</t>
  </si>
  <si>
    <t>SOLICITA INSPECCIÓN Y VERIFICACIÓN</t>
  </si>
  <si>
    <t>MEMO 2017-269</t>
  </si>
  <si>
    <t>WILSON MOGRO MIRANDA</t>
  </si>
  <si>
    <t>REFERENTE A ACTA Nº 1024</t>
  </si>
  <si>
    <t>MEMO 2017-271</t>
  </si>
  <si>
    <t>REFERENTE A MEMO AMC-DMI-AG-2017-1599</t>
  </si>
  <si>
    <t xml:space="preserve">AMPARITO GUAMAN </t>
  </si>
  <si>
    <t>REFERENTE A EXPEDIENTE 2017-025</t>
  </si>
  <si>
    <t>FRANCISCO NUÑEZ</t>
  </si>
  <si>
    <t>REFERENTE A PROVIDENCIA AMC-DRYE-EC-2017-769</t>
  </si>
  <si>
    <t xml:space="preserve">ANA GABRIELA MOLINA - PLAN INTERNACIONAL </t>
  </si>
  <si>
    <t xml:space="preserve">SOLICITA REUNIÓN CON FUNCIONARIOS PARA CHARLA </t>
  </si>
  <si>
    <t>MEMO 2017-207</t>
  </si>
  <si>
    <t>REFERENTE A USO DE SUELO PREDIO 435668</t>
  </si>
  <si>
    <t>MEMO 2017-36</t>
  </si>
  <si>
    <t>MEMO 2017-442</t>
  </si>
  <si>
    <t xml:space="preserve">HECTOR MONTALVAN </t>
  </si>
  <si>
    <t>MEMO 2017-130</t>
  </si>
  <si>
    <t>INFORME OPERATIVO NUEVA AURORA</t>
  </si>
  <si>
    <t>MEMO 2017-357</t>
  </si>
  <si>
    <t>SOLICITA SE REMITA INFORME TÉCNICO</t>
  </si>
  <si>
    <t>MEMO 2017-354</t>
  </si>
  <si>
    <t xml:space="preserve">REMITE INFORMES DE OPERATIVOS </t>
  </si>
  <si>
    <t>MARIA MANUELA SARZOSA</t>
  </si>
  <si>
    <t>JORGE VINICIO SAEZ</t>
  </si>
  <si>
    <t>REFERENTE A EXPEDIENTE 2017-062</t>
  </si>
  <si>
    <t>OFC 206-2017</t>
  </si>
  <si>
    <t>REFERENTE A LMU DE PUBLICIDAD REF PREDIO 5916</t>
  </si>
  <si>
    <t>GDOC 2016-58547</t>
  </si>
  <si>
    <t>REFERENTE A EXPEDIENTE 429-CASA-ZLCH-2014</t>
  </si>
  <si>
    <t>OFC 058-2017</t>
  </si>
  <si>
    <t>REFERENTE A RESOLUCIÓN 091-ACDC-2016</t>
  </si>
  <si>
    <t>GDOC 2017-067096</t>
  </si>
  <si>
    <t>OFC 845-2017</t>
  </si>
  <si>
    <t>REFERENTE A PREDIO 132958CLUB DEPORTIVO AMERICA</t>
  </si>
  <si>
    <t>GDOC 2017-088849</t>
  </si>
  <si>
    <t>OFC 060-2017</t>
  </si>
  <si>
    <t>GDOC 2017-068222</t>
  </si>
  <si>
    <t>OFC 061-2017</t>
  </si>
  <si>
    <t>GDOC 2017-054093</t>
  </si>
  <si>
    <t>OFC 057-2017</t>
  </si>
  <si>
    <t>GDOC 2017-06735</t>
  </si>
  <si>
    <t>ZULAY VARGAS</t>
  </si>
  <si>
    <t>REFERENTE A LMU DE PULICIDAD REF PREDIO 210609</t>
  </si>
  <si>
    <t>GDOC 2016-75211</t>
  </si>
  <si>
    <t>OFC 202-2017</t>
  </si>
  <si>
    <t>REFERENTE A LMU DE PUBLICIDAD REF PREDIO 563636</t>
  </si>
  <si>
    <t>GDOC 2016-516830</t>
  </si>
  <si>
    <t>OFC 2017-1401</t>
  </si>
  <si>
    <t xml:space="preserve">SOLICITA CONTROL DE OPERATIVO </t>
  </si>
  <si>
    <t xml:space="preserve">USO INDEBIDO AL ESPACIO PÚBLICO </t>
  </si>
  <si>
    <t>ELSA ACOSTA</t>
  </si>
  <si>
    <t xml:space="preserve">PAOLA CAMPAÑA </t>
  </si>
  <si>
    <t>REFERENTE A PREDIO 278145</t>
  </si>
  <si>
    <t>OFC 203-2017</t>
  </si>
  <si>
    <t>REFERENTE A LMU DE PUBLICIDAD PREDIO 3562355</t>
  </si>
  <si>
    <t>GDOC 2016-516835</t>
  </si>
  <si>
    <t>OFC 204-2017</t>
  </si>
  <si>
    <t>REFERENTE A LMU DE PUBLICIDAD PREDIO 1200102</t>
  </si>
  <si>
    <t>GDOC 2016-516863</t>
  </si>
  <si>
    <t>OFC 205-2017</t>
  </si>
  <si>
    <t>REFERENTE A LMU DE PUBLICIDAD PREDIO 541834</t>
  </si>
  <si>
    <t>GDOC 2016-516875</t>
  </si>
  <si>
    <t>REFERENTE A LMU DE PUBLICIDAD PREDIO 75595</t>
  </si>
  <si>
    <t>GDOC 2017-021729</t>
  </si>
  <si>
    <t xml:space="preserve">GONZALO CHIRIBOGA </t>
  </si>
  <si>
    <t>REFERENTE A PROVIDENCIA AMC-DRYE-C-2017-767</t>
  </si>
  <si>
    <t>XIMENA MAGDALENA VITERI</t>
  </si>
  <si>
    <t>REFERENTE A EXPEDIENTE 117-2017</t>
  </si>
  <si>
    <t>VICTORIA CHAVEZ</t>
  </si>
  <si>
    <t>REFERENTE A EXPEDIENTE 279-2017</t>
  </si>
  <si>
    <t>HENRY PÉRE - SRI</t>
  </si>
  <si>
    <t xml:space="preserve">PETICIÓN DE VERIFICACIÓN DEL IVA A ENTIDADES DEL SECTOR PÚBLICO </t>
  </si>
  <si>
    <t>ANA GABRIELA ANDRADE - FARMAENLACE</t>
  </si>
  <si>
    <t>REFERENTE A EXPEDIENTE 034-2017</t>
  </si>
  <si>
    <t>PU-Publicidad</t>
  </si>
  <si>
    <t>MORDEDURA Y/O ATAQUES DE PERRO</t>
  </si>
  <si>
    <t>DAVID DUEÑAS</t>
  </si>
  <si>
    <t>CARLOS BALDEON</t>
  </si>
  <si>
    <t>REFERENTE A EXPEDIENTE 040-2017</t>
  </si>
  <si>
    <t>JOSÉ MUÑOZ</t>
  </si>
  <si>
    <t>ANGEL MUÑOZ</t>
  </si>
  <si>
    <t xml:space="preserve">CARLOS MOLINA </t>
  </si>
  <si>
    <t>OFC 1805-2017</t>
  </si>
  <si>
    <t>ATENCIÓN A REQUERIMIENTO INSPECCIÓN A NUTRIFORT</t>
  </si>
  <si>
    <t>GDOC 2016-09831</t>
  </si>
  <si>
    <t>OFC 1806-2017</t>
  </si>
  <si>
    <t>REFERENTE A CONTROL ABSORPELSA</t>
  </si>
  <si>
    <t>GDOC 2016-558268</t>
  </si>
  <si>
    <t>MEMO 2017-170</t>
  </si>
  <si>
    <t>RESPUESTA MEMORANDO AMC-DRYE-2017-170</t>
  </si>
  <si>
    <t>REQUERIMIENTO DE EXPEDIENTE 604-2011 CZC2</t>
  </si>
  <si>
    <t>MEMO 2017-171</t>
  </si>
  <si>
    <t xml:space="preserve">SOLICITUD DE INFORME    </t>
  </si>
  <si>
    <t>MEMO 2017-266</t>
  </si>
  <si>
    <t xml:space="preserve">SOLICITUD DE INSPECCION E INFORME </t>
  </si>
  <si>
    <t>OFC 1264-2017</t>
  </si>
  <si>
    <t>JULIO PUGA - AMT</t>
  </si>
  <si>
    <t>CONTESTACIÓN A PEDIDO DE OPERATIVO CENTRO HISTÓRICO</t>
  </si>
  <si>
    <t>GDOC 2017-088077</t>
  </si>
  <si>
    <t>OFC 1263-2017</t>
  </si>
  <si>
    <t xml:space="preserve">OPERATIVO DE CONTROL REALIZADO PARROQUIA EL QUINCHE </t>
  </si>
  <si>
    <t>GDOC 2017-088064</t>
  </si>
  <si>
    <t>OFC 1196-2017</t>
  </si>
  <si>
    <t>INFORME DE EVENTO NO AUTORIZADO</t>
  </si>
  <si>
    <t>GDOC 2017-088390</t>
  </si>
  <si>
    <t>INFORME TEÉCNICO HOMOLOGADO AETLM-CGT-U-2017-0095</t>
  </si>
  <si>
    <t>OFC 2785-2017</t>
  </si>
  <si>
    <t>SOLICITAN INSPECCIÓN</t>
  </si>
  <si>
    <t>8689 A</t>
  </si>
  <si>
    <t>REFERENTE MEMORANDO AMC-DRYE-2017-0700</t>
  </si>
  <si>
    <t>OFC 1156-2017</t>
  </si>
  <si>
    <t>INCREMENTO ENLACE DE DATOS AMC</t>
  </si>
  <si>
    <t>GDOC 2017-079330</t>
  </si>
  <si>
    <t>OFC 1155-2017</t>
  </si>
  <si>
    <t>CONTESTACIÓN MEMO AMC-SM-JA-2017-706</t>
  </si>
  <si>
    <t>GDOC 2017-082842</t>
  </si>
  <si>
    <t xml:space="preserve">MIRIAM TIPÁN </t>
  </si>
  <si>
    <t>REFERENTE A EXPEDIENTE 028-2017</t>
  </si>
  <si>
    <t>OFC 1395-2017</t>
  </si>
  <si>
    <t>SOLICITUD DE ASIGNACIÓN PARA OPERATIVOS LA RONDA</t>
  </si>
  <si>
    <t>JUAN CUNUHAY</t>
  </si>
  <si>
    <t>REFERENTE A EXPEDIENTE 152-2016</t>
  </si>
  <si>
    <t>CONTAMINACIÓN EXESIVA AUDITIVA</t>
  </si>
  <si>
    <t>SANTIAGO ROCHA</t>
  </si>
  <si>
    <t>OFC 185-2017</t>
  </si>
  <si>
    <t>SOLICITA REUBICAR PUESTOS AMBULANTES</t>
  </si>
  <si>
    <t>MARÍA VICTORIA SANTOFIMIO - HOSPITAL ENRIQUE GARCÉS</t>
  </si>
  <si>
    <t>FLOR MARIA CARRILLO</t>
  </si>
  <si>
    <t>REFERENTE A RESOLUCIÓN AMC-DRYE-DP-017-788</t>
  </si>
  <si>
    <t xml:space="preserve">OSWALDO POLO </t>
  </si>
  <si>
    <t>REFRENTE A EXPEDIENTE AMC-UDC-LPN-2017-008</t>
  </si>
  <si>
    <t xml:space="preserve"> 7 PLANOS</t>
  </si>
  <si>
    <t>ANALÍA MORALES</t>
  </si>
  <si>
    <t>REFERENTE A EXPEDIENTE 2016-057</t>
  </si>
  <si>
    <t>MYRIAM CORDOVA</t>
  </si>
  <si>
    <t>REFERENTE A RESOLUCIÓN AMC-DRYE-RDG-2017-375</t>
  </si>
  <si>
    <t>OFC 074-2017</t>
  </si>
  <si>
    <t>OFC 073-2017</t>
  </si>
  <si>
    <t>REFERENTE A RESOLUCIÓN AMC-DRYE-EC-2017-534</t>
  </si>
  <si>
    <t>JOSE ANTONIO ANDRADE</t>
  </si>
  <si>
    <t>REFERENTE A RESOLUCIÓN AMC-DRYE-DAM-2017-0429</t>
  </si>
  <si>
    <t xml:space="preserve">DORIS QUINGA </t>
  </si>
  <si>
    <t>REFERENTE A RESOLUCIÓN AMC-DRYES-EC-2017-768</t>
  </si>
  <si>
    <t>OFC 781-2017</t>
  </si>
  <si>
    <t>REFERENTE A OFICIO AMC-SM-JA-2017-0000492</t>
  </si>
  <si>
    <t>OFC 622-2017</t>
  </si>
  <si>
    <t xml:space="preserve">REFERENTE A DENUNCIAS DE CORRUPCIÓN </t>
  </si>
  <si>
    <t>GDOC 2017-089104</t>
  </si>
  <si>
    <t>JUAN ANDRES ARIAS</t>
  </si>
  <si>
    <t>INSISTENCIA DE EXPEDIENTE 29-2017</t>
  </si>
  <si>
    <t>MEMO 2017-380</t>
  </si>
  <si>
    <t>REFERENTE A USO DE SUELO PREDIO 5786300</t>
  </si>
  <si>
    <t xml:space="preserve">LUIS GERMÁN CABASCANGO </t>
  </si>
  <si>
    <t>REFERENTE A EXPEDIENTE 147-2017</t>
  </si>
  <si>
    <t>ADOSAR SIN CONTAR CON AUTORIZACIÓN DE TERCEROS</t>
  </si>
  <si>
    <t xml:space="preserve">LUIS FELIPE LINCANGO </t>
  </si>
  <si>
    <t>REFERENTE A REOLUSIÓN AMC-DRYE-CM-2017-030</t>
  </si>
  <si>
    <t>RODRIGO CARANQUI</t>
  </si>
  <si>
    <t>FRANCISCO PAZMIÑO</t>
  </si>
  <si>
    <t>SOLICITA PERMISO DE HABITALIDAD PREDIO 595055</t>
  </si>
  <si>
    <t>CIRO EDUARDO BENITEZ</t>
  </si>
  <si>
    <t>REFERENTE A EXPEDIENTE 332-2016</t>
  </si>
  <si>
    <t xml:space="preserve">HONG XU SHU YIN </t>
  </si>
  <si>
    <t>REFERENTE A RESOLUCIÓN 326-UDC-N-2015</t>
  </si>
  <si>
    <t>OFC 2017-1459</t>
  </si>
  <si>
    <t>MICROMERCADO EL BODEGÓN CUMPLE</t>
  </si>
  <si>
    <t>OFC 2017-1458</t>
  </si>
  <si>
    <t xml:space="preserve">LICORERIA 24 HORAS CUMPLE </t>
  </si>
  <si>
    <t xml:space="preserve">INSPECCIÓN MECÁNICA AUTOMOTRIZ CÉSAR BALDUS CUMPLE </t>
  </si>
  <si>
    <t>OFC 2017-1425</t>
  </si>
  <si>
    <t>INSPECCIÓN TOTAL GYPSUN CUMPLE</t>
  </si>
  <si>
    <t>OFC 2017-1423</t>
  </si>
  <si>
    <t>TECNISONIDO CUMPLE</t>
  </si>
  <si>
    <t>CARMEN GUADALUPE LÓPEZ</t>
  </si>
  <si>
    <t>REFERENTE A EXPEDIENTE 477-2016</t>
  </si>
  <si>
    <t>OFC 2017-1426</t>
  </si>
  <si>
    <t>GENY BENAVIDES</t>
  </si>
  <si>
    <t>REFERENTE A EXPEDIENTE 362-2017</t>
  </si>
  <si>
    <t xml:space="preserve">OLGA CLEMENCIA QUINTANA </t>
  </si>
  <si>
    <t>REFERENTE A RESOLUCIÓN AMC-DRYE-SO-2017-453</t>
  </si>
  <si>
    <t>OFC 940-2017</t>
  </si>
  <si>
    <t>COORDINACIÓN PARA LA ENTREGA DE RETENCIONES EN EL CENTRO</t>
  </si>
  <si>
    <t>GDOC 2017-085600</t>
  </si>
  <si>
    <t>REFERENTE A EXPEDIENTE 0788-2017</t>
  </si>
  <si>
    <t>GDOC 2017-060480</t>
  </si>
  <si>
    <t>JAIME VILLACRESES - PROCURADURÍA</t>
  </si>
  <si>
    <t>REFERENTE A EXPEDIENTE 1244-2016</t>
  </si>
  <si>
    <t>GDOC 2017-088295</t>
  </si>
  <si>
    <t>REFERENTE A EXPEDIENTE 2017-01229</t>
  </si>
  <si>
    <t>REFERENTE A EXPEDIENTE 1157-2017</t>
  </si>
  <si>
    <t>GDOC 2017-075429</t>
  </si>
  <si>
    <t>REFERENTE A EXPEDIENTE 0468-2017</t>
  </si>
  <si>
    <t>GDOC 2017-073821</t>
  </si>
  <si>
    <t>REFERENTE A EXPEDIENTE 2017-01307</t>
  </si>
  <si>
    <t>REFERENTE A EXPEDIENTE 1177-2017</t>
  </si>
  <si>
    <t>RAFAEL SARMIENTO - PROCURADURÍA</t>
  </si>
  <si>
    <t>REFERENTE A EXPEDIENTE 3007-2016</t>
  </si>
  <si>
    <t>GDOC 2017-088319</t>
  </si>
  <si>
    <t>REFERENTE A EXPEDIENTE 2017-00876</t>
  </si>
  <si>
    <t>REFERENTE A EXPEDIENTE 2017-01436</t>
  </si>
  <si>
    <t>GDOC 2017-086847</t>
  </si>
  <si>
    <t>REFERENTE A EXPEDIENTE 0249-2017</t>
  </si>
  <si>
    <t>GDOC 2017-027380</t>
  </si>
  <si>
    <t>RENÉ JARRIN - PROCURADURÍA</t>
  </si>
  <si>
    <t>REFERENTE A EXPEDIENTE 14445-2017</t>
  </si>
  <si>
    <t>GDOC 2017-086799</t>
  </si>
  <si>
    <t>E-Entidades Colaboradoras</t>
  </si>
  <si>
    <t>OFC 2017-3075</t>
  </si>
  <si>
    <t>CARMEN ANDRADE - ADMINISTRACIÓN ELOY ALFARO</t>
  </si>
  <si>
    <t>REFERENTE CERTIFICADO DE CONFORMIDAD 2016-40449-PH-ORD-01-1</t>
  </si>
  <si>
    <t>GDOC 2017-089538</t>
  </si>
  <si>
    <t>CESAR EDUARDO BALDUS</t>
  </si>
  <si>
    <t>SERGIO ELMIR MORALES</t>
  </si>
  <si>
    <t>REFERENTE A EXPEDIENTE 056-2017</t>
  </si>
  <si>
    <t xml:space="preserve">LUIS ALBERTO LARA </t>
  </si>
  <si>
    <t>REFERENTE A EXPEDIENTE 098-2014</t>
  </si>
  <si>
    <t>OFC 2017-0217</t>
  </si>
  <si>
    <t xml:space="preserve">CARMEN IRINA CABEZAS - SECRETARIA TÉCNICA PLAN TODA UNA VIDA </t>
  </si>
  <si>
    <t xml:space="preserve">ATENCIÓN REQUERIMIENTO SRA MARÍA DEL CARMEN CUAMACAS </t>
  </si>
  <si>
    <t>ZHU YUBO</t>
  </si>
  <si>
    <t>REFERENTE A EXPEDIENTE AMC-DRYE-EC-2017-534</t>
  </si>
  <si>
    <t xml:space="preserve">MILDRED VIOLETT VARGAS </t>
  </si>
  <si>
    <t xml:space="preserve">LUIS RICAURTE </t>
  </si>
  <si>
    <t>REFERENTE A EXPEDIENTE 390-2016-UDCMCL-ZMS</t>
  </si>
  <si>
    <t>MILTON RAMOS</t>
  </si>
  <si>
    <t xml:space="preserve">CONSTRUCCIONES ILEGALESSIN PERMISOS </t>
  </si>
  <si>
    <t>JESUS FRANCO</t>
  </si>
  <si>
    <t xml:space="preserve">ROLANDO CHANO </t>
  </si>
  <si>
    <t>REFERENTE A PROVIDENCIA AMC-DRYE-RLP-2017-187</t>
  </si>
  <si>
    <t>MARTHA GUAYASAMIN</t>
  </si>
  <si>
    <t>REFERENTE A OFICIO AMC-UDCMBI-2017-0097</t>
  </si>
  <si>
    <t>CÉSAR RAMIRO BRIONES</t>
  </si>
  <si>
    <t>AMPLIACIÓN A INFORME TÉCNICO</t>
  </si>
  <si>
    <t>LUPE DE VÁSQUEZ</t>
  </si>
  <si>
    <t>REFRERENTE A EXPEDIENTE 068-2017</t>
  </si>
  <si>
    <t>REMITA INFORME DE INSPECCIÓN CONJUNTA</t>
  </si>
  <si>
    <t>MEMO 2017-161</t>
  </si>
  <si>
    <t>ACTA DE DEVOLUCIÓN DE RETIRO</t>
  </si>
  <si>
    <t>OFC 899-2017</t>
  </si>
  <si>
    <t>SOLICITUD DE INTERVENCIÓN EN EN PANECILLO</t>
  </si>
  <si>
    <t>GDOC 2017-088004</t>
  </si>
  <si>
    <t>CARLOS RAMIRO CORONEL</t>
  </si>
  <si>
    <t>REFERENTE A PROVIDENCIA AMC-DRYE-RDG-2017-853</t>
  </si>
  <si>
    <t>REFERENTE A EXPEDIENTE AMC-UDC-LPN-2017-064</t>
  </si>
  <si>
    <t>MANUEL ORDOÑEZ</t>
  </si>
  <si>
    <t>OFC 2017-221</t>
  </si>
  <si>
    <t>FABRICIO ZAMBRANO - SUBGERENTE DE SANEAMIENTO EPMAPS</t>
  </si>
  <si>
    <t>REFERENTE A PLATAFORMA GUBERNAMENTAL</t>
  </si>
  <si>
    <t>GDOC 2017-089206</t>
  </si>
  <si>
    <t>LUZ AMERICA POMA</t>
  </si>
  <si>
    <t>REFERENTE A EXPEDIENTE 625-2016</t>
  </si>
  <si>
    <t>GUILLERMO NARVAEZ</t>
  </si>
  <si>
    <t>REFERENTE A PROVIDENCIA AMC-DRYE-RDG-2017-649</t>
  </si>
  <si>
    <t>OFC 2017-2835</t>
  </si>
  <si>
    <t>EDGAR LOGROÑO - POLICÍA NACIONAL QUITUMBE</t>
  </si>
  <si>
    <t xml:space="preserve">SOLICITA OPERATIVOS 24 Y 25 DE JUNIO </t>
  </si>
  <si>
    <t>CARMEN MATILDE BARROS</t>
  </si>
  <si>
    <t>EDWIN CRISTIAN CACHAGUAY</t>
  </si>
  <si>
    <t>REFERENTE A EXPEDIENTE 119-2017-UDC-ZEA</t>
  </si>
  <si>
    <t xml:space="preserve">WILSON MIGUEL VEGA </t>
  </si>
  <si>
    <t>REFERENTE A EXPEDIENTE 029-2017</t>
  </si>
  <si>
    <t>CHRISTIAN RECALDE</t>
  </si>
  <si>
    <t>EDIFICAR SIN CONTAR CON AUTORIZACIÓN DE TERCEROS</t>
  </si>
  <si>
    <t>ROSA JUDITH LÓPEZ</t>
  </si>
  <si>
    <t>REFERENTE A EXPEDIENTE 195-2015</t>
  </si>
  <si>
    <t>OFC 852-2017</t>
  </si>
  <si>
    <t>´MESA DE TRABAJO PREDIO 372443 LAVANDERÍAS PÚBLICAS DE PINTAG</t>
  </si>
  <si>
    <t>GDOC 2017-089434</t>
  </si>
  <si>
    <t>JOSE MANUEL ALCOCER</t>
  </si>
  <si>
    <t>REFERENTE A EXPEDIENTE 337-2015-UDCCL-ZC</t>
  </si>
  <si>
    <t>ALBERTO JAVIER ORDOÑEZ</t>
  </si>
  <si>
    <t>REFERENTE A PROVIDENCIA AMC-DRYE-EA-2017-723</t>
  </si>
  <si>
    <t>VÍCTOR TONATO</t>
  </si>
  <si>
    <t>REFERENTE A PROVIDENCIA AMC-DRYE-MB-2017-379</t>
  </si>
  <si>
    <t>SYLVIA TOAQUIZA</t>
  </si>
  <si>
    <t>REFERENTE A RESOLUCIÓN AMC-DRYE-JG-2017-182</t>
  </si>
  <si>
    <t>RUTH GARCÍA GUTIERREZ</t>
  </si>
  <si>
    <t>JEANETH TORRES</t>
  </si>
  <si>
    <t>MARÍA EUGENIA PEÑAHERRERA</t>
  </si>
  <si>
    <t>ISABEL HERBOZO</t>
  </si>
  <si>
    <t>CRISTINA ALMEIDA</t>
  </si>
  <si>
    <t>LUPE MARIANA ARMAS</t>
  </si>
  <si>
    <t>MEMO 2017-103</t>
  </si>
  <si>
    <t>MILTON VARGAS</t>
  </si>
  <si>
    <t>FRANCISCO SEVILLA</t>
  </si>
  <si>
    <t>REFERENTE A EXPEDIENTE 070-2017</t>
  </si>
  <si>
    <t>ANGEL GUALA</t>
  </si>
  <si>
    <t>REFERENTE A PROVIDENCIA AMC-DRYE-PJNH-2017-227</t>
  </si>
  <si>
    <t>MERCEDES FLORES NOVOA</t>
  </si>
  <si>
    <t>REFERENTE A RESOLUCIÓN UDCMCL-ZEE-2016-338</t>
  </si>
  <si>
    <t>EDGAR CHIRIBOGA</t>
  </si>
  <si>
    <t>REFERENTE A EXPEDIENTE AMC-CMASA-ZEE-2017-098</t>
  </si>
  <si>
    <t>OFC 2017-0032</t>
  </si>
  <si>
    <t>ESTEBAN ALTAMIRANO - MINISTERIO DE TURISMO</t>
  </si>
  <si>
    <t>SOLICITUD DE VERIFICACIÓN DE ESTABLECIMIENTO DE ALOJAMIENTO</t>
  </si>
  <si>
    <t>MIGUEL ÁNGEL MURCIA</t>
  </si>
  <si>
    <t>REFERENTE A EXPEDIENTE 373-2016</t>
  </si>
  <si>
    <t>DOCUMENTO SIN FIRMA LO TIENE NATY</t>
  </si>
  <si>
    <t>OFC 2017-703</t>
  </si>
  <si>
    <t xml:space="preserve">CARLOS AGUIRRE - POLICÍA METROPOLITANA </t>
  </si>
  <si>
    <t>REMITE OFICIO PMQ-GO-2017-0393</t>
  </si>
  <si>
    <t>GDOC 2017-089818</t>
  </si>
  <si>
    <t>OFC 2017-704</t>
  </si>
  <si>
    <t>REMITE OFICIO PMQ-GO-2017-0394</t>
  </si>
  <si>
    <t>GDOC 2017-089792</t>
  </si>
  <si>
    <t>GRACIELA VELASCO</t>
  </si>
  <si>
    <t>REFERENTE A EXPEDIENTE 62-2014</t>
  </si>
  <si>
    <t>AZIZ AGHA HAIDARI</t>
  </si>
  <si>
    <t>REFERENTE A EXPEDIENTE 186-2017</t>
  </si>
  <si>
    <t>OFC 1724-2017</t>
  </si>
  <si>
    <t xml:space="preserve">DEVOLUCIÓN DE EXPEDIENTE   </t>
  </si>
  <si>
    <t>OFC 1722-2017</t>
  </si>
  <si>
    <t>INFORME LEGAL REMITA INFORME MAURICIO LARCO SAMANIEGO</t>
  </si>
  <si>
    <t>GDOC 2015-174381</t>
  </si>
  <si>
    <t>OFC 1723-2017</t>
  </si>
  <si>
    <t>INFORME TÉCNICO Y LEGAL REF AMC-SM-JA-2017</t>
  </si>
  <si>
    <t xml:space="preserve">DORA CUMANDA JACOME </t>
  </si>
  <si>
    <t>REFERENTE A EXPEDIENTE 816-2016</t>
  </si>
  <si>
    <t>MIGUEL ANGEL HERRERA</t>
  </si>
  <si>
    <t>REFERENTE A EXPEDIENTE 060-2015</t>
  </si>
  <si>
    <t>EDGAR NARVÁEZ</t>
  </si>
  <si>
    <t xml:space="preserve">REFERENTE A ACTA DE CLAUSURA </t>
  </si>
  <si>
    <t>REFERENTE A RESOLUCIÓN AMC-DRYE-CM-2017-456</t>
  </si>
  <si>
    <t>CLARA DE LOURDES MONTE</t>
  </si>
  <si>
    <t>KEVIN VERA</t>
  </si>
  <si>
    <t>OFC 291-2017</t>
  </si>
  <si>
    <t>REFERENTE A DENUNCIAS EN TUMBACO</t>
  </si>
  <si>
    <t>GDOC 2017-090295</t>
  </si>
  <si>
    <t>YOLANDA ARGUELLO</t>
  </si>
  <si>
    <t>REFERENTE A EXPEDIENTE AMC-UDC-LDPN-2016-240</t>
  </si>
  <si>
    <t>OFC 2017-1493</t>
  </si>
  <si>
    <t>INSPECCIÓN OFTAMED S.A. CUMPLE</t>
  </si>
  <si>
    <t>OFC 2017-1492</t>
  </si>
  <si>
    <t>INSPECCIÓN LANSEY S.A. CUMPLE</t>
  </si>
  <si>
    <t>OFC 2017-1468</t>
  </si>
  <si>
    <t xml:space="preserve">INSPECCIÓN POOL DEL PUENTE </t>
  </si>
  <si>
    <t>OFC 2017-1467</t>
  </si>
  <si>
    <t>INSPECCIÓN PANIFICADORA JHONATAN CUMPLE</t>
  </si>
  <si>
    <t>OFC 2017-1466</t>
  </si>
  <si>
    <t>INSPECCIÓN CENTRO DE DESARROLLO INFANTIL MI PEQUEÑO TESORO CUMPLE</t>
  </si>
  <si>
    <t>OFC 2017-1465</t>
  </si>
  <si>
    <t>INSPECCIÓN LOS POLLOS DE LA JOTA</t>
  </si>
  <si>
    <t>OFC 2017-1464</t>
  </si>
  <si>
    <t>INSPECCIÓN KARISSMA PELUQUERIAS NEGADO</t>
  </si>
  <si>
    <t>OFC 2017-1463</t>
  </si>
  <si>
    <t xml:space="preserve">INSPECCIÓN RESTAURANTE PRIMERO LA PANZA LOCAL YA NO EXISTE </t>
  </si>
  <si>
    <t>PATRICIA VACA</t>
  </si>
  <si>
    <t>REFERENTE A EXPEDIENTE 109-2017-UDCMCL-ZMS</t>
  </si>
  <si>
    <t xml:space="preserve">LUIS JACINTO CANDO </t>
  </si>
  <si>
    <t>REFERENTE A RESOLUCIÓN AMC-DRYE-MN-2017-0069</t>
  </si>
  <si>
    <t>REFERENTE A PROVIDENCIA 176-UDCMBI-B-2017</t>
  </si>
  <si>
    <t>OFC 2017-0842</t>
  </si>
  <si>
    <t>REFERENTE A OFICIO AMC-DRYE-LG-2017-156</t>
  </si>
  <si>
    <t>GDOC 2017-089638</t>
  </si>
  <si>
    <t>LUIS MIGUEL RUIZ</t>
  </si>
  <si>
    <t xml:space="preserve">REALIZAR ADECUACIONES SIN PERMISOS </t>
  </si>
  <si>
    <t>CAMILO ANDRÉS RIVERA</t>
  </si>
  <si>
    <t>REFERENTE A EXPEDIENTE 181-2017</t>
  </si>
  <si>
    <t>ANDRES SILVA JARA - COMITÉ PROMEJORAS GUAMANI</t>
  </si>
  <si>
    <t>SOLICITA INSPECCIÓN VACAS DE PASTOREO PARA 28 DE JULIO</t>
  </si>
  <si>
    <t>OFC 2017-3094</t>
  </si>
  <si>
    <t>GDOC 2017-086301</t>
  </si>
  <si>
    <t>OFC 2017-647</t>
  </si>
  <si>
    <t>INFORME SOBRE CONSTRUCCIÓN DE PUERTA OFC AMC-UDC-LPN-2017-023</t>
  </si>
  <si>
    <t>GDOC 2017-076226</t>
  </si>
  <si>
    <t>OFC 2017-197</t>
  </si>
  <si>
    <t>GDOC 2017-067581</t>
  </si>
  <si>
    <t>OFC 2017-1099</t>
  </si>
  <si>
    <t>REFERENTE A CONTROL 2017-AZNO-C01278</t>
  </si>
  <si>
    <t>GDOC 2017-040446</t>
  </si>
  <si>
    <t>OFC 2017-719</t>
  </si>
  <si>
    <t>REFERENTE A OFICIO AMC-UDCMCL-ZEE-2017-100</t>
  </si>
  <si>
    <t>GDOC 2017-019619</t>
  </si>
  <si>
    <t>KARINA SÁNCHEZ</t>
  </si>
  <si>
    <t>RFERENTE A EXPEDIENTE 185-2017</t>
  </si>
  <si>
    <t>OFC 1979-2017</t>
  </si>
  <si>
    <t>ADJUNTA INFORME TÉCNICO N 63</t>
  </si>
  <si>
    <t>GDOC 2017-089944</t>
  </si>
  <si>
    <t>SUSPENSIÓN DE PERMISO DE FUNCIONAMIENTO PREDIO 4386</t>
  </si>
  <si>
    <t xml:space="preserve">EFRAIN GUAIRACAJA </t>
  </si>
  <si>
    <t>REFERENTE A EXPEDIENTE 248-2017</t>
  </si>
  <si>
    <t xml:space="preserve">LUIS REINA - ADMINISTRACIÓN NORTE </t>
  </si>
  <si>
    <t>GDOC 2017-090257</t>
  </si>
  <si>
    <t>GDOC 2017-087684</t>
  </si>
  <si>
    <t>OFC 215-2017</t>
  </si>
  <si>
    <t>REFRENTE A VALLA PUBLICITARIA PREDIO 1222110</t>
  </si>
  <si>
    <t>GDOC 2016-516034</t>
  </si>
  <si>
    <t>OFC 210-2017</t>
  </si>
  <si>
    <t>REFERENTE A VALLA PUBLICITARIA PREDIO 29238</t>
  </si>
  <si>
    <t>GDOC 2016-515740</t>
  </si>
  <si>
    <t>OFC 214-2017</t>
  </si>
  <si>
    <t>REFERENTE A VALLA PUBLICITARIA PREDIO 183320</t>
  </si>
  <si>
    <t>GDOC 2017-021360</t>
  </si>
  <si>
    <t>OFC 209-2017</t>
  </si>
  <si>
    <t>REFERENTE A VALLA PUBLICITARIA PREDIO 90469</t>
  </si>
  <si>
    <t>GDOC 2016-515721</t>
  </si>
  <si>
    <t>OFC 196-2017</t>
  </si>
  <si>
    <t>REFERENTE A VALLA PUBLICITARIA PREDIO 2738</t>
  </si>
  <si>
    <t>GDOC 2016-515420</t>
  </si>
  <si>
    <t>OFC 188-2017</t>
  </si>
  <si>
    <t>REFERENTE A VALLA PUBLICITARIA PREDIO 142033</t>
  </si>
  <si>
    <t>GDOC 2016-517333</t>
  </si>
  <si>
    <t>OFC 195-2017</t>
  </si>
  <si>
    <t>REFERENTE A VALLA PUBLICITARIA PREDIO 217767</t>
  </si>
  <si>
    <t>GDOC 2016-517755</t>
  </si>
  <si>
    <t>OFC 187-2017</t>
  </si>
  <si>
    <t>REFERENTE A VALLA PUBLICITARIA PREDIO 32187</t>
  </si>
  <si>
    <t>GDOC 2016-585537</t>
  </si>
  <si>
    <t>OFC 181-2017</t>
  </si>
  <si>
    <t>REFERENTE A VALLA PUBLICITARIA PREDIO 3008808</t>
  </si>
  <si>
    <t>GDOC 2016-520630</t>
  </si>
  <si>
    <t>REFERENTE A VALLA PUBLICITARIA PREDIO 42626</t>
  </si>
  <si>
    <t>GDOC 2017-021712</t>
  </si>
  <si>
    <t>OFC 194-2017</t>
  </si>
  <si>
    <t>REFERENTE A VALLA PUBLICITARIA PREDIO 398650</t>
  </si>
  <si>
    <t>GDOC 2016-515400</t>
  </si>
  <si>
    <t>OFC 83-2017</t>
  </si>
  <si>
    <t>REFERENTE A VALLA PUBLICITARIA PREDIO 58328</t>
  </si>
  <si>
    <t>GDOC 2016-520657</t>
  </si>
  <si>
    <t>OFC 178-2017</t>
  </si>
  <si>
    <t>REFERENTE A VALLA PUBLICITARIA PREDIO 575610</t>
  </si>
  <si>
    <t>GDOC 2016-513563</t>
  </si>
  <si>
    <t>ESTEFANIA ENRIQUEZ</t>
  </si>
  <si>
    <t>REFERENTE A EXPEDIENTE 350-UDCMCL-ZN-2015</t>
  </si>
  <si>
    <t>REFERENTE A VALLA PUBLICITARIA PREDIO67323</t>
  </si>
  <si>
    <t>GDOC 2016-515394</t>
  </si>
  <si>
    <t>OFC 180-2017</t>
  </si>
  <si>
    <t>REFERENTE A VALLA PUBLICITARIA PREDIO 43064</t>
  </si>
  <si>
    <t>GDOC 2016-520598</t>
  </si>
  <si>
    <t>OFC 179-2017</t>
  </si>
  <si>
    <t>REFERENTE A VALLA PUBLICITARIA PREDIO 671204</t>
  </si>
  <si>
    <t>GDOC 2016-520484</t>
  </si>
  <si>
    <t>OFC 186-2017</t>
  </si>
  <si>
    <t>REFERENTE A VALLA PUBLICITARIA PREDIO 7731</t>
  </si>
  <si>
    <t>GDOC 2016-573704</t>
  </si>
  <si>
    <t>OFC 163-2017</t>
  </si>
  <si>
    <t>AUTORIZACIÓN DE ESPECTÁCULO FIESTA DEL INTI RAYMI</t>
  </si>
  <si>
    <t>GDOC 2017-085273</t>
  </si>
  <si>
    <t>OFC 645-2017</t>
  </si>
  <si>
    <t>CONTROL DE CONSTRUCCIONES NAYÓN</t>
  </si>
  <si>
    <t>GDOC 2017-089249</t>
  </si>
  <si>
    <t>OFC 740-2017</t>
  </si>
  <si>
    <t>INSPECCIÓN E INFORME DE TRABAJOS EJECUTADOS PREDIO 49</t>
  </si>
  <si>
    <t>GDOC 2017-045126</t>
  </si>
  <si>
    <t xml:space="preserve">CARMEN MOLINOS </t>
  </si>
  <si>
    <t>REFERENTE A EXPEDIENTE 065-2016</t>
  </si>
  <si>
    <t>OFC 2017-1785</t>
  </si>
  <si>
    <t>REPORTE DE CUMPLIMIENTO BUENAS PRÁCTICAS AMBIENTALES</t>
  </si>
  <si>
    <t>GDOC 2017-087637</t>
  </si>
  <si>
    <t>ANGEL GUILLERMO RAMIREZ</t>
  </si>
  <si>
    <t>OFC 1624-2017</t>
  </si>
  <si>
    <t>REFERENTE A OFC AMC-DRYE-MB-2017-100</t>
  </si>
  <si>
    <t>GDOC 2017-082232</t>
  </si>
  <si>
    <t>OFC 1625-2017</t>
  </si>
  <si>
    <t>REFERENTE A OFICIO AMC-DRYE-MB-2017-098</t>
  </si>
  <si>
    <t>GDOC 2017-082228</t>
  </si>
  <si>
    <t>OFC 1612-2017</t>
  </si>
  <si>
    <t>REFERENTE A PREDIO 94201</t>
  </si>
  <si>
    <t>GDOC 2017-089337</t>
  </si>
  <si>
    <t>26/06/2017  11.44</t>
  </si>
  <si>
    <t>OFC 1611-2017</t>
  </si>
  <si>
    <t>REFERENTE A PREDIO 28405</t>
  </si>
  <si>
    <t>GDOC 2017-089360</t>
  </si>
  <si>
    <t>OFC 1610-2017</t>
  </si>
  <si>
    <t>REFERENTE A PREDIO 62239</t>
  </si>
  <si>
    <t>GDOC 2017-089368</t>
  </si>
  <si>
    <t>OFC 11-2017</t>
  </si>
  <si>
    <t>GDOC 2017-087931</t>
  </si>
  <si>
    <t>RAMON ORLANDO SALAZAR</t>
  </si>
  <si>
    <t>REFERENTE A RESOLUCIÓN 154-UDCATYRS-AMC-2016</t>
  </si>
  <si>
    <t>LUIS E. VÁSQUEZ</t>
  </si>
  <si>
    <t>REFERENTE A RESOLUCIÓN AMC-DRYE-B-2017-633</t>
  </si>
  <si>
    <t>OFC 2017-2862</t>
  </si>
  <si>
    <t>REMITE PARTE POLICIAL SURDMQ608319</t>
  </si>
  <si>
    <t>OFC 2404-2017</t>
  </si>
  <si>
    <t>SOLICITUD SEGUIMIENTO INSPECCIÓN</t>
  </si>
  <si>
    <t>GDOC 2017-089849</t>
  </si>
  <si>
    <t>OFC 2290-2017</t>
  </si>
  <si>
    <t>SOLICITUD DE INSPECCIÓN INSALUBRIDAD</t>
  </si>
  <si>
    <t>GDOC 2017-087258</t>
  </si>
  <si>
    <t>OFC 2296-2017</t>
  </si>
  <si>
    <t>OPERATIVO DE CONTROL HOSPITAL PABLO ARTURO SUÁREZ</t>
  </si>
  <si>
    <t>GDOC 2017-080526</t>
  </si>
  <si>
    <t>OFC 2344-2017</t>
  </si>
  <si>
    <t>SOLICITUD DE INSPECCIÓN</t>
  </si>
  <si>
    <t>GDOC 2017-085269</t>
  </si>
  <si>
    <t>OFC 2360-2017</t>
  </si>
  <si>
    <t>TEMA EXPEDIENTE POR ICUS PREDIO 327468</t>
  </si>
  <si>
    <t>GDOC 2017-085817</t>
  </si>
  <si>
    <t>OFC 2314-2017</t>
  </si>
  <si>
    <t>SOLICITUD DE INSPECCIÓN POR VENDEDORES AMBULANTES</t>
  </si>
  <si>
    <t>GDOC 2017-086649</t>
  </si>
  <si>
    <t>OFC 2311-2017</t>
  </si>
  <si>
    <t>SOLICITUD CONTROL DE CLAXON DE VEHICULOS EXPENDEDORES</t>
  </si>
  <si>
    <t>GDOC 2017-083843</t>
  </si>
  <si>
    <t>OFC 2313-2017</t>
  </si>
  <si>
    <t>REMITE DENUNCIAS POR VENDEDORES INFORMALES</t>
  </si>
  <si>
    <t>GDOC 2017-083450</t>
  </si>
  <si>
    <t>OFC 2309-2017</t>
  </si>
  <si>
    <t>INFORME RECORRIDO PREVENTIVO DE COMERCIO INFORMAL</t>
  </si>
  <si>
    <t>GDOC 2017-082734</t>
  </si>
  <si>
    <t xml:space="preserve">LUIS RODRIGO JACOME </t>
  </si>
  <si>
    <t>OFC 2306-2017</t>
  </si>
  <si>
    <t>REFERENTE A OFICIO DAF-AMC-2017-059</t>
  </si>
  <si>
    <t>GDOC 2017-077700</t>
  </si>
  <si>
    <t>A-Administrativo Financiero</t>
  </si>
  <si>
    <t>OFC 2390-2017</t>
  </si>
  <si>
    <t xml:space="preserve">INFORME DE ACUERDOS CON GADP SAN ANTONIO </t>
  </si>
  <si>
    <t>GDOC 2017-086409</t>
  </si>
  <si>
    <t>GDOC 2016-565995</t>
  </si>
  <si>
    <t>REFERENTE A OFICIO EPMAPS-GTIX-2017-099</t>
  </si>
  <si>
    <t>OFC 2305-2017</t>
  </si>
  <si>
    <t>GUSTAVO ALQUINGA</t>
  </si>
  <si>
    <t>REFERENTE A RESOLUCIÓN AMC-DRYE-DAM-2017-0312</t>
  </si>
  <si>
    <t>AMALIA ORTIZ</t>
  </si>
  <si>
    <t>REFERENTE A PROVIDENCIA AMC-DRYE-CM-2017-866</t>
  </si>
  <si>
    <t>WILMAN CECILIA GALARZA</t>
  </si>
  <si>
    <t>REFERENTE A EXPEDIENTE 061-2014</t>
  </si>
  <si>
    <t>OFC 3256-2017</t>
  </si>
  <si>
    <t>PROYECTO PRELIMINAR DE REHABILITACIÓN</t>
  </si>
  <si>
    <t>GDOC 2017-078116</t>
  </si>
  <si>
    <t>DANIELA CHACÓN - CONCEJALA METROPOLITANA</t>
  </si>
  <si>
    <t>REFERENTE A DIFICULTADES EN EL SECTOR DE NAYÓN</t>
  </si>
  <si>
    <t>GDOC 2017-080697</t>
  </si>
  <si>
    <t>OFC 2350-2017</t>
  </si>
  <si>
    <t>GDOC 2017-085822</t>
  </si>
  <si>
    <t>OFC 2017-714</t>
  </si>
  <si>
    <t>GDOC 2017-090358</t>
  </si>
  <si>
    <t>OFC 2017-677</t>
  </si>
  <si>
    <t xml:space="preserve">EDUARDO MOSQUERA - POLICÍA METROPOLITANA </t>
  </si>
  <si>
    <t>REMITE OFICIO PMQ-GO-2017-0366</t>
  </si>
  <si>
    <t>REMITE OFICIO PMQ-GO-2017-0401</t>
  </si>
  <si>
    <t>GDOC 2017-085593</t>
  </si>
  <si>
    <t>REMITE OFICIO PMQ-GO-2017-0371</t>
  </si>
  <si>
    <t>GDOC 2017-085594</t>
  </si>
  <si>
    <t>VERONICA ROSERO</t>
  </si>
  <si>
    <t>REFERENTE A ACTA 243</t>
  </si>
  <si>
    <t xml:space="preserve">LEONARDO CUESTAS </t>
  </si>
  <si>
    <t>REFERENTE A RESOLUCIÓN AMC-DRYE-MN-2017-0644</t>
  </si>
  <si>
    <t xml:space="preserve">HERMANO CONSTANCIO JOSE </t>
  </si>
  <si>
    <t>SOLICITA ENTREGA DE ALIMENTOS PERECIBLES</t>
  </si>
  <si>
    <t>EUGENIO PATRICIO VELASTEGUI</t>
  </si>
  <si>
    <t>REFERENTE A EXPEDIENTE 1214-2016</t>
  </si>
  <si>
    <t>REFERENTE A EXPEDIENTE 068-2016</t>
  </si>
  <si>
    <t xml:space="preserve">MARIA QUINCHIGUANO </t>
  </si>
  <si>
    <t>REFERENTE A EXPEDIENTE 339-2017 ZONA LOS CHILLOS</t>
  </si>
  <si>
    <t>MEMO 2017-379</t>
  </si>
  <si>
    <t>REFERENTE A INSPECCIÓN CONJUNTA EXP 432-2014</t>
  </si>
  <si>
    <t>REFERENTE A USO DE SUELO PREDIO 113933</t>
  </si>
  <si>
    <t>MEMO 2017-163</t>
  </si>
  <si>
    <t>GISELLA BAUTISTA - ZONA CALDERÓN</t>
  </si>
  <si>
    <t>ACTAS DE INFRACCIÓN 125-308 Y 332</t>
  </si>
  <si>
    <t xml:space="preserve">INFORME DE OPERATIVOS </t>
  </si>
  <si>
    <t xml:space="preserve">INFORME TÉCNICO </t>
  </si>
  <si>
    <t>INFORME TÉCNICO</t>
  </si>
  <si>
    <t>ELSA GUAMANI</t>
  </si>
  <si>
    <t>REFERENTE A EXPEDIENTE 519-2016</t>
  </si>
  <si>
    <t>MANUEL SANCHEZ</t>
  </si>
  <si>
    <t>REFERENTE A RESOLUCIÓN AMC-DRYE-LG-2017-449</t>
  </si>
  <si>
    <t>GLADYS JIMENEZ</t>
  </si>
  <si>
    <t>REFERENTE A EXPEDIENTE 084-2017</t>
  </si>
  <si>
    <t>DAYANNA SORIA BENAVIDES</t>
  </si>
  <si>
    <t>REFERENTE A ACTA 242</t>
  </si>
  <si>
    <t>FIN DE INSTRUCCIÓN EXP. 130-2017 142-2017</t>
  </si>
  <si>
    <t>MEMO 2017-268</t>
  </si>
  <si>
    <t>DEVOLUCIÓN DE EXPEDIENTE 327-04-CZC2</t>
  </si>
  <si>
    <t>BETTMAN MALDONADO</t>
  </si>
  <si>
    <t>REFERENTE A EXPEDIENTE 588-2016</t>
  </si>
  <si>
    <t>OFC 655-2017</t>
  </si>
  <si>
    <t>REFERENTE A OFICIO AMC-SM-JA-2017-000730</t>
  </si>
  <si>
    <t>GDOC 2017-083932</t>
  </si>
  <si>
    <t>OFC 2017-317</t>
  </si>
  <si>
    <t>LORENA BASSANTE - TESORERA ADMINISTRACIÓN EUGENIO ESPEJO</t>
  </si>
  <si>
    <t>REMITE EXPEDIENTE DE GARCES ARIAS ANGEL</t>
  </si>
  <si>
    <t>GDOC 2017-080585</t>
  </si>
  <si>
    <t>ROBERTO ALMEIDA</t>
  </si>
  <si>
    <t xml:space="preserve">CARLOS DANIEL YAGUANA </t>
  </si>
  <si>
    <t>OFC 1735-2017</t>
  </si>
  <si>
    <t xml:space="preserve">SOLICITUD DE INICIO DE TRÁMITE </t>
  </si>
  <si>
    <t>GDOC 2014-094410</t>
  </si>
  <si>
    <t>OFC 1738-2017</t>
  </si>
  <si>
    <t>SOLEDAD BENÍTEZ - PRESIDENTA DE LA COMISIÓN DE COMERCIALIZACIÓN</t>
  </si>
  <si>
    <t>REFERENTE A REUNION DE 19 DE JUNIO</t>
  </si>
  <si>
    <t>GDOC 2017-088672</t>
  </si>
  <si>
    <t>REFERENTE A EXPEDIENTE 275-2017</t>
  </si>
  <si>
    <t>PABLO ALEXIS MEJÍA</t>
  </si>
  <si>
    <t xml:space="preserve">DAYANNA SORIA  </t>
  </si>
  <si>
    <t>REFRENTE A ACTA 242</t>
  </si>
  <si>
    <t>ROCKY GABRIEL JURADO</t>
  </si>
  <si>
    <t>REFERENTE A RESOLUCIÓN AMC-DRYE-MN-2017-0445</t>
  </si>
  <si>
    <t>GONZALO GUERRERO</t>
  </si>
  <si>
    <t>REFERENTE A EXPEDIENTE 049-2017</t>
  </si>
  <si>
    <t>OSWALDO VÁSQUEZ</t>
  </si>
  <si>
    <t>RFERENTE A ACTA Nº 262</t>
  </si>
  <si>
    <t>CARLOS GUASTAY</t>
  </si>
  <si>
    <t>REFERENTE A EX'PEDIENTE 2017-086</t>
  </si>
  <si>
    <t>IVONNE SUASNAVAS - ADMINISTRACIÓN TUMBACO</t>
  </si>
  <si>
    <t>PARK KIM YOUNG</t>
  </si>
  <si>
    <t>REFERENTE A EXPEDIENTE 377-2012</t>
  </si>
  <si>
    <t>CARLOS CASTELLANOS - FEDECOMIP</t>
  </si>
  <si>
    <t>REMITE PERMISOS DE ASOCIACIÓN DE TRABAJADORES AUTÓNOMOS</t>
  </si>
  <si>
    <t xml:space="preserve">ANGEL MUSO </t>
  </si>
  <si>
    <t>REFERENTE A RESOLUCIÓN AMC-DRYE-EA-2017-343</t>
  </si>
  <si>
    <t>RESULTADO INSPECCIÓN REALIZADA 30/05 PREDIO 56539</t>
  </si>
  <si>
    <t>INFORME TÉCNICO HOMOLOGADO ITDI 16-2797</t>
  </si>
  <si>
    <t>EDWIN LUPERA ASTUDILLO</t>
  </si>
  <si>
    <t>REFERENTE A PREDIO 5116021</t>
  </si>
  <si>
    <t xml:space="preserve">RODRIGO JÁCOME </t>
  </si>
  <si>
    <t>REFERENTE A RESOLUCIÓN AMC-DRYE-RDG-2017-601</t>
  </si>
  <si>
    <t>GDOC 2017-091248</t>
  </si>
  <si>
    <t>MEMO 2017-366</t>
  </si>
  <si>
    <t>ALFREDO EFRAIN LOAYZA</t>
  </si>
  <si>
    <t>REFERENTE A RESOLUCIÓN AMC-DRYE-MB-2017-426</t>
  </si>
  <si>
    <t>OFC 2017-0361</t>
  </si>
  <si>
    <t>IVÁN AYALA - JEFE REGIONAL DE ADIESTRAMIENTO</t>
  </si>
  <si>
    <t>REFERENTE A OFICIO AMC-DMI-AG-2017-620</t>
  </si>
  <si>
    <t>RAMÓN DAVID BELTRÁN</t>
  </si>
  <si>
    <t>REFERENTE A EXPEDIENTE 265-2013</t>
  </si>
  <si>
    <t>SOLICITUD DE INSPECCIÓN INCUMPLIMIENTO ORD 0048</t>
  </si>
  <si>
    <t>GDOC 2017-091149</t>
  </si>
  <si>
    <t xml:space="preserve">PATRICIO PEÑA Y ASOCIADOS </t>
  </si>
  <si>
    <t>REFERENTE A OFICIO AMC-SM-JA-2017-0000753</t>
  </si>
  <si>
    <t>OFC 2017-1405</t>
  </si>
  <si>
    <t>PAUL VILLALBA - COORDINADOR DE INSPECTORES</t>
  </si>
  <si>
    <t>PROVIDENCIA TALLER CEVAMOTORIS</t>
  </si>
  <si>
    <t>OFC 2017-1371</t>
  </si>
  <si>
    <t>INSPECCIÓN DECORACIONES Y SEVICIOS AFINES CIA.LTDA.</t>
  </si>
  <si>
    <t>MARIANA VILLAGOMEZ</t>
  </si>
  <si>
    <t xml:space="preserve">REFERENTE A ACTA </t>
  </si>
  <si>
    <t>WENDY JAZMÍN PAVON</t>
  </si>
  <si>
    <t>JAIME PATRICIO HIDALGO</t>
  </si>
  <si>
    <t>MARIA GABRIELA GONZALEZ</t>
  </si>
  <si>
    <t>REFERENTE A EXPEDIENTE DE PROCURADURÍA 1090-2017</t>
  </si>
  <si>
    <t>REFERENTE A EXPEDIENTE DE PROCURADURÍA 1185-2017</t>
  </si>
  <si>
    <t>REFERENTE A EXPEDIENTE DE PROCURADURÍA 1161-2017</t>
  </si>
  <si>
    <t>REFERENTE A EXPEDIENTE DE PROCURADURÍA 2016-3098</t>
  </si>
  <si>
    <t>GDOC 2017-090463</t>
  </si>
  <si>
    <t>REFERENTE A EXPEDIENTE DE PROCURADURÍA 2017-01443</t>
  </si>
  <si>
    <t>GDOC 2017-089688</t>
  </si>
  <si>
    <t>REFERENTE A EXPEDIENTE DE PROCURADURÍA 2017-01432</t>
  </si>
  <si>
    <t>GDOC 2017-086849</t>
  </si>
  <si>
    <t>REFERENTE A EXPEDIENTE DE PROCURADURÍA 2017-01446</t>
  </si>
  <si>
    <t>GDOC 2017-089702</t>
  </si>
  <si>
    <t>REFERENTE A EXPEDIENTE DE PROCURADURÍA 2017-01447</t>
  </si>
  <si>
    <t>GDOC 2017-089726</t>
  </si>
  <si>
    <t>REFERENTE A EXPEDIENTE DE PROCURADURÍA 2017-01449</t>
  </si>
  <si>
    <t>GDOC 2017-089767</t>
  </si>
  <si>
    <t>REFERENTE A EXPEDIENTE DE PROCURADURÍA 2017-01452</t>
  </si>
  <si>
    <t>GDOC 2017-089752</t>
  </si>
  <si>
    <t>REFERENTE A EXPEDIENTE DE PROCURADURÍA 1463-2017</t>
  </si>
  <si>
    <t>GDOC 2017-090476</t>
  </si>
  <si>
    <t>REFERENTE A EXPEDIENTE DE PROCURADURÍA 2016-00564</t>
  </si>
  <si>
    <t>GDOC 2017-090492</t>
  </si>
  <si>
    <t>REFERENTE A EXPEDIENTE DE PROCURADURÍA 1317-2017</t>
  </si>
  <si>
    <t>REFERENTE A EXPEDIENTE DE PROCURADURÍA 2016-02567</t>
  </si>
  <si>
    <t>GDOC 2017-090759</t>
  </si>
  <si>
    <t>OFC 2017-3140</t>
  </si>
  <si>
    <t>GDOC 2017-090993</t>
  </si>
  <si>
    <t>OFC 2017-2912</t>
  </si>
  <si>
    <t>REFERENTE A PRESIDENTA EMPRENDEDORES DE LA JOTA</t>
  </si>
  <si>
    <t>GDOC 2017-052400</t>
  </si>
  <si>
    <t>OFC 2017-3112</t>
  </si>
  <si>
    <t xml:space="preserve">BAJA DE TÍTULO DE CRÉDITO BASSANTES ALICIA </t>
  </si>
  <si>
    <t>GDOC 2017-053139</t>
  </si>
  <si>
    <t>ROCÍO DEL PILAR SALAZAR</t>
  </si>
  <si>
    <t>REFERENTE A EXPEDIENTE 288-2016</t>
  </si>
  <si>
    <t>OFC 2017-3139</t>
  </si>
  <si>
    <t>GDOC 2017-088667</t>
  </si>
  <si>
    <t>OFC 2017-734</t>
  </si>
  <si>
    <t>REMITE OFICIO PMQ-GO-2017-0409</t>
  </si>
  <si>
    <t>GDOC 2017-091343</t>
  </si>
  <si>
    <t>OFC 2017-733</t>
  </si>
  <si>
    <t>REMITE OFICIO PMQ-GO-2017-0403</t>
  </si>
  <si>
    <t>GDOC 2017-091344</t>
  </si>
  <si>
    <t>OFC 2017-736</t>
  </si>
  <si>
    <t>REMITE OFICIO PMQ-GO-2017-0415</t>
  </si>
  <si>
    <t>GDOC 2017-091350</t>
  </si>
  <si>
    <t>LORENA PONCE - DIRECTORA METROPOLITANA RELACIONES INTERNACIONALES</t>
  </si>
  <si>
    <t>MARÍA DE LOURDES CARRASCO</t>
  </si>
  <si>
    <t>INVITA A TALLER SOBRE ODS PARA COMUNICADORES SOCIALES</t>
  </si>
  <si>
    <t xml:space="preserve">SOLICITA COPIAS CERTIFICADAS DE INFORMES </t>
  </si>
  <si>
    <t>MARÍA MERCEDES ULLAURÍ</t>
  </si>
  <si>
    <t>REFERENTE A EXPEDIENTE 044-2016</t>
  </si>
  <si>
    <t>GDOC 2017-089652</t>
  </si>
  <si>
    <t>OFC 1231-2017</t>
  </si>
  <si>
    <t>PATRICIO MEJÍA - DIRECTOR ADMINISTRATIVO ZONA CALDERON</t>
  </si>
  <si>
    <t>REFERENTE A OFC AMC-DRYE-AM-2017-0060</t>
  </si>
  <si>
    <t>GDOC 2017-074599</t>
  </si>
  <si>
    <t>OFC 1229-2017</t>
  </si>
  <si>
    <t>REFERENTE A OFC AMC-DRYE-SO-2017-0062</t>
  </si>
  <si>
    <t>GDOC 2017-077760</t>
  </si>
  <si>
    <t>OFC 1228-2017</t>
  </si>
  <si>
    <t>REFERENTE A OFC AMC-DRYE-PG-2017-104</t>
  </si>
  <si>
    <t>GDOC 2017-077765</t>
  </si>
  <si>
    <t>CARLOS LOPEZ</t>
  </si>
  <si>
    <t>REFERENTE A OFICIO AMC-DMI-AG-2017-637</t>
  </si>
  <si>
    <t>OFC 1987-2017</t>
  </si>
  <si>
    <t xml:space="preserve">INFORME DE PREDIO EDF CASA CHAVEZ </t>
  </si>
  <si>
    <t>GDOC 2017-091316</t>
  </si>
  <si>
    <t>OFC 2017-2893</t>
  </si>
  <si>
    <t xml:space="preserve">HENRY HERRERA - POLICÍA NACIONAL QUITUMBE </t>
  </si>
  <si>
    <t>REMITE PARTE POLICIAL SURDMQ 607210</t>
  </si>
  <si>
    <t>BYRON RIVADENERIA</t>
  </si>
  <si>
    <t>REFERENTE A RESOLUCIÓN AMC-DRYE-DAM-2017-0367</t>
  </si>
  <si>
    <t>OFC 906-2017</t>
  </si>
  <si>
    <t>GDOC 2017-090288</t>
  </si>
  <si>
    <t>REMITE DENUNCIA SRA ROSA AGUIRRE</t>
  </si>
  <si>
    <t>FERNANDA CAZARES</t>
  </si>
  <si>
    <t>SOLICITA COPIAS EXPEDIENTE 379-2014</t>
  </si>
  <si>
    <t>JUAN CARLOS VALDEZ</t>
  </si>
  <si>
    <t>REFERENTE A EXPEDIENTE 2017-063</t>
  </si>
  <si>
    <t xml:space="preserve">L-Laderas del Pichincha </t>
  </si>
  <si>
    <t>OFC 099-2017</t>
  </si>
  <si>
    <t>SISTEMA INFORMÁTICO LUAE</t>
  </si>
  <si>
    <t>LUIS ALFONSO FLORES</t>
  </si>
  <si>
    <t>REFERENTE A REOLUSIÓN AMC-DRYE-LC-2017-402</t>
  </si>
  <si>
    <t>MARIA ROSARIO SANGUÑA</t>
  </si>
  <si>
    <t xml:space="preserve">AUGUSTO BATALLAS </t>
  </si>
  <si>
    <t>REFERENTE A TRÁMITE INTERNO 2088</t>
  </si>
  <si>
    <t>REFERENTE A OFC AMC-SM-JA-2017-0000702</t>
  </si>
  <si>
    <t>1 SOBRE</t>
  </si>
  <si>
    <t>CIRCULAR 1749-2017</t>
  </si>
  <si>
    <t>ORDENANZA METROPOLITANA 0170</t>
  </si>
  <si>
    <t>LOURDES PAZMIÑO</t>
  </si>
  <si>
    <t>SILVIA ALTAMIRANO</t>
  </si>
  <si>
    <t>JAIME GUILLERMO JARRIN</t>
  </si>
  <si>
    <t>REFERENTE A RESOLUCIÓN AMC-DRYE-DAM-2017-00560</t>
  </si>
  <si>
    <t>EDGAR ENRIQUE ESCUDERO</t>
  </si>
  <si>
    <t>REFERENTE A EXPEDIENTE 380-2016</t>
  </si>
  <si>
    <t>OFC 2017-0721</t>
  </si>
  <si>
    <t>TALLER DE VALIDACIÓN PRIMERA FASE CONVENIO PARA 30/06</t>
  </si>
  <si>
    <t>GDOC 2017-091460</t>
  </si>
  <si>
    <t xml:space="preserve">JHONNY MUÑOZ </t>
  </si>
  <si>
    <t>REFERENTE A EXPEDIENTE 220-2017</t>
  </si>
  <si>
    <t>ANDRÉS DONOSO</t>
  </si>
  <si>
    <t>REFERENTE A EXPEDIENTE 2016-202</t>
  </si>
  <si>
    <t>OFC 1632-2017</t>
  </si>
  <si>
    <t>REMITE INFORME TÉCNICO PREDIO 195264</t>
  </si>
  <si>
    <t>GDOC 2017-055776</t>
  </si>
  <si>
    <t>OFC 1634-2017</t>
  </si>
  <si>
    <t>REALIZO VISITA TÉCNICA PREDIO 197659</t>
  </si>
  <si>
    <t>GDOC 2017-090975</t>
  </si>
  <si>
    <t>GDOC 2017-090964</t>
  </si>
  <si>
    <t>GDOC 2017-073614</t>
  </si>
  <si>
    <t>REALIZO INSPECCIÓN PREDIO 200777</t>
  </si>
  <si>
    <t>OFC 1635-2017</t>
  </si>
  <si>
    <t>OFC 1661-2017</t>
  </si>
  <si>
    <t>ESPACIO PÚBLICO ZONA MANUELA SÁENZ</t>
  </si>
  <si>
    <t>OFC 1662-2017</t>
  </si>
  <si>
    <t>OFC 1629-2017</t>
  </si>
  <si>
    <t>AUTORIZACIÓN PARA USO DE ESPACIO PÚBLICO PLAZA DEL TEATRO</t>
  </si>
  <si>
    <t>MÓNICA DEL ROCÍO LARCO</t>
  </si>
  <si>
    <t>SOLICITA COPIAS EXPEDIENTE 491-2016</t>
  </si>
  <si>
    <t>MARÍA TERESA DONOSO</t>
  </si>
  <si>
    <t>REFERENTE A EXPEDIENTE 167-2017</t>
  </si>
  <si>
    <t>SOFÍA DE LOURDES GUTIERREZ</t>
  </si>
  <si>
    <t>REFERENTE A EXPEDIENTE 333-2017</t>
  </si>
  <si>
    <t>MEMO 2017-386</t>
  </si>
  <si>
    <t>MEMO 2017-190</t>
  </si>
  <si>
    <t>MEMO 2017-211</t>
  </si>
  <si>
    <t>INSISTENCIA EXPEDIENTE 030-2017</t>
  </si>
  <si>
    <t>MEMO 2017-214</t>
  </si>
  <si>
    <t>INSISTENCIA EXPEDIENTE 006-2017</t>
  </si>
  <si>
    <t>MEMO 2017-216</t>
  </si>
  <si>
    <t>INSPECCIÓN EXPEDIENTE 044-2017</t>
  </si>
  <si>
    <t>MEMO 2017-385</t>
  </si>
  <si>
    <t>INSPECCIÓN CONJUNTA EXP. 067-2017</t>
  </si>
  <si>
    <t>MEMO 2017-384</t>
  </si>
  <si>
    <t>INSPECCIÓN CONJUNTA EXP. 065-2017</t>
  </si>
  <si>
    <t xml:space="preserve">MAYRA RIVADENEIRA </t>
  </si>
  <si>
    <t>REFERENTE A RESOLUCIÓN AMC-UDCMBI-SO-017-2017</t>
  </si>
  <si>
    <t xml:space="preserve">ELVIA SALAZAR </t>
  </si>
  <si>
    <t>PATRICIO PÉREZ</t>
  </si>
  <si>
    <t>REFERENTE A EXPEDIENTE 101-2016</t>
  </si>
  <si>
    <t>ERIKA PILAGUANO</t>
  </si>
  <si>
    <t>REFERENTE A EXPEDIENTE 2017-056-AMC-UDC-LPN</t>
  </si>
  <si>
    <t>MEMO 2017-446</t>
  </si>
  <si>
    <t>INSPECCIÓN CONJUNTA 04/07</t>
  </si>
  <si>
    <t>INFORME INICIO PROCEDIMIENTO ADMINISTRATIVO</t>
  </si>
  <si>
    <t>MEMO 2017-48</t>
  </si>
  <si>
    <t>MEMO 2017-447</t>
  </si>
  <si>
    <t>MEMO 2017-438</t>
  </si>
  <si>
    <t xml:space="preserve">REMITE COPIAS SIMPLES Y EXP ORIGINAL PARA CERTIFICAR </t>
  </si>
  <si>
    <t>EXP. 2016-454</t>
  </si>
  <si>
    <t xml:space="preserve">HENRY CAIZATOA </t>
  </si>
  <si>
    <t>REFERENTE A RESOLUCIÓN AMC-DRYE-RLP-2017-031</t>
  </si>
  <si>
    <t>DANIEL ACOSTA</t>
  </si>
  <si>
    <t>REFERENTE A AUTO DE INICIO 210-2017</t>
  </si>
  <si>
    <t>MEMO 2017-270</t>
  </si>
  <si>
    <t>GONZALO MEJÍA - ZONA MANUELA SÁENZ</t>
  </si>
  <si>
    <t>REMISIÓN DE ACTA DE ADVERTENCIA</t>
  </si>
  <si>
    <t>OFC 2017-910</t>
  </si>
  <si>
    <t>REFERENTE A MERCADO SANTA CLARA</t>
  </si>
  <si>
    <t>GDOC 2017-091741</t>
  </si>
  <si>
    <t>OFC 2017-740</t>
  </si>
  <si>
    <t>ESTEBAN ANDRADE - EPMMOP</t>
  </si>
  <si>
    <t>INFORMACIÓN DE PREDIOS PARQUE CUSCUNGO</t>
  </si>
  <si>
    <t>GDOC 2016-573902</t>
  </si>
  <si>
    <t>ARMANDO REVELO</t>
  </si>
  <si>
    <t>SOLICITA COPIAS DEL TRAMITE DE INSPECCIÓN 3426</t>
  </si>
  <si>
    <t>OFC 332-2017</t>
  </si>
  <si>
    <t>REFERENTE A OFICIO AMC-DRYE-2017-0200</t>
  </si>
  <si>
    <t>GDOC 2017-088049</t>
  </si>
  <si>
    <t>OFC 2017-320</t>
  </si>
  <si>
    <t>REFERENTE A OFICIO AMC-DRYE-PG-2017-113</t>
  </si>
  <si>
    <t>GDOC 2017-080595</t>
  </si>
  <si>
    <t>VERÓNICA PARDO</t>
  </si>
  <si>
    <t>REFERENTE A EXPEDIENTE 246-2017</t>
  </si>
  <si>
    <t>OFC 2017-327</t>
  </si>
  <si>
    <t>REFERENTE A OFICIO AMC-DRYE-JM-2017-030</t>
  </si>
  <si>
    <t>GDOC 2017-071709</t>
  </si>
  <si>
    <t>JUAN FERNANDO HIDALGO</t>
  </si>
  <si>
    <t>ERICK OLMEDO</t>
  </si>
  <si>
    <t>REFERENTE A ACTA Nº 254</t>
  </si>
  <si>
    <t>OFC 2017-160</t>
  </si>
  <si>
    <t>WILLIAM JACINTO CÓRDOVA - POLICIA NACIONAL ELOY ALFARO</t>
  </si>
  <si>
    <t>SOLICITA PERSONAL CONTROL ZONA ELOY ALFARO</t>
  </si>
  <si>
    <t>JUAN FRANCISCO SERRANO</t>
  </si>
  <si>
    <t>REFERENTE A PROVIDENCIA AMC-DRYE-RDG-2017-639</t>
  </si>
  <si>
    <t>VICTOR HUGO HERNANDEZ</t>
  </si>
  <si>
    <t>4 FOTOS</t>
  </si>
  <si>
    <t>OFC 1227-2017</t>
  </si>
  <si>
    <t>HENRY VALENCIA - ADMINISTRACIÓN CALDERON</t>
  </si>
  <si>
    <t>REFERENTE A AUDITORIA 11939-9-2014</t>
  </si>
  <si>
    <t>GDOC 2017-092064</t>
  </si>
  <si>
    <t>OFC 1242-2017</t>
  </si>
  <si>
    <t>DETALLE DE FONDOS DE GARANTÍA PERÍODO 2012-2014</t>
  </si>
  <si>
    <t>GDOC 2017-092070</t>
  </si>
  <si>
    <t xml:space="preserve">EDUARDO FÉLIX </t>
  </si>
  <si>
    <t>REFERENTE A EXPEDIENTE 037-2017</t>
  </si>
  <si>
    <t>1 ESCRITURA</t>
  </si>
  <si>
    <t>FIDEICOMISO MERCANTIL INMOBILIARIO PLATINUM PLAZA</t>
  </si>
  <si>
    <t>MARÍA ISABEL ZUMÁRRAGA</t>
  </si>
  <si>
    <t>ADJUNTA DOCUMENTOS PATA TRÁMITE 8461</t>
  </si>
  <si>
    <t>JOSÉ BOHÓRQUEZ</t>
  </si>
  <si>
    <t>SOLICITA COPIAS CERTIFICADAS AREA TRANSMACOSA</t>
  </si>
  <si>
    <t>CÉSAR BUENO VILLALOBOS</t>
  </si>
  <si>
    <t>PETICIÓN Y RECLAMO POR SILENCIO ADMINISTRATIVO</t>
  </si>
  <si>
    <t>OFC 2017-1436</t>
  </si>
  <si>
    <t>BAJA ORDÉN DE PAGO TÍTULO DE CRÉDITO 10320981</t>
  </si>
  <si>
    <t>GDOC 2017-089142</t>
  </si>
  <si>
    <t>MEMO 2017-147</t>
  </si>
  <si>
    <t>ELICIO MOSCOSO</t>
  </si>
  <si>
    <t>DEVOLUCIÓN DE RESOLUCIÓN AMC-DRYE-RLP-2017-0242</t>
  </si>
  <si>
    <t>ROSA LIMONES</t>
  </si>
  <si>
    <t>MEMO 2017-369</t>
  </si>
  <si>
    <t>INFORMES DE LAVANDERIAS MUNICIPALES</t>
  </si>
  <si>
    <t>INFORME DEL PREDIO 614850</t>
  </si>
  <si>
    <t>INFORME ESTADO EXPEDIENTE 263-2016</t>
  </si>
  <si>
    <t>MARCOS CASTRO</t>
  </si>
  <si>
    <t>GDOC 2017-090732</t>
  </si>
  <si>
    <t xml:space="preserve">TRÁMITE Nº QH-2016-147 SUSCRITO POR EL SR. MARCELO CHARRO </t>
  </si>
  <si>
    <t>OFC 076-2017</t>
  </si>
  <si>
    <t>REFERENTE A RESOLUCIÓN AMC-DRYE-MN-2017-0459</t>
  </si>
  <si>
    <t>OFC 075-2017</t>
  </si>
  <si>
    <t>REFERENTE A RESOLUCIÓN AMC-DRYE-CM-2017-369</t>
  </si>
  <si>
    <t>JAIME HAMBURGO MOYANO</t>
  </si>
  <si>
    <t>MEMO 2017-370</t>
  </si>
  <si>
    <t>ENVIO DE EXPEDIENTE ORIGINAL Y COPIAS PARA CERTIFICAR</t>
  </si>
  <si>
    <t>EXP. 369-2003</t>
  </si>
  <si>
    <t>KATHERINE PLÚA</t>
  </si>
  <si>
    <t>SUSANA VARGAS</t>
  </si>
  <si>
    <t>REFERENTE A EXPEDIENTE 025-2017</t>
  </si>
  <si>
    <t>OFC 912-2017</t>
  </si>
  <si>
    <t>CONVOCATORIA A REUNIÓN INTER INSTITUCIONAL</t>
  </si>
  <si>
    <t>GDOC 2017-092159</t>
  </si>
  <si>
    <t>OFC 224-2017</t>
  </si>
  <si>
    <t>SOLEDAD ESPINOSA - DIRECTORA ADMINISTRATIVA FINANCIERA</t>
  </si>
  <si>
    <t>REFERENTE A TÍTULO DE CRÉDITO 00008446875</t>
  </si>
  <si>
    <t>GDOC 2017-089660</t>
  </si>
  <si>
    <t>REFERENTE A LIQUIDACIÓN DE HABERES</t>
  </si>
  <si>
    <t>OFC 351-2017</t>
  </si>
  <si>
    <t>ÁLVARO MALDONADO -SECRETARÍA DE DESARROLLO</t>
  </si>
  <si>
    <t>LUAE CATEGORÍA III</t>
  </si>
  <si>
    <t>GDOC 017-091515</t>
  </si>
  <si>
    <t>OFC 914-2017</t>
  </si>
  <si>
    <t>REFERENTE A OFICIO AMC-SM-JA-2017-0000773</t>
  </si>
  <si>
    <t>GDOC 2017-068300</t>
  </si>
  <si>
    <t xml:space="preserve">ERNESTO PÉREZ </t>
  </si>
  <si>
    <t>VENTA Y CONSUMO DE BEBIDAS ALCOHOLICAS</t>
  </si>
  <si>
    <t>OFC 2017-2911</t>
  </si>
  <si>
    <t>SOLICITA OPERATIVOS 30/06 Y  01/07</t>
  </si>
  <si>
    <t>SEGUNDO DANIEL GUALA</t>
  </si>
  <si>
    <t>REFERENTE A RESOLUCIÓN DMF-FP-07929-2017</t>
  </si>
  <si>
    <t>OFC 2044-2017</t>
  </si>
  <si>
    <t>JULIO CÉSAR AÑASCO - ADMINISTRADCIÓN QUITUMBE</t>
  </si>
  <si>
    <t xml:space="preserve">REMITE DENUNCIA PRESENCIA DE CERDOS </t>
  </si>
  <si>
    <t>GDOC 2017-077314</t>
  </si>
  <si>
    <t>CARLOTA HERRERA</t>
  </si>
  <si>
    <t>REFERENTE A ACTA Nº 00041</t>
  </si>
  <si>
    <t>BELÉN GARZÓN</t>
  </si>
  <si>
    <t>MAGDALENA IDROVO</t>
  </si>
  <si>
    <t>ANA MARIA SIMBAÑA</t>
  </si>
  <si>
    <t xml:space="preserve">SANTIAGO CISNEROS </t>
  </si>
  <si>
    <t>LUIS RODRIGUEZ</t>
  </si>
  <si>
    <t>MIGUEL REDROVAN</t>
  </si>
  <si>
    <t>CATHERINE PADILLA</t>
  </si>
  <si>
    <t>REFERENTE A RESOLUCIÓN AMC-DRYE-RDG-2017-399</t>
  </si>
  <si>
    <t>SOLICITA COPIAS CERTIFICADAS EXP 096-2017</t>
  </si>
  <si>
    <t>OFC 1664-2017</t>
  </si>
  <si>
    <t>AUTORIZACIÓN PARA USO DE ESPACIO PÚBLICO PLAZA SIMÓN BOLIVAR</t>
  </si>
  <si>
    <t>OFC 1663-2017</t>
  </si>
  <si>
    <t>PERMISO DE OCUPACIÓN DE ESPACIO PÚBLICO</t>
  </si>
  <si>
    <t>CARLOS NELSON MARTINEZ</t>
  </si>
  <si>
    <t>OFC 2017-2427</t>
  </si>
  <si>
    <t>SOLICITUD DE INSPECCIÓN PREDIO POR CONSTRUCCIÓN ILEGAL</t>
  </si>
  <si>
    <t>GDOC 2017-090001</t>
  </si>
  <si>
    <t>OFC 2017-2444</t>
  </si>
  <si>
    <t>SOLICITA INSPECCIONES</t>
  </si>
  <si>
    <t>GDOC 2017-081741</t>
  </si>
  <si>
    <t>TEMA EXPEDIENTE POR ICUS PREDIO 138624</t>
  </si>
  <si>
    <t>GDOC 2017-081801</t>
  </si>
  <si>
    <t>OFC 2017-2443</t>
  </si>
  <si>
    <t>GDOC 2017-077489</t>
  </si>
  <si>
    <t>CARLOS WILFRIDO GANAN</t>
  </si>
  <si>
    <t>REFERENTE A RESOLUCIÓN AMC-DRYE-RDG-330-2017</t>
  </si>
  <si>
    <t>SOLICITA COPIAS EXPEDIENTE 98-2015</t>
  </si>
  <si>
    <t>ANA LUCÍA ALMEIDA</t>
  </si>
  <si>
    <t>EDGAR CARGUACUNDO</t>
  </si>
  <si>
    <t>REFERENTE A RESOLUCIÓN AMC-DRYE-LC-2017-373</t>
  </si>
  <si>
    <t>OFC 1225-2017</t>
  </si>
  <si>
    <t>DISPONGA A A DIRECCIÓN DE INSPECCIÓN CONJ. EL INGENIO</t>
  </si>
  <si>
    <t>GDOC 2017-086032</t>
  </si>
  <si>
    <t>OFC 1201-2017</t>
  </si>
  <si>
    <t>REFERENTE A OFICIOS AMC-SM-JA-2017-62Y 787</t>
  </si>
  <si>
    <t>GDOC 2017-085581</t>
  </si>
  <si>
    <t>OFC 3308-2017</t>
  </si>
  <si>
    <t>SOLICITA AUTORIZAIÓN PARA TRABAJOS VARIOS PREDIO 62038</t>
  </si>
  <si>
    <t>GDOC 2017-054902</t>
  </si>
  <si>
    <t>GDOC 2017-092267</t>
  </si>
  <si>
    <t xml:space="preserve">CARLOS JACOME </t>
  </si>
  <si>
    <t>JOSE ALFREDO CEDEÑO</t>
  </si>
  <si>
    <t>REFERENTE A AUTO DE INICIO 200-2017</t>
  </si>
  <si>
    <t>MEMO 2017-281</t>
  </si>
  <si>
    <t xml:space="preserve">LUIS TUFIÑO - ZONA LA DELICIA </t>
  </si>
  <si>
    <t>MEMO 2017-282</t>
  </si>
  <si>
    <t>MEMO 2017-275</t>
  </si>
  <si>
    <t>MEMO 2017-273</t>
  </si>
  <si>
    <t>MEMO 2017-279</t>
  </si>
  <si>
    <t>REFERENTE ANÁLISIS DE DOCUMENTACIÓN</t>
  </si>
  <si>
    <t>MEMO 2017-287</t>
  </si>
  <si>
    <t>REMITE EXPEDIENTE ORIGINAL 300-2010</t>
  </si>
  <si>
    <t>MEMO 2017-286</t>
  </si>
  <si>
    <t>REMITE EXPEDIENTE ORIGINAL 236-2014</t>
  </si>
  <si>
    <t>MEMO 2017-85</t>
  </si>
  <si>
    <t>REMITE EXPEDIENTE ORIGINAL 082-2011</t>
  </si>
  <si>
    <t>MEMO 2017-284</t>
  </si>
  <si>
    <t>REMITE EXPEDIENTE 471-2017</t>
  </si>
  <si>
    <t>DUAN CANRONG</t>
  </si>
  <si>
    <t>REFERENTE A EXPEDIENTE 169-2017</t>
  </si>
  <si>
    <t xml:space="preserve">FARYDD TAPIA </t>
  </si>
  <si>
    <t>REFERENTE A OFICIO AMC-DRYE-SC-2017-089</t>
  </si>
  <si>
    <t>NESTOR EDUARDO LEON</t>
  </si>
  <si>
    <t>EDIL VILLANUEVA</t>
  </si>
  <si>
    <t>SOLICITA COPIAS EXPEDIENTE 154-2016</t>
  </si>
  <si>
    <t>GENARO ISAIAS RUIZ</t>
  </si>
  <si>
    <t>REFERENTE A EXPEDIENTE 2017-049-UDCMCL-ZLCH</t>
  </si>
  <si>
    <t>OFC 2017-117</t>
  </si>
  <si>
    <t xml:space="preserve">FRANCISCO ARÁUZ - AGENCIA DE TRÁNSITO </t>
  </si>
  <si>
    <t xml:space="preserve">SOLICITUD DE RETIRO DE CONTAINER </t>
  </si>
  <si>
    <t>GDOC 2017-092917</t>
  </si>
  <si>
    <t>OFC 077-2017</t>
  </si>
  <si>
    <t>REFERENTE A RESOLUCIÓN AMC-DRYE-END-2017-0291</t>
  </si>
  <si>
    <t>OFC 2017-3246</t>
  </si>
  <si>
    <t>MARIELA VELOZ - AGENCIA DE TRÁNSITO</t>
  </si>
  <si>
    <t xml:space="preserve">PROFORMA DE VALORES </t>
  </si>
  <si>
    <t xml:space="preserve">Normal </t>
  </si>
  <si>
    <t>A-Administrativo Finaciero</t>
  </si>
  <si>
    <t xml:space="preserve">Despachado </t>
  </si>
  <si>
    <t>OFC 109-2017</t>
  </si>
  <si>
    <t>CARLOS COLLAGUAZO - COMITÉ PRO MEJORAS LANDAZURI</t>
  </si>
  <si>
    <t>REFERENTE A EXPEDIENTE 373374</t>
  </si>
  <si>
    <t>REFERENTE A REOLUSIÓN AMC-DRYE-END-2017-0291</t>
  </si>
  <si>
    <t>OFC 2017-847</t>
  </si>
  <si>
    <t>MONICA RIQUETTI - QUITO TURISMO</t>
  </si>
  <si>
    <t xml:space="preserve">ACTAS DE INFRACCIÓN EL PLACER DE LOS VALLES Y REY DE AMAGUAÑA </t>
  </si>
  <si>
    <t>GDOC 2017-092737</t>
  </si>
  <si>
    <t>MEMO 2017-164</t>
  </si>
  <si>
    <t xml:space="preserve">WILMER CANO - ZONA CALDERON </t>
  </si>
  <si>
    <t>RODDY ZAMBRANO</t>
  </si>
  <si>
    <t>MEMO 2017-168</t>
  </si>
  <si>
    <t xml:space="preserve">ROSA ANDAGOYA </t>
  </si>
  <si>
    <t>CARLOS ROJAS</t>
  </si>
  <si>
    <t>REFERENTE A EXPEDIENTE 568-2014-UDC-ZN</t>
  </si>
  <si>
    <t>JOSÉ RICARDO HIDALGO</t>
  </si>
  <si>
    <t>MÓNICA TINOCO</t>
  </si>
  <si>
    <t>REFERENTE A PROVIDENCIA AMC-DRYE-PG-2017-029</t>
  </si>
  <si>
    <t>SANTIAGO BENAVIDES ALEXANDER</t>
  </si>
  <si>
    <t>REFERENTE A  RESOLUCIÓN AMC-DRYE-END-2017-259</t>
  </si>
  <si>
    <t>INFORME OPERATIVO 23/06/2017 LUAE LA MARISCAL</t>
  </si>
  <si>
    <t>INFORME OPERATIVO 24/06/2017 COMITÉ DEL PUEBLO</t>
  </si>
  <si>
    <t>LUIS EDUARDO PILLAJO</t>
  </si>
  <si>
    <t>REFERENTE A RESOLUCIÓN AMC-DRYE-SO-2017-304</t>
  </si>
  <si>
    <t>BLANCA CHASI</t>
  </si>
  <si>
    <t>GLORIA CHASI</t>
  </si>
  <si>
    <t>REFERENTE A EXPEDIENTE 2017-01238</t>
  </si>
  <si>
    <t>REFERENTE A EXPEDIENTE 1433-2017</t>
  </si>
  <si>
    <t>GDOC 2017-086828</t>
  </si>
  <si>
    <t>REFERENTE A EXPEDIENTE 1380-2017</t>
  </si>
  <si>
    <t>REFERENTE A EXPEDIENTE 0179-2017</t>
  </si>
  <si>
    <t>GDOC 2017-065972</t>
  </si>
  <si>
    <t>REFERENTE A EXPEDIENTE 2014-01726</t>
  </si>
  <si>
    <t>GDOC 2017-091216</t>
  </si>
  <si>
    <t>REFERENTE A EXPEDIENTE 2017-01329</t>
  </si>
  <si>
    <t>REFERENTE A EXPEDIENTE 1374-2017</t>
  </si>
  <si>
    <t>REFERENTE A EXPEDIENTE 884-2017</t>
  </si>
  <si>
    <t>REFERENTE A EXPEDIENTE 1028-2017</t>
  </si>
  <si>
    <t>REFERENTE A EXPEDIENTE 2017-01119</t>
  </si>
  <si>
    <t>OFC 1899-2017</t>
  </si>
  <si>
    <t>INSPECCIÓN ESTABLECIMIENTO PHI POLLO</t>
  </si>
  <si>
    <t>GDOC 2017-032657</t>
  </si>
  <si>
    <t>OFC 1920-2017</t>
  </si>
  <si>
    <t>INSPECCIÓN A RECICLADORA EN NAYÓN</t>
  </si>
  <si>
    <t>GDOC 2017-005262</t>
  </si>
  <si>
    <t>GDOC 2017-018188/045366</t>
  </si>
  <si>
    <t>ATENCIÓN SOLICITUD INSPECCIÓN MECÁNICA JAPONÉS</t>
  </si>
  <si>
    <t>OFC 1907-2017</t>
  </si>
  <si>
    <t>OFC 1905-2017</t>
  </si>
  <si>
    <t>INSPECCIÓN EXSTABLECIMIENTO TORRECENTRO</t>
  </si>
  <si>
    <t>GDOC 2016-548230</t>
  </si>
  <si>
    <t xml:space="preserve">CECILIA CARLOTA ZURITA </t>
  </si>
  <si>
    <t>REFRENTE A EXPEDIENTE 100-2015</t>
  </si>
  <si>
    <t>OFC 1902-2017</t>
  </si>
  <si>
    <t>CONTROL PÚBLICO AVÍCOLA LA PRADERA</t>
  </si>
  <si>
    <t>GDOC 2016-540139</t>
  </si>
  <si>
    <t>OFC 2017-1619</t>
  </si>
  <si>
    <t xml:space="preserve">SOLICITUD DE INFORME SOBRE SANCIÓN DE TALA ILEGAL </t>
  </si>
  <si>
    <t>GDOC 2017-084591</t>
  </si>
  <si>
    <t>OFC 2017-1603</t>
  </si>
  <si>
    <t>SOLICITUD DE INFORME SOBRE MEDIDAS CAUTELARES</t>
  </si>
  <si>
    <t>GDOC 2017-084297</t>
  </si>
  <si>
    <t>GDOC 2017-052553</t>
  </si>
  <si>
    <t>INSPECCIÓN LOS ORIGINALES PINCHOS DEL INCA</t>
  </si>
  <si>
    <t>OFC 1900-2017</t>
  </si>
  <si>
    <t>OFC 1897-2017</t>
  </si>
  <si>
    <t>PONE EN CONOCIMIENTO RESOLUCIÓN 511-2016-CMASA-ZLM</t>
  </si>
  <si>
    <t>GDOC 2016-585327</t>
  </si>
  <si>
    <t>OFC 1909-2017</t>
  </si>
  <si>
    <t>INSPECIÓN ESTABLECIMIENTO DE LA SRA ELSA SIERRA</t>
  </si>
  <si>
    <t>GDOC 2016-559830</t>
  </si>
  <si>
    <t>MEMO 2017-452</t>
  </si>
  <si>
    <t>REMITE 2 ESCRITOS PARA ATENCIÓN EXP. 2013-470</t>
  </si>
  <si>
    <t>MEMO 2017-455</t>
  </si>
  <si>
    <t>REMITE ESCRITO PARA ATENCIÓN EXP.2017-064</t>
  </si>
  <si>
    <t>MEMO 2017-454</t>
  </si>
  <si>
    <t>REMITE ESCRITO PARA ATENCIÓN EXP. 2017-068</t>
  </si>
  <si>
    <t>MEMO 2017-453</t>
  </si>
  <si>
    <t>REMITE ESCRITO PARA ATENCIÓN EXP. 2017-051</t>
  </si>
  <si>
    <t>MEMO 2017-451</t>
  </si>
  <si>
    <t>REMITE MEMO 1263-SD-AZQ-2016</t>
  </si>
  <si>
    <t>CIRCULAR 2017-0728</t>
  </si>
  <si>
    <t>LINEAMIENTOS LLEVAR A CABO PROCESO DE REFORMA POA</t>
  </si>
  <si>
    <t>MEMO 2017-134</t>
  </si>
  <si>
    <t>INFORME OPERATIVO LA MARISCAL</t>
  </si>
  <si>
    <t xml:space="preserve">ROBERTO RUEDA </t>
  </si>
  <si>
    <t>REFERENTE A EXPEDIENTE AMC-CMASA-ZEE-2017-111</t>
  </si>
  <si>
    <t>REFERENTE A EXPEDIENTE AMC-CMASA-ZEE-2017-110</t>
  </si>
  <si>
    <t>MEMO 2017-136</t>
  </si>
  <si>
    <t xml:space="preserve">INFORME OPERATIVO ZONA QUITUMBE </t>
  </si>
  <si>
    <t xml:space="preserve">INFORME DE INSPECCIÓN   </t>
  </si>
  <si>
    <t xml:space="preserve">LENIN MENCIAS </t>
  </si>
  <si>
    <t>SOLICITA INFORME TÉCNICO</t>
  </si>
  <si>
    <t>OFC 891-2017</t>
  </si>
  <si>
    <t>DISPOSICIÓN ILEGAL DE BASURA FRENTE ADMINISTRACIÓN</t>
  </si>
  <si>
    <t>GDOC 2017-092898</t>
  </si>
  <si>
    <t>OFC 893-2017</t>
  </si>
  <si>
    <t>RECUPERACIÓN QUEBRADA SAN FRANCISCO</t>
  </si>
  <si>
    <t>GDOC 2017-093056</t>
  </si>
  <si>
    <t>OCTAVIO VILLACRESES</t>
  </si>
  <si>
    <t>INSISTENCIA EN TRÁMITE 3934 DE MARZO 2017</t>
  </si>
  <si>
    <t>ANDRÉS GALLEGOS</t>
  </si>
  <si>
    <t>SELENA CABEZAS</t>
  </si>
  <si>
    <t xml:space="preserve">PUBLICIDAD EXTERIOR SIN PERMISOS </t>
  </si>
  <si>
    <t xml:space="preserve">FERNANDO TAPIA </t>
  </si>
  <si>
    <t xml:space="preserve">EDGAR SIMBAÑA </t>
  </si>
  <si>
    <t>REFERENTE A EXPEDIENTE 1305-2016</t>
  </si>
  <si>
    <t>OFC 915-2017</t>
  </si>
  <si>
    <t>REFERENTE A CONVENIO MDMQ-AG-02-2017</t>
  </si>
  <si>
    <t xml:space="preserve">SIXTO ANTONIO HERRERA </t>
  </si>
  <si>
    <t>EDISON CHOTO ALVARADO</t>
  </si>
  <si>
    <t>REFERENTE A RESOLUCIÓN AMC-DRYE-PJNH-2017-441</t>
  </si>
  <si>
    <t>CONVOCATORIA A MESA DE TRABAJO 06/07</t>
  </si>
  <si>
    <t>GDOC 2017-092625</t>
  </si>
  <si>
    <t>OFC 2142-2017</t>
  </si>
  <si>
    <t xml:space="preserve">SOLICITUD DE CONTROL DE CONSTRUCCIONES </t>
  </si>
  <si>
    <t>GDOC 2017-092554090786</t>
  </si>
  <si>
    <t>OFC 2020-2017</t>
  </si>
  <si>
    <t>CONTROL DE OBRAS CASA RAUER-CORNEJO</t>
  </si>
  <si>
    <t>ADNAN KHALIL - CENTRO ISLÁMICO</t>
  </si>
  <si>
    <t>REFERENTE A EXPEDIENTE 082-2015</t>
  </si>
  <si>
    <t xml:space="preserve">JUANA MARIA LEMA </t>
  </si>
  <si>
    <t>REFERENTE A EXPEDIENTE 594-CMZQ-2006</t>
  </si>
  <si>
    <t>MÓNICA REYES</t>
  </si>
  <si>
    <t>REFERENTE A EXPEDIENTE 373-2017</t>
  </si>
  <si>
    <t>OFC 2017-1009</t>
  </si>
  <si>
    <t>ÁLVARO ORELLANA - GERENTE HÁBITAT Y VIVIENDA</t>
  </si>
  <si>
    <t>RECUPERACIÓN DE LA VIVIENDA ASIGNADA A CRISTINA PUCACHAQUI</t>
  </si>
  <si>
    <t>GDOC 2017-093366</t>
  </si>
  <si>
    <t>OFC 2017-1011</t>
  </si>
  <si>
    <t>RECUPERACIÓN DE LA VIVIENDA ASIGNADA AMARÍA DE LOURDES FLORES</t>
  </si>
  <si>
    <t>GDOC 2017-093287</t>
  </si>
  <si>
    <t>OFC 2017-1008</t>
  </si>
  <si>
    <t xml:space="preserve">RECUPERACIÓN DE LA VIVIENDA ASIGNADA A DIONISIA BONE </t>
  </si>
  <si>
    <t>GDOC 2017-093405</t>
  </si>
  <si>
    <t>OFC 2017-1010</t>
  </si>
  <si>
    <t>RECUPERACIÓN DE LA VIVIENDA ASIGNADA A PETERSON CAICEDO</t>
  </si>
  <si>
    <t>GDOC 2017-093431</t>
  </si>
  <si>
    <t>IGNACIO PAZ</t>
  </si>
  <si>
    <t>REFERENTE A EXPEDIENTE 230-2016</t>
  </si>
  <si>
    <t>OFC 297-2017</t>
  </si>
  <si>
    <t>ROBERTO MANCINO - DIRECTOR DE PUBLICIDAD</t>
  </si>
  <si>
    <t>RESPUESTA OFICIO AMC-SM-JA-2017-0000817</t>
  </si>
  <si>
    <t>GDOC 2017-091581</t>
  </si>
  <si>
    <t>CARLOS CEVALLOS</t>
  </si>
  <si>
    <t>JUAN ELIAS DE LA TORRE</t>
  </si>
  <si>
    <t>LUIS GONZALO AVILES</t>
  </si>
  <si>
    <t xml:space="preserve">HERMINIA MENESES </t>
  </si>
  <si>
    <t>REFERENTE A PROVIDENCIA AMC-DRYE-DAM-2017-0805</t>
  </si>
  <si>
    <t>OFC 904-2017</t>
  </si>
  <si>
    <t>PABLO MELO - UNIDAD ESPECIAL REGULA TU BARIO</t>
  </si>
  <si>
    <t>REFERENTE A OFICIO AMC-DRYE-NS-2017-122</t>
  </si>
  <si>
    <t>GDOC 2017-083759</t>
  </si>
  <si>
    <t>MARINA GARCÉS</t>
  </si>
  <si>
    <t>REFERENTE A OFICIO AMC-DMI-AG-2017-400/711</t>
  </si>
  <si>
    <t>RAMIRO BACA LÓPEZ</t>
  </si>
  <si>
    <t>EFERENTE A EXPEDIENTE 039-2017-UDCP</t>
  </si>
  <si>
    <t>MARIA ELENA ABAD</t>
  </si>
  <si>
    <t>REFERENTE A EPROVIDENCIA AMC-DRYE-DP-2017-582</t>
  </si>
  <si>
    <t>NUBE MAGDALENA FLORES</t>
  </si>
  <si>
    <t>REFERENTE A EXPEDIENTE 171-2017</t>
  </si>
  <si>
    <t>MEMO 2017-390</t>
  </si>
  <si>
    <t>INFORME DE OPERATIVO 28/06/017</t>
  </si>
  <si>
    <t>MEMO 2017-221</t>
  </si>
  <si>
    <t>MARIAROSA TEJADA</t>
  </si>
  <si>
    <t>REMITE DOCUMENTOS INFORMATIVOS FONDOS MDMQ</t>
  </si>
  <si>
    <t>NATALY REBECA TERÁN</t>
  </si>
  <si>
    <t>OFC 2017-059</t>
  </si>
  <si>
    <t>CARLOS RODRIGO FLORES</t>
  </si>
  <si>
    <t>REFERENTE A CONVENIO MDMQ-AG-01-2017</t>
  </si>
  <si>
    <t>GABRIEL SOLIS</t>
  </si>
  <si>
    <t>DIEGO MERA</t>
  </si>
  <si>
    <t>JORGE LASSO</t>
  </si>
  <si>
    <t xml:space="preserve">CONTAMINACIÓN EXCESIVA AUDITIVA </t>
  </si>
  <si>
    <t>MILTON GUSTAVO ARROYO</t>
  </si>
  <si>
    <t>REFERENTE A RESOLUCIÓN AMC-DRYE-LC-2017-083</t>
  </si>
  <si>
    <t>MÓNICA NARANJO</t>
  </si>
  <si>
    <t>CERTIFICADO MÉDICO</t>
  </si>
  <si>
    <t>LUIS EDUARDO CÓNDOR</t>
  </si>
  <si>
    <t>REFERENTE A EXPEDIENTE 842-2016</t>
  </si>
  <si>
    <t>OFC 2017-1557</t>
  </si>
  <si>
    <t>CENTRO DE DESARROLLO INFANTIL KIDDI KAMPUS NEGADO</t>
  </si>
  <si>
    <t>OFC 2017-1537</t>
  </si>
  <si>
    <t>INSPECCIÓN RICO PAN DE COMLOMBIA NO CUMPLE</t>
  </si>
  <si>
    <t>OFC 2017-1513</t>
  </si>
  <si>
    <t>REFERENTE 2017 WEBLUAE 9158 LA MILANGA PORTEÑA</t>
  </si>
  <si>
    <t>OFC 2017-1512</t>
  </si>
  <si>
    <t>INSPECCIÓN NEGADA 2017 WEBLUAE 1410 NOMADA FOODS</t>
  </si>
  <si>
    <t>OFC 2017-1511</t>
  </si>
  <si>
    <t>RESTAURANTE COSTA RICA NEGADO</t>
  </si>
  <si>
    <t>OFC 2017-1510</t>
  </si>
  <si>
    <t>ALMACENES EL AHORRO CUMPLE</t>
  </si>
  <si>
    <t>OFC 2017-1503</t>
  </si>
  <si>
    <t>WAGNER INGENIERIA AUTOMOTRIZ NEGADO</t>
  </si>
  <si>
    <t>OFC 2017-0897</t>
  </si>
  <si>
    <t>ROQUE ALVAREZ - INSPECTOR DE BOMBEROS</t>
  </si>
  <si>
    <t>PROVIDENCIA CAO ZHIYUN</t>
  </si>
  <si>
    <t>OFC 2017-1556</t>
  </si>
  <si>
    <t>INSPECCIÓN CINASCAR S.A. 2016 RENLUAE 553170</t>
  </si>
  <si>
    <t>OFC 2017-1012</t>
  </si>
  <si>
    <t>RECUPERACIÓN DE LA VIVIENDA SRA. MARIANELA QUINTERO</t>
  </si>
  <si>
    <t>GDOC 2017-093552</t>
  </si>
  <si>
    <t>HILDA CRIOLLO - PLAN INTERNACIONAL</t>
  </si>
  <si>
    <t xml:space="preserve">REFERENTE A PLAN INTERNACIONAL </t>
  </si>
  <si>
    <t>REMITE ESCRITO ORIGINAL REF EXPEDIENTE 706-2016</t>
  </si>
  <si>
    <t xml:space="preserve">OSCAR VALENZUELA </t>
  </si>
  <si>
    <t>MARÍA FERNANDA CABASCANGO</t>
  </si>
  <si>
    <t>REFERENTE A RESOLUCIÓN AMC-DRYE-END-2017-0016</t>
  </si>
  <si>
    <t>OFC 1927-2017</t>
  </si>
  <si>
    <t>GDOC 2017-017329</t>
  </si>
  <si>
    <t>RESPUESTA A SOLICITUD DE LA UNIDAD DE AMBIENTE Y TELECOMUNICACIONES</t>
  </si>
  <si>
    <t xml:space="preserve">CECILIA DEL ROCÍO GUAMÁN </t>
  </si>
  <si>
    <t>REFERENTE A PROVIDENCIA AMC-DRYE-EC-2017-518</t>
  </si>
  <si>
    <t>CARINA CHÁVEZ - UBIT</t>
  </si>
  <si>
    <t xml:space="preserve">OPERATIVOS MES DE JUNIO </t>
  </si>
  <si>
    <t>OFC 2017-299</t>
  </si>
  <si>
    <t>CERTIFICACIÓN EXPEDIENTES ABIERTOS PREDIO 1277185</t>
  </si>
  <si>
    <t>GDOC 2017-88323</t>
  </si>
  <si>
    <t>OFC 2017-284</t>
  </si>
  <si>
    <t>CERTIFICACIÓN EXPEDIENTES ABIERTOS PREDIO 3547019</t>
  </si>
  <si>
    <t>GDOC 2017-085821</t>
  </si>
  <si>
    <t>OFC 2017-283</t>
  </si>
  <si>
    <t>GDOC 2017-088323</t>
  </si>
  <si>
    <t>OFC 2017-302</t>
  </si>
  <si>
    <t>CERTIFICACIÓN EXPEDIENTES ABIERTOS PREDIO 78767</t>
  </si>
  <si>
    <t>GDOC 2017-088721</t>
  </si>
  <si>
    <t>OFC 2017-301</t>
  </si>
  <si>
    <t>OFC 2017-287</t>
  </si>
  <si>
    <t>CERTIFICACIÓN EXPEDIENTES ABIERTOS PREDIO 91067</t>
  </si>
  <si>
    <t>GDOC 2017-086297</t>
  </si>
  <si>
    <t>OFC 2017-286</t>
  </si>
  <si>
    <t>OFC 2017-289</t>
  </si>
  <si>
    <t>CERTIFICACIÓN EXPEDIENTES ABIERTOS PREDIO 7022</t>
  </si>
  <si>
    <t>GDOC 2017-086299</t>
  </si>
  <si>
    <t>OFC 2017-1258</t>
  </si>
  <si>
    <t>REQUERIMIENTO DE DOCUMENTACIÓN PARA EMISIÓN DE TÍTULO</t>
  </si>
  <si>
    <t>GDOC 2017086512</t>
  </si>
  <si>
    <t>OFC 2017-288</t>
  </si>
  <si>
    <t>OFC 2017-669</t>
  </si>
  <si>
    <t>INFORME DESLIZAMIENTOS DE TALUDES SOBRE VÍA NAYON</t>
  </si>
  <si>
    <t>GDOC 2017-084574</t>
  </si>
  <si>
    <t>OFC 217-2017</t>
  </si>
  <si>
    <t>SOLICITA LICENCIA DE PUBLICIDAD PREDIO 63734</t>
  </si>
  <si>
    <t>GDOC 2016-516126</t>
  </si>
  <si>
    <t>OFC 213-2017</t>
  </si>
  <si>
    <t>SOLICITA LICENCIA DE PUBLICIDAD PREDIO 63805</t>
  </si>
  <si>
    <t>GDOC 2017-021311</t>
  </si>
  <si>
    <t>OFC 212-2017</t>
  </si>
  <si>
    <t>SOLICITA LICENCIA DE PUBLICIDAD PREDIO 79421</t>
  </si>
  <si>
    <t>GDOC 2016-515901</t>
  </si>
  <si>
    <t>OFC 752-2017</t>
  </si>
  <si>
    <t>REFERENTE A SOLICITUD SRA MAGDALENA VACA</t>
  </si>
  <si>
    <t>GDOC 2017-082804</t>
  </si>
  <si>
    <t>INSPECCIÓN A PREDIO MUNICIPAL 1286880</t>
  </si>
  <si>
    <t>GDOC 2016-573453</t>
  </si>
  <si>
    <t>OFC 155-2017</t>
  </si>
  <si>
    <t>REFERENTE A MOLESTIAS CAUSADAS POR GIMNASIO CROSSFIT</t>
  </si>
  <si>
    <t>GDOC 2017-045186</t>
  </si>
  <si>
    <t>GDOC 2017-092535</t>
  </si>
  <si>
    <t>GDOC 2017-090697</t>
  </si>
  <si>
    <t>GDOC 017-092773</t>
  </si>
  <si>
    <t>REFERENTE A EXPEDIENTE 048-2016</t>
  </si>
  <si>
    <t>FERNANDO PATRICIO DONOSO</t>
  </si>
  <si>
    <t>REFERENTE A RESOLUCIÓN AMC-DRYE-MN-017-0459</t>
  </si>
  <si>
    <t>OFC 911-2017</t>
  </si>
  <si>
    <t>REFERENTE A OFICIO 2017-5043734-SUB-ORD-01</t>
  </si>
  <si>
    <t>REFERENTE A ORDENANZA 308</t>
  </si>
  <si>
    <t>LUIS GUSTAVO VALVERDE</t>
  </si>
  <si>
    <t>REFERENTE A EXPEDIENTE 65-2017-UDCMCL-ZD</t>
  </si>
  <si>
    <t>ATIENDE PETICIÓN REFERENTE A RESOLUCIÓN 117012017RDEV126432</t>
  </si>
  <si>
    <t xml:space="preserve">ATIENDE PETICIÓN DE VERIFICACIÓN DE VALORES DEL IVA </t>
  </si>
  <si>
    <t xml:space="preserve">PAMELA DIAZ GAVILANES </t>
  </si>
  <si>
    <t>REFERENTE A PROVIDENCIA AMC-DRYE-AM-2017-0904</t>
  </si>
  <si>
    <t>HAYDEE LUCERO</t>
  </si>
  <si>
    <t>REFERENTE A ACTA Nº 415</t>
  </si>
  <si>
    <t>JOSE SEGUNDO PAUCAR</t>
  </si>
  <si>
    <t>LUCIANO JOSE DE NEUFVILLE</t>
  </si>
  <si>
    <t>SOLICITA COPIAS EXPEDIENTE TRÁMITE S 270</t>
  </si>
  <si>
    <t>TRÁMITE SE ENCUENTRA EN ESPERA</t>
  </si>
  <si>
    <t>PATRICIO EDUARDO GUEVARA</t>
  </si>
  <si>
    <t>GEOVANNA CHÁVEZ - DIRECCIÓN DE CATASTRO</t>
  </si>
  <si>
    <t>REFERENTE A OFICIO AMC-DRYE-SO-2017-152</t>
  </si>
  <si>
    <t>OFC 09-2017</t>
  </si>
  <si>
    <t>SHIRLEY RON - ASESORA ADMINISTRACIÓN GENERAL</t>
  </si>
  <si>
    <t>REFERENTE A RESOLUCIONES 117012017RREC138316 360</t>
  </si>
  <si>
    <t>TARGELIA CARVAJAL</t>
  </si>
  <si>
    <t>REFERENTE A EXPEDIENTE 2017-026</t>
  </si>
  <si>
    <t xml:space="preserve">ESTEBAN HOLGUÍN </t>
  </si>
  <si>
    <t>REFERENTE A EXPEDIENTE 375-2017</t>
  </si>
  <si>
    <t xml:space="preserve">SANTIAGO CAIZA </t>
  </si>
  <si>
    <t>REFERENTE A EXPEDIENTE 323-2016</t>
  </si>
  <si>
    <t>CÉSAR INTRIAGO</t>
  </si>
  <si>
    <t>GDOC 2017-094199</t>
  </si>
  <si>
    <t xml:space="preserve">MARÍA MARGARITA ANDRANGO </t>
  </si>
  <si>
    <t>REFERENTE A RESOLUCIÓN AMC-DRYE-EA-2017-128</t>
  </si>
  <si>
    <t>MARIANA SUASNAVAS</t>
  </si>
  <si>
    <t>OFC 1746-2017</t>
  </si>
  <si>
    <t>REFERENTE A PREDIO 46972</t>
  </si>
  <si>
    <t>OFC 1745-2017</t>
  </si>
  <si>
    <t>REFERENTE A PREDIO 219977</t>
  </si>
  <si>
    <t>OFC 1747-2017</t>
  </si>
  <si>
    <t>REFERENTE A PREDIO 2503</t>
  </si>
  <si>
    <t>REFERENTE A PREDIO 356506</t>
  </si>
  <si>
    <t>OFC 1732-2017</t>
  </si>
  <si>
    <t>REFERENTE A PREDIO 216167</t>
  </si>
  <si>
    <t>OFC 012-2017</t>
  </si>
  <si>
    <t>GDOC 2017-090949</t>
  </si>
  <si>
    <t>INÉS CÁRDENAS</t>
  </si>
  <si>
    <t>REFERENTE A EXPEDIENTE 486-2009</t>
  </si>
  <si>
    <t xml:space="preserve">GALO MONTENEGRO </t>
  </si>
  <si>
    <t>REFERENTE A EXPEDIENTE 163-2017</t>
  </si>
  <si>
    <t>MARCO BARRAGÁN - ZONA ELOY ALFARO</t>
  </si>
  <si>
    <t>INFORME DE OPERATIVO FALLIDO</t>
  </si>
  <si>
    <t>MEMO 2017-162</t>
  </si>
  <si>
    <t xml:space="preserve">VERIFICACIÓN E INFORME </t>
  </si>
  <si>
    <t>INFORME SOBRE VERIFICACIÓN LMU 20</t>
  </si>
  <si>
    <t>JACQUELINE ALDÁZ</t>
  </si>
  <si>
    <t>BLANCA MARGARITA FEIJOO</t>
  </si>
  <si>
    <t>REFERENTE A EXPEDIENTE 000093-2017</t>
  </si>
  <si>
    <t xml:space="preserve">FERNANDO PEÑA </t>
  </si>
  <si>
    <t>REFERENTE A EXPEDIENTE 063-2016-UDCATYRS</t>
  </si>
  <si>
    <t>RAÚL MORNEO HOFMANN</t>
  </si>
  <si>
    <t>REFERENTE A RESOLUCIÓN 200-UDCMCL-ZQ-2015</t>
  </si>
  <si>
    <t>FLOR QUINGA</t>
  </si>
  <si>
    <t>MEMO 2017-219</t>
  </si>
  <si>
    <t>REFERENTE A EXPEDIENTE 036-2017</t>
  </si>
  <si>
    <t>CARLOS MOSTESDEOCA</t>
  </si>
  <si>
    <t>REFERENTE A EXPEDIENTE 187-2017</t>
  </si>
  <si>
    <t xml:space="preserve">HUGO PATRICIO VERGARA </t>
  </si>
  <si>
    <t>REFERENTE A EXPEDIENTE 188-2017</t>
  </si>
  <si>
    <t>REFERENTE A EXPEDIENTE AMC-UDC-LPN-2017-098</t>
  </si>
  <si>
    <t>BLANCA HERNÁNDEZ</t>
  </si>
  <si>
    <t>REFERENTE A EXPEDIENTE 3274-14-03-2017</t>
  </si>
  <si>
    <t>LILYA PANCHO CRUZ</t>
  </si>
  <si>
    <t>REFERENTE A EXPEDIENTE AMC-CMASA-ZEE-2017-103</t>
  </si>
  <si>
    <t xml:space="preserve">CERTIFICACIÓN SOLICITADA </t>
  </si>
  <si>
    <t xml:space="preserve">CHRISTIAN QUINTANA </t>
  </si>
  <si>
    <t>REFERENTE A EXPEDIENTE 1740-2014</t>
  </si>
  <si>
    <t xml:space="preserve">MARTÍN PEÑAHERRERA </t>
  </si>
  <si>
    <t>REFERENTE A PROVIDENCIA 989-UDCMCL-ZN-MVT-2017</t>
  </si>
  <si>
    <t xml:space="preserve">INFORMES DE OPERATIVOS </t>
  </si>
  <si>
    <t xml:space="preserve">WALTHER QUILLE </t>
  </si>
  <si>
    <t>MEMO 2017-391</t>
  </si>
  <si>
    <t>INSISTENCIA INFORME EXP. 036-2017</t>
  </si>
  <si>
    <t>MEMO 2017-389</t>
  </si>
  <si>
    <t>ANÁLISIS DOCUMENTACIÓN EXP. 086-2017</t>
  </si>
  <si>
    <t>MEMO 2017-388</t>
  </si>
  <si>
    <t>INSPECCIÓN EXP. 090-2017</t>
  </si>
  <si>
    <t>NELLY MERCEDES CAISAGUANO</t>
  </si>
  <si>
    <t>REFERENTEA  EXPEDIENTE 032-2017-UDCCL-ZT</t>
  </si>
  <si>
    <t xml:space="preserve">INFORME DE OPERATIVO </t>
  </si>
  <si>
    <t>JUAN BERNARDA LEÓN</t>
  </si>
  <si>
    <t>REFERENTE A OFICIO AMC-DMI-AG-2017-224</t>
  </si>
  <si>
    <t>JOSÉ MANUEL BALLA</t>
  </si>
  <si>
    <t>REFERENTE A EXPEDIENTE 061-2016</t>
  </si>
  <si>
    <t>Tania Ortega</t>
  </si>
  <si>
    <t>JULIAN CHAZO CULQUI</t>
  </si>
  <si>
    <t>REFERENTE A RESOLUCIÓN AMC-DRYE-PG-2017-463</t>
  </si>
  <si>
    <t>DIANA ROMERO</t>
  </si>
  <si>
    <t>CARLOS BRANDON GRANJA</t>
  </si>
  <si>
    <t>REFERENTE A EXPEDIOENTE 1083-2016</t>
  </si>
  <si>
    <t>MARCO GUALPA</t>
  </si>
  <si>
    <t>OFC 375-2017</t>
  </si>
  <si>
    <t>SANTIAGO BETANCOURT - DIRECTOR METROPOLITANO TRIBUTARIO</t>
  </si>
  <si>
    <t xml:space="preserve">SOLICITUD DE INFORMACIÓN </t>
  </si>
  <si>
    <t>ALEXANDRA REYES</t>
  </si>
  <si>
    <t>VITALINA JURADO</t>
  </si>
  <si>
    <t>REFERENTE A ACTA 215</t>
  </si>
  <si>
    <t>OFC 2017-3179</t>
  </si>
  <si>
    <t>GDOC 2017-091071</t>
  </si>
  <si>
    <t>INFORME DE EXPEDIENTE ADMINISTRATIVO PREDIO 207680</t>
  </si>
  <si>
    <t>OFC 2017-3178</t>
  </si>
  <si>
    <t>INFORME DE EXPEDIENTE ADMINISTRATIVO PREDIO 44999</t>
  </si>
  <si>
    <t>GDOC 2017-091042</t>
  </si>
  <si>
    <t>OFC 2017-3181</t>
  </si>
  <si>
    <t>INFORME DE EXPEDIENTE ADMINISTRATIVO PREDIO 54740</t>
  </si>
  <si>
    <t>GDOC 2017-090972</t>
  </si>
  <si>
    <t>OFC 2017-3180</t>
  </si>
  <si>
    <t>INFORME DE EXPEDIENTE ADMINISTRATIVO PREDIO 62161</t>
  </si>
  <si>
    <t>GDOC 2017-091048</t>
  </si>
  <si>
    <t>OFC 2017-3183</t>
  </si>
  <si>
    <t>INFORME DE EXPEDIENTE ADMINISTRATIVO PREDIO 15740</t>
  </si>
  <si>
    <t>GDOC 2017-093181</t>
  </si>
  <si>
    <t>OFC 2017-3184</t>
  </si>
  <si>
    <t>INFORME DE EXPEDIENTE ADMINISTRATIVO PREDIO 7812</t>
  </si>
  <si>
    <t>GDOC 2017-091871</t>
  </si>
  <si>
    <t>OFC 2017-3216</t>
  </si>
  <si>
    <t>INFORME DE EXPEDIENTE ADMINISTRATIVO PREDIO 50983</t>
  </si>
  <si>
    <t>GDOC 2017-94357</t>
  </si>
  <si>
    <t>OFC 2017-3217</t>
  </si>
  <si>
    <t>INFORME DE EXPEDIENTE ADMINISTRATIVO PREDIO 22004</t>
  </si>
  <si>
    <t>GDOC 2017-094360</t>
  </si>
  <si>
    <t xml:space="preserve">ANA CECILIA GUIRACOCHA </t>
  </si>
  <si>
    <t>REFERENTE A EXPEDIENTE 318-2016-UDCMCL-ZMS</t>
  </si>
  <si>
    <t xml:space="preserve">GIOVANNY BRITO </t>
  </si>
  <si>
    <t>REFERENTE A ACTA Nº 3372</t>
  </si>
  <si>
    <t xml:space="preserve">JAIME JARA </t>
  </si>
  <si>
    <t>MARISELA LETTY BERRONES</t>
  </si>
  <si>
    <t>MARCELO ROMÁN</t>
  </si>
  <si>
    <t>REFERENTE A ACTA 205</t>
  </si>
  <si>
    <t xml:space="preserve">BYRON CÁRDENAS </t>
  </si>
  <si>
    <t>OFC 1269-2017</t>
  </si>
  <si>
    <t>SOLICITA INFORMACIÓNDE ACCIONES REALIZADAS SOBRE EL PREDIO 679362</t>
  </si>
  <si>
    <t>GDOC 2017-094561</t>
  </si>
  <si>
    <t>ANA LUCIA NAJERA</t>
  </si>
  <si>
    <t>REFERENTE A EXPEDIENTE 127-2015</t>
  </si>
  <si>
    <t>REFERENTE A RESOLUCIÓN AMC-DRYE-MN-2017-0562</t>
  </si>
  <si>
    <t>VALERIA PAULINA VILLA</t>
  </si>
  <si>
    <t>REFERENTE A RESOLUCIÓN AMC-DRYE-MN-2017-0558</t>
  </si>
  <si>
    <t>REFERENTE A EXPEDIENTE AMC-UDC-LPN-2017-118</t>
  </si>
  <si>
    <t>REFERENTE A EXPEDIENTE DE PROCURADURÍA 1228-2017</t>
  </si>
  <si>
    <t>REFERENTE A EXPEDIENTE DE PROCURADURÍA 2017-01489</t>
  </si>
  <si>
    <t>GDOC 2017-093437</t>
  </si>
  <si>
    <t>REFERENTE A EXPEDIENTE DE PROCURADURÍA 2017-01502</t>
  </si>
  <si>
    <t>GDOC 2017-093442</t>
  </si>
  <si>
    <t>REFERENTE A EXPEDIENTE DE PROCURADURÍA 1120-2017</t>
  </si>
  <si>
    <t>REFERENTE A EXPEDIENTE DE PROCURADURÍA 2017-093165</t>
  </si>
  <si>
    <t>GDOC 2017-093165</t>
  </si>
  <si>
    <t>VIVIANA TAPIA - PROCURADURÍA</t>
  </si>
  <si>
    <t>REFERENTE A EXPEDIENTE DE PROCURADURÍA 2838-2016</t>
  </si>
  <si>
    <t>GDOC 2017-094416</t>
  </si>
  <si>
    <t>REFERENTE A EXPEDIENTE DE PROCURADURÍA 0817-2017</t>
  </si>
  <si>
    <t>GDOC 2017-093156</t>
  </si>
  <si>
    <t xml:space="preserve">PATRICIA LANDIVAR </t>
  </si>
  <si>
    <t>REFERENTE A EXPEDIENTE 833-2016</t>
  </si>
  <si>
    <t>OFC 935-2017</t>
  </si>
  <si>
    <t>CONVOCATORIA REUNIÓN DE TRABAJO 5/07</t>
  </si>
  <si>
    <t>GDOC 2017-094652</t>
  </si>
  <si>
    <t>SILVIA DEL CONSUELO CHAUCA</t>
  </si>
  <si>
    <t>REFERENTE A ACTA 414</t>
  </si>
  <si>
    <t>REFERENTE A EXPEDIENTE 2016-286</t>
  </si>
  <si>
    <t>OFC 2017-2058</t>
  </si>
  <si>
    <t>JAIME DANIEL ARIAS - POLICÍA NACIONAL</t>
  </si>
  <si>
    <t>REMITE PARTE POLICIAL SURDMQ607758</t>
  </si>
  <si>
    <t>MARÍA MANUELA MARCALLA</t>
  </si>
  <si>
    <t>REFERENTE A RESOLUCIÓN AMC-DRYE-JED-2017-0499</t>
  </si>
  <si>
    <t xml:space="preserve">LUIS ALBERTO TENE </t>
  </si>
  <si>
    <t>REFERENTE A ACTA 0000212</t>
  </si>
  <si>
    <t>MEMO 2017-290</t>
  </si>
  <si>
    <t>JUAN CARLOS CAIZA - ZONA ELOY ALFARO</t>
  </si>
  <si>
    <t>REMITE ACTAS DE VERIFICACIÓN POR INFRACCIÓN</t>
  </si>
  <si>
    <t>MEMO 2017-291</t>
  </si>
  <si>
    <t>ACTIVIDADES DIARIAS MES DE JUNIO 2017</t>
  </si>
  <si>
    <t>MEMO 2017-292</t>
  </si>
  <si>
    <t>IVÁN GUERRERO - ZONAL ELOY ALFARO</t>
  </si>
  <si>
    <t>REGISTRO DIARIO DE SALIDAS MES DE JUNIO</t>
  </si>
  <si>
    <t>MEMO 2017-293</t>
  </si>
  <si>
    <t xml:space="preserve">INFORME MENSUAL INSTRUCCIÓN JUNIO </t>
  </si>
  <si>
    <t>CIRCULAR 2017-1754</t>
  </si>
  <si>
    <t>INFORMA QUE SE ENCUENTRA DISPONIBLE EL ENLACE PARA DESCARGAR LA RESOLUCIÓN CONCEJO Nº 148</t>
  </si>
  <si>
    <t>MEMO 2017-295</t>
  </si>
  <si>
    <t>REMITE CUADRO ESTADÍSTICO EXP. DE ENERO A JUNIO</t>
  </si>
  <si>
    <t xml:space="preserve">MARIANITA DE JESUS OCAÑA </t>
  </si>
  <si>
    <t>REFERENTE A ACTA 213</t>
  </si>
  <si>
    <t>OFC 1259-2017</t>
  </si>
  <si>
    <t>EDUARDO SIERRA - DIRECCIÓN METROPOLITANA DE INFORMÁTICA</t>
  </si>
  <si>
    <t>REFERENTE A OFICIO AMC-SM-JA-2017-</t>
  </si>
  <si>
    <t>GDOC 2017-0000874</t>
  </si>
  <si>
    <t>OLGA NÚÑEZ - DIRECTORA METROPOLITANA FINANCIERA</t>
  </si>
  <si>
    <t xml:space="preserve">BAJA DE OBLIGACIÓN NO TRIBUTARIA </t>
  </si>
  <si>
    <t>SOLICITA VERIFICACIÓN NORMATIVA EN INFORME TÉCNICO</t>
  </si>
  <si>
    <t xml:space="preserve">BAJA E IMPUTACIÓN DE OBLIGACIONES NO TRIBUTARIAS </t>
  </si>
  <si>
    <t>REFERENTE A OFICIO AMC-SM-JA-2017-749</t>
  </si>
  <si>
    <t>MEMO 2017-258</t>
  </si>
  <si>
    <t xml:space="preserve">INSISTENCIA EN INFORME TÉCNICO </t>
  </si>
  <si>
    <t>REMIET INFORME DE OPERATIVO 39 Y 40</t>
  </si>
  <si>
    <t xml:space="preserve">ROSA ACOSTA </t>
  </si>
  <si>
    <t>GUSTAVO QUISHPE</t>
  </si>
  <si>
    <t>MEMO 2017-263</t>
  </si>
  <si>
    <t>SOLICITA INSPECCIONES CONJUNTAS</t>
  </si>
  <si>
    <t>CONTESTACIÓN MEMORANDO AMC-SG-2017-402</t>
  </si>
  <si>
    <t>OFC 2017-2092</t>
  </si>
  <si>
    <t>TAMARA LÓPEZ - IMP</t>
  </si>
  <si>
    <t>PLAN OPERATIVO PLAN DE PEATONNALIZACIÓN DEL CHQ</t>
  </si>
  <si>
    <t>GDOC 2017-094703</t>
  </si>
  <si>
    <t xml:space="preserve">GERMAN VILLEGAS </t>
  </si>
  <si>
    <t>REFERENTE A OFICIO AMC-DMI-AG-2017-474</t>
  </si>
  <si>
    <t>REMITE ESTADÍSTICAS MES DE JUNIO</t>
  </si>
  <si>
    <t>LUIS EDUARDO ORTIZ</t>
  </si>
  <si>
    <t xml:space="preserve">REMITE REGISTRO PERSONAL CMASA QUITUMBE </t>
  </si>
  <si>
    <t>INFORMES DE FIN DE INSTRUCCIÓN</t>
  </si>
  <si>
    <t>MEMO 2017-461</t>
  </si>
  <si>
    <t>ESTADÍSTICA MENSUAL DEL MES DE JUNIO CONSOLIDADO ANUAL 2017</t>
  </si>
  <si>
    <t>9404 A</t>
  </si>
  <si>
    <t>DINA UÑOZ</t>
  </si>
  <si>
    <t>MEMO 2017-458</t>
  </si>
  <si>
    <t xml:space="preserve">BLANCA TOBANDA </t>
  </si>
  <si>
    <t>MEMO 2017-462</t>
  </si>
  <si>
    <t>REMITE ESCRITO PARA SER ATENDIDO EXP 2017-217</t>
  </si>
  <si>
    <t>MEMO 2017-460</t>
  </si>
  <si>
    <t xml:space="preserve">INFORME OPERATIVO DE CONTROL DE LUAE ZONA QUITUMBE </t>
  </si>
  <si>
    <t>MEMO 2017-463</t>
  </si>
  <si>
    <t>INFORME DE INSTRUCCIÓN JUNIO</t>
  </si>
  <si>
    <t>MEMO 2017-459</t>
  </si>
  <si>
    <t>REMITE COPIAS SIMPLES DE CERTIFICACIÓN BOLIVAR SALGADO</t>
  </si>
  <si>
    <t>2 CARPETAS</t>
  </si>
  <si>
    <t>ESTEBAN ALVAREZ</t>
  </si>
  <si>
    <t>REFERENTE A EXPEDIENTE 285-2017</t>
  </si>
  <si>
    <t>FAUSTO PAZMIÑO</t>
  </si>
  <si>
    <t>REFERENTE A PROVIDENCIA MAC-DRYE-MN-2017-0724</t>
  </si>
  <si>
    <t>ALEJANDRO CAICEDO</t>
  </si>
  <si>
    <t>REFERENTE A PROVIDENCIA AMC-DRYE-LG-2017-684</t>
  </si>
  <si>
    <t>OFC 1777-2017</t>
  </si>
  <si>
    <t xml:space="preserve">REFERENTE A ATROPELLO AL SR ISAAC ESTUARDO ALMEIDA </t>
  </si>
  <si>
    <t>GDOC 2017-089109</t>
  </si>
  <si>
    <t>JOVAN ANTHONY MASABANDA</t>
  </si>
  <si>
    <t>REFERENTE A ACTA 000214</t>
  </si>
  <si>
    <t>MEMO 2017-393</t>
  </si>
  <si>
    <t>OPERATIVO JUEVES 29 DE JUNIO</t>
  </si>
  <si>
    <t>MEMO 2017-392</t>
  </si>
  <si>
    <t>ACTUALIZACIÓN INFORME EXPEDIENTE 305-2014</t>
  </si>
  <si>
    <t>MEMO 2017-396</t>
  </si>
  <si>
    <t>INFORME OPERATIVO 02 DE JULIO</t>
  </si>
  <si>
    <t>MEMO 2017-193</t>
  </si>
  <si>
    <t>MEMO 2017-394</t>
  </si>
  <si>
    <t xml:space="preserve">JOSEPH TOSCANO </t>
  </si>
  <si>
    <t>REFERENTE A RESIDENCIA ROSITA PREDIO 793348</t>
  </si>
  <si>
    <t>MEMO 2017-276</t>
  </si>
  <si>
    <t>ASISTENCIA PERSONAL UDCMCL-ZMS</t>
  </si>
  <si>
    <t>MEMO 2017-277</t>
  </si>
  <si>
    <t>REGISTRO HOJA DE RUTA ASUNTOS  OFICIALES</t>
  </si>
  <si>
    <t>LUIS BAUTISTA - ZONA MANUELA SÁENZ</t>
  </si>
  <si>
    <t>REMITE ACTA DE VERIFICACIÓN</t>
  </si>
  <si>
    <t>MEMO 2017-278</t>
  </si>
  <si>
    <t xml:space="preserve">LENIN ALTAMIRANO </t>
  </si>
  <si>
    <t xml:space="preserve">FREDDY NOLIVOS - COORDINADOR DE TRANSPORTE </t>
  </si>
  <si>
    <t xml:space="preserve">REFERENTE A RUTA DE MITAD DEL MUNDO </t>
  </si>
  <si>
    <t>MARTHA DOLORES PAREDES</t>
  </si>
  <si>
    <t>ANA PADILLA MENDOZA</t>
  </si>
  <si>
    <t>MEMO 2017-192</t>
  </si>
  <si>
    <t>SOLICITA INFORME DE INSPECCIÓN</t>
  </si>
  <si>
    <t>MEMO SN</t>
  </si>
  <si>
    <t>KARINA ÁLVAREZ - ZONA CALDERON</t>
  </si>
  <si>
    <t>OFC 2017-027</t>
  </si>
  <si>
    <t>JOHANNA COQUE - RESPONSABLE UNIDAD ADMINISTRATIVA QUITUMBE</t>
  </si>
  <si>
    <t>OFC 2017-1671</t>
  </si>
  <si>
    <t>REFERENTE A DENUNCIA PRESENTADA POR FACEBOOK SR. JUAN CHICAIZA</t>
  </si>
  <si>
    <t>GDOC 2017-092634</t>
  </si>
  <si>
    <t xml:space="preserve">GLORIA LUCIA ROMERO </t>
  </si>
  <si>
    <t>SOLICITA COPIAS FOTOS REF A OFC 2450-2017</t>
  </si>
  <si>
    <t>GDOC 2017-060429</t>
  </si>
  <si>
    <t xml:space="preserve">VERÓNICA REDÍN </t>
  </si>
  <si>
    <t>SOLICITA CHARLA PARA MALA TENENCIA DE MASCOTAS</t>
  </si>
  <si>
    <t>MEMO 2017-280</t>
  </si>
  <si>
    <t>REMITE REPORTE MENSUAL 2017</t>
  </si>
  <si>
    <t>MEMO 2017-183</t>
  </si>
  <si>
    <t>SOLICITA INFORME REFERENTE A EXPEDIENTE 33-2017</t>
  </si>
  <si>
    <t>SOLICITA INFORME REFERENTE A EXPEDIENTE 31-2017</t>
  </si>
  <si>
    <t>OFC 2017-972</t>
  </si>
  <si>
    <t>AGRADECIMIENTO POR COLABORACIÓN EN PROCESO DE EVALUACIÓN</t>
  </si>
  <si>
    <t>GDOC 2017-085105</t>
  </si>
  <si>
    <t>OFC 2017-756</t>
  </si>
  <si>
    <t>REMITE OFICIO PMQ-GO-2017-0432</t>
  </si>
  <si>
    <t>GDOC 2017-095243</t>
  </si>
  <si>
    <t>OFC 2017-754</t>
  </si>
  <si>
    <t>REMITE OFICIO PMQ-GO-2017-0441</t>
  </si>
  <si>
    <t>GDOC 2017-095231</t>
  </si>
  <si>
    <t>MÁXICO SONGOR</t>
  </si>
  <si>
    <t>REFERENTE A EXPEDIENTE UDMCL-ZMS-2017-0014</t>
  </si>
  <si>
    <t>SOLICITA COPIAS EXPEDIENTE 495-2016-UDCMCL-MS</t>
  </si>
  <si>
    <t>AZIZ HAIDARI AMANDA</t>
  </si>
  <si>
    <t>MARIA JOSE ARGUELLO</t>
  </si>
  <si>
    <t>REFERENTE A EXPEDIENTE AMC-CMASA-ZEE-2017-068</t>
  </si>
  <si>
    <t>JUSTIFICATIVO CURSO CÓDIGO DE ÉTICA</t>
  </si>
  <si>
    <t>JIMENA NÚÑEZ - ZONA LOS CHILLOS</t>
  </si>
  <si>
    <t>INFORMES DE OPERATIVOS DE CONTROL</t>
  </si>
  <si>
    <t>TÍTULOS DUPLICADOS CONVENIO DE PAGO</t>
  </si>
  <si>
    <t>EXCOMBROS Y/O BASURA EN QUEBRADAS</t>
  </si>
  <si>
    <t>HUGO PILLAJO</t>
  </si>
  <si>
    <t>OFC 2017-001</t>
  </si>
  <si>
    <t>FEDERICO AGUAS - ADMINISTRACIÓN LOS CHILLOS</t>
  </si>
  <si>
    <t>JUSTIFICATIVO DE CUMPLIMIETNO CURSO DE ÉTICA</t>
  </si>
  <si>
    <t>OFC 2017-939</t>
  </si>
  <si>
    <t xml:space="preserve">SOLICITUD INICIO PROCESO SANCIONADOR </t>
  </si>
  <si>
    <t>GDOC 2017-095154</t>
  </si>
  <si>
    <t>GENARO RUIZ CONSTANTE</t>
  </si>
  <si>
    <t>SOLICITA COPIAS EXPEDIENTE 049-2017 ZONA LOS CHILLOS</t>
  </si>
  <si>
    <t>BLANCA CRIOLLO</t>
  </si>
  <si>
    <t>REFERENTE A EXPEDIENTE 165-2017</t>
  </si>
  <si>
    <t>AIDA FABIOLA ALARCON</t>
  </si>
  <si>
    <t>FREDY CARRILLO</t>
  </si>
  <si>
    <t>REFERENTE A RESOLUCIÓN AMC-DRYE-AM-2017-0578</t>
  </si>
  <si>
    <t>OFC 1206-2017</t>
  </si>
  <si>
    <t>CRITERIO TÉCNICO RESPECTO A VEGETACIÓN EN VEREDA</t>
  </si>
  <si>
    <t>GDOC 2017-094721</t>
  </si>
  <si>
    <t>SUSANA DELGADO</t>
  </si>
  <si>
    <t xml:space="preserve">REFERENTE A EXPEDIENTE 2016-381 QUITUMBE </t>
  </si>
  <si>
    <t>BLANCA ARAUJO</t>
  </si>
  <si>
    <t>LILIANA CONCEPCIÓN NUÑEZ</t>
  </si>
  <si>
    <t>CARLOS BALLESTEROS</t>
  </si>
  <si>
    <t>REFERENTE A EXPEDIENTE 420-2017</t>
  </si>
  <si>
    <t>OFC 2017-062</t>
  </si>
  <si>
    <t>SOLICITA DOS INSPECTORES PARA 7 8 Y 9 DE JULIO</t>
  </si>
  <si>
    <t>SANTIAGO ENRIQUE PROAÑO</t>
  </si>
  <si>
    <t>MEMO 2017-381</t>
  </si>
  <si>
    <t>INFORME INSPECCIÓN CONJUNTA</t>
  </si>
  <si>
    <t xml:space="preserve">INSPECCIÓN CONJUNTA </t>
  </si>
  <si>
    <t>MEMO 2017-382</t>
  </si>
  <si>
    <t>ENVÍO DE EXPEDIENTE PARA CERTIFICACIÓN</t>
  </si>
  <si>
    <t>36-2017</t>
  </si>
  <si>
    <t>MEMO 2017-383</t>
  </si>
  <si>
    <t>REGISTRO DIARIO DEL PERSONAL AMC LOS CHILLOS</t>
  </si>
  <si>
    <t>REMITE INFORME MENSUAL</t>
  </si>
  <si>
    <t>OFC 2017-1840</t>
  </si>
  <si>
    <t>COPIAS CERTIFICADAS DE INFORMES PARA APROBACIÓN ORDENANZA 431</t>
  </si>
  <si>
    <t>GDOC 2017-092058</t>
  </si>
  <si>
    <t>04/07/2017  15.25</t>
  </si>
  <si>
    <t>Unidad de Publicidad</t>
  </si>
  <si>
    <t>DAVID VIRACOCHA</t>
  </si>
  <si>
    <t>REFERENTE A PROYECTO CONSTRUCTIVO KIEL</t>
  </si>
  <si>
    <t>MEMO 2017-285</t>
  </si>
  <si>
    <t>SOLICITUD DE INFORME URGENTE</t>
  </si>
  <si>
    <t>MEMO 2017-473</t>
  </si>
  <si>
    <t>INSPECCIÓN CONJUNTA 11 DE JULIO</t>
  </si>
  <si>
    <t>MEMO 2017-469</t>
  </si>
  <si>
    <t>REMITIR INFORME DE INSPECCIÓN CONJUNTA</t>
  </si>
  <si>
    <t>MEMO 2017-470</t>
  </si>
  <si>
    <t>REMITE HOJA DE RUTA JUNIO 2017</t>
  </si>
  <si>
    <t xml:space="preserve">REMITE COPIAS SIMPLES PARA CERTIFICACIÓN </t>
  </si>
  <si>
    <t>FAUSTO CANO</t>
  </si>
  <si>
    <t>REFERENTE A EXPEDIENTE 288-2009</t>
  </si>
  <si>
    <t>ABDÓN MORILLO</t>
  </si>
  <si>
    <t>REFERENTE A EXPEDIENTE 439-2017</t>
  </si>
  <si>
    <t>OFC 1783-2017</t>
  </si>
  <si>
    <t>REMITE PEDIDO SRA. MARINA DE ANGUETA INSPECCIONES</t>
  </si>
  <si>
    <t>GDOC 2017-066697</t>
  </si>
  <si>
    <t>OFC 1779-2017</t>
  </si>
  <si>
    <t>PERMISO PARA OCUPACIÓN DE ESPACIO PÚBLICO CENTRO</t>
  </si>
  <si>
    <t>OFC 1755-2017</t>
  </si>
  <si>
    <t xml:space="preserve">SOLICITA AUTORIZACIÓN PARA USO DE ESPACIO PÚBLICO VARIOS </t>
  </si>
  <si>
    <t>04/07/2017  15.54</t>
  </si>
  <si>
    <t>OFC 1782-2017</t>
  </si>
  <si>
    <t>REMITE COPIA DE INFORME DE INSPECCIÓN N| 097</t>
  </si>
  <si>
    <t>GDOC 2017-088096</t>
  </si>
  <si>
    <t>OFC 1685-2017</t>
  </si>
  <si>
    <t>REFERENTE A DENUNCIA SRA MELIDA DE LOURDES ARAUJO</t>
  </si>
  <si>
    <t>GDOC 2017-072811</t>
  </si>
  <si>
    <t>VERÓNICA VACA FUENTES</t>
  </si>
  <si>
    <t>REFERENTE A EXPEDIENTE 008-2017 ZONA QUITUMBE</t>
  </si>
  <si>
    <t>YADIRA RUIZ</t>
  </si>
  <si>
    <t>REFERENTE A EXPEDIENTE 066-2017-ZLM</t>
  </si>
  <si>
    <t>DAVID CABEZAS</t>
  </si>
  <si>
    <t>REFERENTE A EXPEDIENTE 394-2017</t>
  </si>
  <si>
    <t>RAMIRO SALGADO</t>
  </si>
  <si>
    <t>REFERENTE A EXPEDIENTE 374-2017</t>
  </si>
  <si>
    <t xml:space="preserve">DIANA GRANDA </t>
  </si>
  <si>
    <t>REFERENTE A EXPEDIENTE 427-2017</t>
  </si>
  <si>
    <t xml:space="preserve">OSWALDO BARAHONA </t>
  </si>
  <si>
    <t>REFERENTE A EXPEDIENTE 397-2017</t>
  </si>
  <si>
    <t>REFERENTE A EXPEDIENTE 024-2017</t>
  </si>
  <si>
    <t xml:space="preserve">JAIRO ROLDÁN </t>
  </si>
  <si>
    <t>CARTA DE PRESENTACIÓN MENPAQFAST S.A.</t>
  </si>
  <si>
    <t xml:space="preserve">WENDY PAVON SANDOYA </t>
  </si>
  <si>
    <t>SEGUNDO RAFAEL TUTILLO</t>
  </si>
  <si>
    <t>REFERENTE A EXPEDIENTE 033-2017</t>
  </si>
  <si>
    <t>ALFONSO MUÑOZ - ADMINISTRACIÓN TUMBACO</t>
  </si>
  <si>
    <t>RECTIFICACIÓN DE INFORME DE REPLANTEO VIAL</t>
  </si>
  <si>
    <t>GDOC 2017-066084</t>
  </si>
  <si>
    <t>OFC 2017-1579</t>
  </si>
  <si>
    <t>OFC 2017-1575</t>
  </si>
  <si>
    <t>GDOC 2017-060859</t>
  </si>
  <si>
    <t>ALFONSO VALLADARES</t>
  </si>
  <si>
    <t>REFERENTE A EXPEDIENTE 2017-075</t>
  </si>
  <si>
    <t xml:space="preserve">GRACE VERGARA </t>
  </si>
  <si>
    <t>REFERENTE A EXPEDIENTE DE PROCURADURÍA 1151-2017</t>
  </si>
  <si>
    <t>REFERENTE A EXPEDIENTE DE PROCURADURÍA 2017-01307</t>
  </si>
  <si>
    <t>REFERENTE A EXPEDIENTE DE PROCURADURÍA 648-2017</t>
  </si>
  <si>
    <t>GDOC 2017-062125</t>
  </si>
  <si>
    <t>REFERENTE A EXPEDIENTE DE PROCURADURÍA 2017-00357</t>
  </si>
  <si>
    <t>GDOC 2017-019076</t>
  </si>
  <si>
    <t>REFERENTE A EXPEDIENTE DE PROCURADURÍA 1196-2017</t>
  </si>
  <si>
    <t>REFERENTE A EXPEDIENTE DE PROCURADURÍA 2017-00085</t>
  </si>
  <si>
    <t>GDOC 2017-006203</t>
  </si>
  <si>
    <t>REFERENTE A EXPEDIENTE DE PROCURADURÍA 1124-2017</t>
  </si>
  <si>
    <t>BELGICA SUSANA CELI</t>
  </si>
  <si>
    <t>REFERENTE A EXPEDIENTE 992-2016</t>
  </si>
  <si>
    <t>OFC 318-2017</t>
  </si>
  <si>
    <t>ANABEL HERMOSA - CONCEJALA</t>
  </si>
  <si>
    <t>REFERENTE A DENUNCIA SRA NIDIA RODRIGUEZ</t>
  </si>
  <si>
    <t>GDOC 2017-094579</t>
  </si>
  <si>
    <t>ESTEBAN BARRA - PROINMOBILIARIA</t>
  </si>
  <si>
    <t>REFERENTE A EXPEDIENTE 054-2017-UDCP-AMC</t>
  </si>
  <si>
    <t>PU - Unidad de Publicidad</t>
  </si>
  <si>
    <t>REFERENTE A EXPEDIENTE 045-2017-UDCP-AMC</t>
  </si>
  <si>
    <t>REFERENTE A EXPEDIENTE 354-2016</t>
  </si>
  <si>
    <t>SOLICITANDO INFORME DE INSPECCIÓN</t>
  </si>
  <si>
    <t>SOLICITANDO INSPECCIÓN</t>
  </si>
  <si>
    <t>SOLICITA INFORME DE OPERATIVO</t>
  </si>
  <si>
    <t>SOLICITA HOJAS DE RUTA</t>
  </si>
  <si>
    <t xml:space="preserve">REMITE INFORMES DE OPERATIVO </t>
  </si>
  <si>
    <t>HOJA DE RUTA DEL MES DE JUNIO</t>
  </si>
  <si>
    <t>PATRICIA MARTINEZ</t>
  </si>
  <si>
    <t>REFERENTE A EXPEDIENTE 1424-2016</t>
  </si>
  <si>
    <t>INSPECCIÓN LOCAL INVERSIONES QUMIR</t>
  </si>
  <si>
    <t>OFC 2210-2017</t>
  </si>
  <si>
    <t>PROCESOS SANCIONATORIOS EN PREDIOS EN PROCESO DE EXPROPIACION</t>
  </si>
  <si>
    <t>GDOC 2017-096153</t>
  </si>
  <si>
    <t xml:space="preserve">SEGUNDO CAYAMBE </t>
  </si>
  <si>
    <t>REFERENTE A PROVIDENCIA AMC-DRYE-AM-2017-0701</t>
  </si>
  <si>
    <t xml:space="preserve">MARIO MONTALVO </t>
  </si>
  <si>
    <t>REFERENTE A EXPEDIENTE 423-2017</t>
  </si>
  <si>
    <t>MIRIAN SANMARTIN</t>
  </si>
  <si>
    <t>REFERENTE A EXPEDIENTE 433-2017</t>
  </si>
  <si>
    <t>OFC 2017-952</t>
  </si>
  <si>
    <t>COVOCATORIA A REUNION 07/07/2017</t>
  </si>
  <si>
    <t>GDOC 2017-095907</t>
  </si>
  <si>
    <t>OFC 2017-954</t>
  </si>
  <si>
    <t>SOLICITUD PROCESO SANCIONADOR</t>
  </si>
  <si>
    <t>GDOC 2017-096249</t>
  </si>
  <si>
    <t>OFC 2017-0690</t>
  </si>
  <si>
    <t>DENNIS SUAREZ - DIRECTOR DE GESTIÓN DE RIESGOS</t>
  </si>
  <si>
    <t>REFERENTE A INFORME TÉCNICO 102-AT-DMGR-2017</t>
  </si>
  <si>
    <t>GDOC 2017-0954368</t>
  </si>
  <si>
    <t>OFC 2017-2506</t>
  </si>
  <si>
    <t>SOLICITA OPERATIVO DE CONTROL COMERCIO INFORMAL CARCELEN</t>
  </si>
  <si>
    <t>GDOC 2017-090440</t>
  </si>
  <si>
    <t>OFC 2017-2504</t>
  </si>
  <si>
    <t>TEMA EXPEDIENTE ICUS PREDIO 38642</t>
  </si>
  <si>
    <t>GDOC 2017-095440</t>
  </si>
  <si>
    <t>GLORIA ISABEL REYES</t>
  </si>
  <si>
    <t>ADMINISTRACIÓN TURÍSTICA LA MARISCAL</t>
  </si>
  <si>
    <t>OFC 080-2017</t>
  </si>
  <si>
    <t>REFERENTE A RESOLUCIÓN AMC-DRYE-PJNH-2017-301</t>
  </si>
  <si>
    <t>OFC 313-2017</t>
  </si>
  <si>
    <t xml:space="preserve">APROBACIÓN DE ARTES </t>
  </si>
  <si>
    <t>GDOC 2017-096520</t>
  </si>
  <si>
    <t>SORAYA ENCALADA</t>
  </si>
  <si>
    <t>INSPECCIÓN DE VERIFICACIÓN PREDIO 310550</t>
  </si>
  <si>
    <t>MEMO 2017-294</t>
  </si>
  <si>
    <t>ESTADÍSTICAS DE PROCESOS EN INSTRUCCIÓN</t>
  </si>
  <si>
    <t>JUAN PEÑAFIEL TOSCANO</t>
  </si>
  <si>
    <t>REFERENTE A PROVIDENCIA AMC-DRYE-MN-2017-676</t>
  </si>
  <si>
    <t>ELVA ANCHUNDIA</t>
  </si>
  <si>
    <t xml:space="preserve">PATRICIO ROJAS </t>
  </si>
  <si>
    <t>MEMO 2017-226</t>
  </si>
  <si>
    <t>DANIELA GONZALEZ</t>
  </si>
  <si>
    <t>OFC 2017-2909</t>
  </si>
  <si>
    <t>MARÍA EUGENIA PESANTEZ - SECRETARIA ALCALDÍA</t>
  </si>
  <si>
    <t>SE DEJE SIN EFECTO SANCIÓN EXPEDIENTE 241-2016</t>
  </si>
  <si>
    <t>GDOC 2017-096226</t>
  </si>
  <si>
    <t>OFC 2017-02663</t>
  </si>
  <si>
    <t>REMITE DENUNCIA SOBRE IRREGULARIDADES EN LOCALES DIEGO DE ALMAGRO</t>
  </si>
  <si>
    <t>GDOC 2017-096145</t>
  </si>
  <si>
    <t>05/07/2017  13.47</t>
  </si>
  <si>
    <t>OFC 2017-02736</t>
  </si>
  <si>
    <t>SOLICITA REALICE INSPECCIÓN CONJ. CASALES GABRIELA</t>
  </si>
  <si>
    <t>GDOC 2017-095900</t>
  </si>
  <si>
    <t>LUIS ANIBAL AUZ</t>
  </si>
  <si>
    <t>REFERENTE A EXPEDIENTE 228-2016</t>
  </si>
  <si>
    <t xml:space="preserve">MANUEL NARANJO </t>
  </si>
  <si>
    <t>REFERENTE A RESOLUCIÓN AMC-DRYE-CM-2017-156</t>
  </si>
  <si>
    <t xml:space="preserve">JORGE BARRIGA </t>
  </si>
  <si>
    <t>JOSE DELFIN ZURITA</t>
  </si>
  <si>
    <t>REFERENTE A RESOLUCIÓN AMC-DRYE-EC-2017-0269</t>
  </si>
  <si>
    <t>OFC 2017-934</t>
  </si>
  <si>
    <t xml:space="preserve">SANTIAO CÁCERES - ADMINISTRACIÓN LOS CHILLOS </t>
  </si>
  <si>
    <t>INFORME REPLANTEO VÍAL PREDIOS 278752 278715</t>
  </si>
  <si>
    <t>GDOC 2017-020606</t>
  </si>
  <si>
    <t>PADIYAR PIRATHSING</t>
  </si>
  <si>
    <t>REFERENTE A RESOLUCIÓN AMC-DRYE-EC-2017-478</t>
  </si>
  <si>
    <t>JOSE ARTURO SILVA</t>
  </si>
  <si>
    <t>REFERENTE A EXPEDIENTE 137-017</t>
  </si>
  <si>
    <t>LUIS OSWALDO MERCHAN</t>
  </si>
  <si>
    <t>REFERENTE A EXPEDIENTE 013-2016 LA MARISCAL</t>
  </si>
  <si>
    <t>ELVIA DEFAZ</t>
  </si>
  <si>
    <t>REFERENTE A EXPEDIENTE 097-2014</t>
  </si>
  <si>
    <t>OFC 2017-1275</t>
  </si>
  <si>
    <t>GDOC 2017-096247</t>
  </si>
  <si>
    <t>OFC 3486-2017</t>
  </si>
  <si>
    <t>CERTIFICADO DE CONFORMIDAD PREDIO 11310</t>
  </si>
  <si>
    <t>GDOC 2015-129662</t>
  </si>
  <si>
    <t xml:space="preserve">NUBE EMILIA ANDRADE </t>
  </si>
  <si>
    <t>REFERENTE A EXPEDIENTE 2016-222</t>
  </si>
  <si>
    <t xml:space="preserve">ADMINISTRACIONES ZONALES ENCARGADAS DE VERIFICAR LOTIZACIONES INFORMALES </t>
  </si>
  <si>
    <t xml:space="preserve">JAIME MOYANO </t>
  </si>
  <si>
    <t>OFC 2017-0379</t>
  </si>
  <si>
    <t xml:space="preserve">RICHARD RIERA - POLICIA NACIONAL ANTINARCÓTICOS </t>
  </si>
  <si>
    <t>REFERENTE A OFICIO 641-AMC-DMI-FU-2017</t>
  </si>
  <si>
    <t>OFC 2017-0381</t>
  </si>
  <si>
    <t>REFERENTE A OFICIO 632-AMC-DMI-FU-2017</t>
  </si>
  <si>
    <t>OFC 2017-0382</t>
  </si>
  <si>
    <t>REFERENTE A OFICIO 655-AMC-DMI-FU-2017</t>
  </si>
  <si>
    <t>OFC 2017-0380</t>
  </si>
  <si>
    <t>OFC 2017-0378</t>
  </si>
  <si>
    <t>REFERENTE A OFICIO AMC-DMI-AG-2017-630</t>
  </si>
  <si>
    <t xml:space="preserve">MARÍA SUSANA MORENO </t>
  </si>
  <si>
    <t>REFERENTE A EXPEDIENTE 240-2016</t>
  </si>
  <si>
    <t>ROCÍO DEL PILAR SÁNCHEZ</t>
  </si>
  <si>
    <t>REFERENTE A PROVIDENCIA AMC-DRYE-RLP-2017-802</t>
  </si>
  <si>
    <t>MIRIAN ALARCÓN</t>
  </si>
  <si>
    <t>REFERENTE A EXPEDIENTE 179-2017</t>
  </si>
  <si>
    <t>CARMEN GUALOTUÑA</t>
  </si>
  <si>
    <t>REFERENTE A EXPEDIENTE 337-2016</t>
  </si>
  <si>
    <t>EDNA CECILIA ALVARADO</t>
  </si>
  <si>
    <t>REFERENTE A EXPEDIOENTE AMC-UDC-LPN-2017-069</t>
  </si>
  <si>
    <t>GEORGINA TOAQUIZA</t>
  </si>
  <si>
    <t>REFERENTE A EXPEDIENTE 2017-013/432</t>
  </si>
  <si>
    <t xml:space="preserve">MARCELO ROMÁN </t>
  </si>
  <si>
    <t>REFERENTE A EXPEDIENTE 428-2017</t>
  </si>
  <si>
    <t>OFC 222-2017</t>
  </si>
  <si>
    <t xml:space="preserve">ORDEN DE OCUPACIÓN MINISTERIO DE TRANSPORTE </t>
  </si>
  <si>
    <t>GDOC 2017-087191</t>
  </si>
  <si>
    <t>JORGE ENRIQUE LALANGUI</t>
  </si>
  <si>
    <t>REFERENTE A EXPEDIENTE AMC-UDC-LPN-2017-038</t>
  </si>
  <si>
    <t>LEONARDO PALLO</t>
  </si>
  <si>
    <t>REFERENTE A EXPEDIENTE AMC-DRYE-JED-2017-0381</t>
  </si>
  <si>
    <t>OFC 2017-761</t>
  </si>
  <si>
    <t>REMITE OFICIO PMQ-GO-2017-0449</t>
  </si>
  <si>
    <t>GDOC 2017-096984</t>
  </si>
  <si>
    <t>GDOC 2017-073295</t>
  </si>
  <si>
    <t>JOSE VIRGILIO DOICELA</t>
  </si>
  <si>
    <t>REFERENTE A RESOLUCIÓN AMC-DRYE-CM-2017-433</t>
  </si>
  <si>
    <t>SUSANA GUASTAY</t>
  </si>
  <si>
    <t>REFERENTE A EXPEDIENTE AMC-UDC-LPN-2017-048</t>
  </si>
  <si>
    <t xml:space="preserve">GUSTAVO TERÁN </t>
  </si>
  <si>
    <t>REFERENTE A RESOLUCIÓN AMC-DRYE-PJNH-2017-37</t>
  </si>
  <si>
    <t>OFC 2017-0858</t>
  </si>
  <si>
    <t>INFORME DE VERIFICACIÓN DE ESTABLECIMIENTOS LA RONDA</t>
  </si>
  <si>
    <t>GDOC 2017-095453</t>
  </si>
  <si>
    <t>OFC 081-2017</t>
  </si>
  <si>
    <t>REFERENTE A RESOLUCIÓN AMC-DRYE-EA-2017-518</t>
  </si>
  <si>
    <t xml:space="preserve">BLANCA BARRERA </t>
  </si>
  <si>
    <t>REFERENTE A EXPEDIENTE 2017-034</t>
  </si>
  <si>
    <t xml:space="preserve">1 PLANO </t>
  </si>
  <si>
    <t>MARCO GUALOTUÑA</t>
  </si>
  <si>
    <t>PABLO BAHAMONDE</t>
  </si>
  <si>
    <t>REFERENTE A EXPEDIENTE 058-2017</t>
  </si>
  <si>
    <t>NANCY CUICHAN</t>
  </si>
  <si>
    <t>MEMO 2017-231</t>
  </si>
  <si>
    <t xml:space="preserve">JOSE AYALA </t>
  </si>
  <si>
    <t>LEONICE HIDALGO</t>
  </si>
  <si>
    <t xml:space="preserve">MIGUEL VALLEJO </t>
  </si>
  <si>
    <t>REFERENTE A EXPEDIENTE 289-2017</t>
  </si>
  <si>
    <t>OFC 1792-2017</t>
  </si>
  <si>
    <t>NO TIENE FIRMA EL DOCUMENTO CAMBIAR</t>
  </si>
  <si>
    <t>RUTH BAQUERO</t>
  </si>
  <si>
    <t>REFERENTE A NSPECCIÓN REALIZADA POR HUGO TERAN</t>
  </si>
  <si>
    <t>KATHERINE ANDREA PLUA</t>
  </si>
  <si>
    <t>REFERENTE A TRÁMITE 9074</t>
  </si>
  <si>
    <t>HERMANO ISAIAS</t>
  </si>
  <si>
    <t>ROSSANA LOOR</t>
  </si>
  <si>
    <t>OFC 2017-1151</t>
  </si>
  <si>
    <t>MARÍA BELÉN CORREDORES</t>
  </si>
  <si>
    <t>MEMO 2017-272</t>
  </si>
  <si>
    <t>MEMO 2017-299</t>
  </si>
  <si>
    <t>REFERENTE A MEMO AMC-DMI-AG-2017-460</t>
  </si>
  <si>
    <t>MEMO 2017-298</t>
  </si>
  <si>
    <t>REFERENTE A MEMO 292-AMC-UATH-2017</t>
  </si>
  <si>
    <t>GALO VALLEJO</t>
  </si>
  <si>
    <t>PIDE RESOLUCIÓN DE LA PRESCRIPCIÓN</t>
  </si>
  <si>
    <t>MILTON VILLAVICENCIO</t>
  </si>
  <si>
    <t>SOLICITA COPIAS EXPEDIENTE 414-2014 ASEO LA MARISCAL</t>
  </si>
  <si>
    <t>OFC 1019-2017</t>
  </si>
  <si>
    <t>INFORME DE EVENTO CHAGRA FESTIVAL TAURINO</t>
  </si>
  <si>
    <t>GDOC 2017-094955</t>
  </si>
  <si>
    <t>OFC 1018-2017</t>
  </si>
  <si>
    <t xml:space="preserve">INSPECCIÓN CIA. TERMAS TURIS </t>
  </si>
  <si>
    <t>GDOC 2017-095678</t>
  </si>
  <si>
    <t>OFC 1020-2017</t>
  </si>
  <si>
    <t>SOLICITUD DE NOTIFICACIÓN A PREDIOS BARRIO NUEVA AURORA</t>
  </si>
  <si>
    <t>GDOC 2017-097275</t>
  </si>
  <si>
    <t>OFC 2017-631</t>
  </si>
  <si>
    <t>REMITE ESCRITO POR EL SR. EMILIO JOEL NOLASCO</t>
  </si>
  <si>
    <t>GDOC 2017-077613</t>
  </si>
  <si>
    <t>OFC 2017-711</t>
  </si>
  <si>
    <t>REMITE ESCRITO POR LA SRA NELLY VERA</t>
  </si>
  <si>
    <t>GDOC 2017-090957</t>
  </si>
  <si>
    <t>ALEJANDRO ULLOA</t>
  </si>
  <si>
    <t>REFERENTE A RESOLUCIÓN AMC-DRYE-NS-2017-275</t>
  </si>
  <si>
    <t>MEMO 2017-167</t>
  </si>
  <si>
    <t>REMITE REGISTRO PERSONAL ELOY ALFARO</t>
  </si>
  <si>
    <t xml:space="preserve">DIANA FRANCISCA CAÑIZARES </t>
  </si>
  <si>
    <t>REFERENTE A EXPEDIENTE 398-2017</t>
  </si>
  <si>
    <t>VALERIA LAZAR</t>
  </si>
  <si>
    <t>REFERENTE A EXPEDIENTE 393-2017</t>
  </si>
  <si>
    <t>REFERENTE A RESOLUCIÓN AMC-DRYE-MN-2017-676</t>
  </si>
  <si>
    <t>OFC 2017-075913</t>
  </si>
  <si>
    <t>SOLICITA INFORME CONTROL DE CONSTRUCCIONES</t>
  </si>
  <si>
    <t>GDOC 2017-096694</t>
  </si>
  <si>
    <t>OFC 2017-1167</t>
  </si>
  <si>
    <t>DIANA SANCHEZ</t>
  </si>
  <si>
    <t>SOLICITUD DE INFORMACIÓN</t>
  </si>
  <si>
    <t>OFC 2017-2047</t>
  </si>
  <si>
    <t xml:space="preserve">GUSTAVO MOSQUERA - COORDINAR DE ÁREAS PROTEGIDAS </t>
  </si>
  <si>
    <t>INFORMACIÓN SOLICITADA RESOLUCIÓN AMC-DRYE-RDG-2017-543</t>
  </si>
  <si>
    <t>GDOC 2017-089749</t>
  </si>
  <si>
    <t>OFC 2017-03009</t>
  </si>
  <si>
    <t>REMITE DENUNCIAS SR MILTON RAMOS</t>
  </si>
  <si>
    <t>GDOC 2017-096897</t>
  </si>
  <si>
    <t>OFC 2017-450</t>
  </si>
  <si>
    <t>REFERENTE A PREDIO 573769 R. GUTHBERTO MENDIZÁBAL</t>
  </si>
  <si>
    <t>GDOC 2017-096528</t>
  </si>
  <si>
    <t>OFC 017-3542</t>
  </si>
  <si>
    <t>CARLOS QUEZADA - DIRECTOR DE GESTIÓN TERRITORIAL</t>
  </si>
  <si>
    <t>REFERENTE A ESCRITOS PRESENTADOS SR RAFEL GONZÁLEZ</t>
  </si>
  <si>
    <t>GDOC 2017-0970110</t>
  </si>
  <si>
    <t>OFC 2017-3540</t>
  </si>
  <si>
    <t>CERTIFICADO DE CONFORMIDAD PREDIO 74179</t>
  </si>
  <si>
    <t>GDOC 2016-016836</t>
  </si>
  <si>
    <t>OFC 2017-3538</t>
  </si>
  <si>
    <t>SE DEJE SIN EFECTO OFICIO STHV-DMGT-02837</t>
  </si>
  <si>
    <t>GDOC 2017-086219</t>
  </si>
  <si>
    <t>06/07/2017  13.20</t>
  </si>
  <si>
    <t>OFC 2017-2175</t>
  </si>
  <si>
    <t xml:space="preserve">ESTEBAN LOAYZA - DIRECTOR METROPOLITANO DE GESTIÓN </t>
  </si>
  <si>
    <t>REMITE INFORME MESA DE TRABAJO 27/06/2017</t>
  </si>
  <si>
    <t>GDOC 2017-085853</t>
  </si>
  <si>
    <t>ELINA MARLENE PRADO</t>
  </si>
  <si>
    <t>REFERENTE A EXPEDIENTE 244-2015</t>
  </si>
  <si>
    <t>REFERENTE A EXPEDIENTE 143-2016</t>
  </si>
  <si>
    <t>GLENDA QUIGUANGO</t>
  </si>
  <si>
    <t>OFC 2017-4648</t>
  </si>
  <si>
    <t>JANETH FAJARDO - DIRECTORA DE CONTROL DEL SERVICIO PÚBLICO</t>
  </si>
  <si>
    <t>SOLICITUD DE INFORMACIÓN A DENUNCIA SARA CARVAJA</t>
  </si>
  <si>
    <t>OFC 2906-2017</t>
  </si>
  <si>
    <t>MÓNICA SUASNAVAS</t>
  </si>
  <si>
    <t>REFERENTE A EXPEDIENTE AMC-CMASA-ZEE-2017-094</t>
  </si>
  <si>
    <t>KAREN PAMELA TAPIA</t>
  </si>
  <si>
    <t>REFERENTE A EXPEDIENTE 170-2016</t>
  </si>
  <si>
    <t>PABLO TOAPANTA - ZONA LA MARISCAL</t>
  </si>
  <si>
    <t xml:space="preserve">REMITE EXPEDIENTE </t>
  </si>
  <si>
    <t>ORG. 285-2016</t>
  </si>
  <si>
    <t>OFC 2017-3249</t>
  </si>
  <si>
    <t xml:space="preserve">INSPECCIÓN A CASA ABANDONADA </t>
  </si>
  <si>
    <t>GDOC 2017-079795</t>
  </si>
  <si>
    <t>GABRIELA NICOLALDE</t>
  </si>
  <si>
    <t>REFERENTE A EXPEDIENTE 365-2017</t>
  </si>
  <si>
    <t xml:space="preserve">MARÍA ROSA IZA </t>
  </si>
  <si>
    <t xml:space="preserve">GALO TERAN </t>
  </si>
  <si>
    <t xml:space="preserve">VENTAS AMBULANTES EN ESAPCIO PÚBLICO </t>
  </si>
  <si>
    <t>RESPUESTA MEMORANDO AMC-SG-2017-413</t>
  </si>
  <si>
    <t>RICARDO PILLAJO - ZONA MANUELA SÁENZ</t>
  </si>
  <si>
    <t>PEDIDO DE DISPOSITIVOS WI FI</t>
  </si>
  <si>
    <t xml:space="preserve">SISTEMAS </t>
  </si>
  <si>
    <t>OFC 079-2017</t>
  </si>
  <si>
    <t>HUGO GUSTAVO VILLEGAS</t>
  </si>
  <si>
    <t>OFC 1014-2017</t>
  </si>
  <si>
    <t>PAUL PÉREZ - CONSEJO DE LA JUDICATURA</t>
  </si>
  <si>
    <t>REFERENTE A EXPEDIENTE 184-CMZQ-2011</t>
  </si>
  <si>
    <t>REFERENTE A EXPEDIENTE CADUCADO 350-2015</t>
  </si>
  <si>
    <t>ANDREW TOWNSEND</t>
  </si>
  <si>
    <t>REFERENTE A EXPEDIENTE 043-2017</t>
  </si>
  <si>
    <t>REFERENTE A EXPEDIENTE 042-2017</t>
  </si>
  <si>
    <t>KARLA MICHELLE EGAS</t>
  </si>
  <si>
    <t>REFERENTE A RESOLUCIÓN AMC-DRYE-JED-2017-0348</t>
  </si>
  <si>
    <t>GUADALUPE MUGUICHA</t>
  </si>
  <si>
    <t>REFERENTE A EXPEDIENTE AMC-UDC-LPN-2017-049</t>
  </si>
  <si>
    <t>MARCO POZO</t>
  </si>
  <si>
    <t>MEMO 2017-302</t>
  </si>
  <si>
    <t xml:space="preserve">REFERENTE A INSISTENCIA DE INFORME </t>
  </si>
  <si>
    <t>MEMO 2017-301</t>
  </si>
  <si>
    <t xml:space="preserve">SALOMON CADENA </t>
  </si>
  <si>
    <t>REFERENTE A EXPEDIENTE 238-2017</t>
  </si>
  <si>
    <t>MEMO 2017-297</t>
  </si>
  <si>
    <t>VICTOR MUÑOZ</t>
  </si>
  <si>
    <t>ROSA JUDITH AGUIRRE</t>
  </si>
  <si>
    <t>INFORME SOBRE ESTABLECIMIENTO PASSIONI</t>
  </si>
  <si>
    <t>INFORME SOBRE ESTABLECIMIENTO ROAD HOUSE BLUES</t>
  </si>
  <si>
    <t>MEMO 2017-00</t>
  </si>
  <si>
    <t>INFORME SOBRE ESTABLECIMIENTO BAR OASIS</t>
  </si>
  <si>
    <t xml:space="preserve">JOSE VALLADARES </t>
  </si>
  <si>
    <t>REFERENTE A EXPEDIENTE 366-2017</t>
  </si>
  <si>
    <t>LUIS EDUARDO VASQUEZ</t>
  </si>
  <si>
    <t>REFERENTE A EXPEDIENTE 419-2016-UDCMCL-ZLD</t>
  </si>
  <si>
    <t>REFERENTE A DENUNCIA EN CONTRA DE ADMINISTRACIÓN CALDERON</t>
  </si>
  <si>
    <t>GDOC 2017-097112</t>
  </si>
  <si>
    <t>GDOC 2017-097141</t>
  </si>
  <si>
    <t>SUPUESTA INACCIOÓN POR UNIDAD DE CONSTRUCCIONES EUGENIO ESPEJO</t>
  </si>
  <si>
    <t>VALERIA MENA</t>
  </si>
  <si>
    <t>REFERENTE A EXPEDIENTE 395-2017</t>
  </si>
  <si>
    <t>OFC 2017-1625</t>
  </si>
  <si>
    <t xml:space="preserve">NATURAL SMOTHIES - CUMPLE </t>
  </si>
  <si>
    <t>OFC 2017-1626</t>
  </si>
  <si>
    <t>IMPROCAUCHOS AUTOPARTES CUMPLE</t>
  </si>
  <si>
    <t>OFC 2017-1627</t>
  </si>
  <si>
    <t>INSPECCIÓN FOODLOUNGE 2017 WEBLUAE 4023</t>
  </si>
  <si>
    <t>OFC 2017-1628</t>
  </si>
  <si>
    <t>TAURUS FITNESS COMPAÑY CUMPLE</t>
  </si>
  <si>
    <t>OFC 2017-1631</t>
  </si>
  <si>
    <t xml:space="preserve">INSPECCIÓN REFLEJO PELUQUERÍA DIANITA </t>
  </si>
  <si>
    <t>OFC 2017-1630</t>
  </si>
  <si>
    <t>INSPECCIÓN HENTEL</t>
  </si>
  <si>
    <t>OFC 2017-1629</t>
  </si>
  <si>
    <t>INSPECCIÓN NEGADA 2017 RENLUAE 641770 MI CAFETERIA</t>
  </si>
  <si>
    <t>OFC 2017-1583</t>
  </si>
  <si>
    <t>CITE EMPRESARIAL NEGADO</t>
  </si>
  <si>
    <t>OFC 2017-1584</t>
  </si>
  <si>
    <t>CENTRO INTERNACIONAL DE TRAINING &amp; BUSINESS CTB NEGADO</t>
  </si>
  <si>
    <t>OFC 2017-1585</t>
  </si>
  <si>
    <t>PAPITAS FRITAS A LO BESTIA NEGADO</t>
  </si>
  <si>
    <t>OFC 2017-1586</t>
  </si>
  <si>
    <t xml:space="preserve">INSPECCIÓN DENTAL BEST CUMPLE </t>
  </si>
  <si>
    <t>JORGE OLMEDO</t>
  </si>
  <si>
    <t>REFERENTE A EXPEDIENTE 039-2017</t>
  </si>
  <si>
    <t xml:space="preserve">GONZALO YÉPEZ </t>
  </si>
  <si>
    <t>REFERENTE A EXPEDIENTE 1416-2015</t>
  </si>
  <si>
    <t>JAIME MEJÍA YÉPEZ</t>
  </si>
  <si>
    <t>REFERENTE A EXPEDIENTE 151-2016</t>
  </si>
  <si>
    <t>ELSA GOMEZ</t>
  </si>
  <si>
    <t>MARÍA AUGUSTA HIDALGO</t>
  </si>
  <si>
    <t>REFERENTE A PROVIDENCIA 3200-2016</t>
  </si>
  <si>
    <t>ANA CISNEROS</t>
  </si>
  <si>
    <t>REFERENTE A EXPEDIENTE 232-2016</t>
  </si>
  <si>
    <t>CAROLINA ARMIJO</t>
  </si>
  <si>
    <t>ADRIANA DEL ROCIO FALCONES</t>
  </si>
  <si>
    <t>REFERENTE A RESOLUCIÓN 345-2012-CMC-ZEE</t>
  </si>
  <si>
    <t>REFERENTE A OFICIO AMC-SM-JA-2017-0000935</t>
  </si>
  <si>
    <t>OFC 2017-1491</t>
  </si>
  <si>
    <t>INFORME ACCIONES DE COBRO TÍTULO DE CRÉDITO</t>
  </si>
  <si>
    <t>GDOC 2017-083887</t>
  </si>
  <si>
    <t>REFERENTE A EXPEDIENTE 796-2016</t>
  </si>
  <si>
    <t>FABIÁN ROBALINO</t>
  </si>
  <si>
    <t>EXP.PROCURADURIA 1294-2017</t>
  </si>
  <si>
    <t>EXP. 1294-2017</t>
  </si>
  <si>
    <t>EXP.PROCURADURIA 2017-01373</t>
  </si>
  <si>
    <t>EXP.2017-01373</t>
  </si>
  <si>
    <t>SPA-MEP-2017-03031</t>
  </si>
  <si>
    <t>MARIA EUGENIA PESANTEZ</t>
  </si>
  <si>
    <t>ALC-2017-02764</t>
  </si>
  <si>
    <t>GDOC 2017-097408</t>
  </si>
  <si>
    <t>EXP.PROCURADURIA 2017-01293</t>
  </si>
  <si>
    <t>EXP. 2017-01293</t>
  </si>
  <si>
    <t>GDOC 2017-090901</t>
  </si>
  <si>
    <t>EXP.PROCURADURIA 2017-1376</t>
  </si>
  <si>
    <t>EXP. 2017-1376</t>
  </si>
  <si>
    <t>GDOC 2017-096526</t>
  </si>
  <si>
    <t>EXP.PROCURADURIA 1447-2017</t>
  </si>
  <si>
    <t>DEVUELTO</t>
  </si>
  <si>
    <t>EXP.PROCURADURIA 2014-04496</t>
  </si>
  <si>
    <t>EXP. 2014-04496</t>
  </si>
  <si>
    <t>GDOC 2017-097067</t>
  </si>
  <si>
    <t>EXP.PROCURADURIA 2017-01330</t>
  </si>
  <si>
    <t>EXP. 2017-078745</t>
  </si>
  <si>
    <t>EXP.PROCURADURIA 2017-01321</t>
  </si>
  <si>
    <t>EXP. 2017-01321</t>
  </si>
  <si>
    <t>EXP.PROCURADURIA 03087-2015</t>
  </si>
  <si>
    <t>EXP. 03087-2015</t>
  </si>
  <si>
    <t>GDOC 2017-097202</t>
  </si>
  <si>
    <t>EXP.PROCURADURIA 1090-2017</t>
  </si>
  <si>
    <t>EXP.1090-2017</t>
  </si>
  <si>
    <t>AZEA-UECD-2017-3288</t>
  </si>
  <si>
    <t>ZONA ELOY ALFARO</t>
  </si>
  <si>
    <t>EXPENDIO DE BEBIDAS ALCOHOLICAS</t>
  </si>
  <si>
    <t>GDOC 2017-097790</t>
  </si>
  <si>
    <t>JORGE TELENCHANA</t>
  </si>
  <si>
    <t>AUTO INICIO293-2017-UDCMCL-ZEE</t>
  </si>
  <si>
    <t>DENUNCIA SR.ORLANDO CARRERA</t>
  </si>
  <si>
    <t>GDOC 2017-067884</t>
  </si>
  <si>
    <t>AZEE-2017-0000640</t>
  </si>
  <si>
    <t>161-DGT-PE-2017</t>
  </si>
  <si>
    <t>LISTADO DE LICENCIAS</t>
  </si>
  <si>
    <t>GDOC 2017-094656</t>
  </si>
  <si>
    <t>DGT-TV-2017-311</t>
  </si>
  <si>
    <t>ARQ.VINICIO ROBALINO</t>
  </si>
  <si>
    <t>USO DE SUELO PREDIO 3594262</t>
  </si>
  <si>
    <t>GDOC 2017-090899</t>
  </si>
  <si>
    <t>DGT-TV-2017-317</t>
  </si>
  <si>
    <t>PREDIO 338130</t>
  </si>
  <si>
    <t>GDOC 2017-093949</t>
  </si>
  <si>
    <t>AMC-UDCMCL-ZQ-2017-478</t>
  </si>
  <si>
    <t>AB.FREDDY ESCOBAR</t>
  </si>
  <si>
    <t>EXPEDIENTES PARA EJECUCION</t>
  </si>
  <si>
    <t>AMC-UDCCL-ZQ-2017-477</t>
  </si>
  <si>
    <t>AB.JUAN CARLOS GUALLPA</t>
  </si>
  <si>
    <t>FERROINMOBILIARIA S.A</t>
  </si>
  <si>
    <t>AMC-UDCMCL-ZQ-EC-2017-475</t>
  </si>
  <si>
    <t>CONTROL LUAE</t>
  </si>
  <si>
    <t>AMC-UDCMCL-ZQ-2017-474</t>
  </si>
  <si>
    <t>ENTREGA DE EXPEDIENTES</t>
  </si>
  <si>
    <t>DGT-TV-2017-310</t>
  </si>
  <si>
    <t>PREDIO 3594262</t>
  </si>
  <si>
    <t>REINALDO TOAPANTA</t>
  </si>
  <si>
    <t>CONSTRUCCIONES ILEGALES</t>
  </si>
  <si>
    <t>SEGUNDO QUIMBITA</t>
  </si>
  <si>
    <t>RESOLUCION AMC-DRYE-DP-2017-535</t>
  </si>
  <si>
    <t>ARQ.ALEJANDRA CORNEJO</t>
  </si>
  <si>
    <t>DENUNCIA PERMISOS</t>
  </si>
  <si>
    <t>AZMS-UEPSFL-067-2017</t>
  </si>
  <si>
    <t>ING.ANABEL VINTIMILLA</t>
  </si>
  <si>
    <t>USO ESPACIO PUBLICO PLAZA SANTO DOMINGO</t>
  </si>
  <si>
    <t>DGT-TV-2017-307</t>
  </si>
  <si>
    <t>PREDIO 93733</t>
  </si>
  <si>
    <t>DGT-TV-2017-308</t>
  </si>
  <si>
    <t>784-DGT-GU-2017</t>
  </si>
  <si>
    <t>ANALISIS TERRENO ABANDONADO</t>
  </si>
  <si>
    <t>GDOC 2017-081088</t>
  </si>
  <si>
    <t>789-DGT-GU-2017</t>
  </si>
  <si>
    <t>170-DGT-CC-2017</t>
  </si>
  <si>
    <t>INFORME SI TIENEN DENUNCIAS</t>
  </si>
  <si>
    <t>GDOC 2017-096505</t>
  </si>
  <si>
    <t>AMC-UDCMCL-ZC-20147</t>
  </si>
  <si>
    <t>AB.MARIO SANDOVAL</t>
  </si>
  <si>
    <t>INSPECCION GENERAL</t>
  </si>
  <si>
    <t>GDOC 2017-082113</t>
  </si>
  <si>
    <t>DGT-TV-2017-0313</t>
  </si>
  <si>
    <t>PREDIO 250166</t>
  </si>
  <si>
    <t>0234-DGT-PE-2017</t>
  </si>
  <si>
    <t>PREDIO 525949</t>
  </si>
  <si>
    <t>0227-DGT-PE-2017</t>
  </si>
  <si>
    <t>EMPRESA LETRASIGMA</t>
  </si>
  <si>
    <t>0222-DGT-PE-2017</t>
  </si>
  <si>
    <t>IVONNE HIDALGO</t>
  </si>
  <si>
    <t>EXP.365-2017</t>
  </si>
  <si>
    <t>0218-DGT-PE-2017</t>
  </si>
  <si>
    <t>0223-DGT-PE-2017</t>
  </si>
  <si>
    <t>0219-DGT-PE-2017</t>
  </si>
  <si>
    <t>0220-DGT-PE-2017</t>
  </si>
  <si>
    <t>FERNANDO ORELLANA</t>
  </si>
  <si>
    <t>EXP048-UDCATYRUS-2016</t>
  </si>
  <si>
    <t>0221-DGTPE-2017</t>
  </si>
  <si>
    <t>0225-DGT-PE-2017</t>
  </si>
  <si>
    <t>0230-DGT-PE-2017</t>
  </si>
  <si>
    <t>EMPRESA AKTIVARMED</t>
  </si>
  <si>
    <t>0233-DGT-PE-2017</t>
  </si>
  <si>
    <t>0226-DGT-PE-2017</t>
  </si>
  <si>
    <t>0235-DGT-PE-2017</t>
  </si>
  <si>
    <t>0228-DGT-PE-2017</t>
  </si>
  <si>
    <t>0229-DGT-PE-2017</t>
  </si>
  <si>
    <t xml:space="preserve">ANGEL AMAGUAYA </t>
  </si>
  <si>
    <t>CONTROL DE CONSTRUCCIONES</t>
  </si>
  <si>
    <t>GAF-S/N-17</t>
  </si>
  <si>
    <t>PATRICIO PEÑA</t>
  </si>
  <si>
    <t>PROCESO ACREDITACION ENTIDAD COLABORADORA</t>
  </si>
  <si>
    <t>293</t>
  </si>
  <si>
    <t>EC.SANTIAGO COBO</t>
  </si>
  <si>
    <t>RECLAMO 214-USVH-015-016</t>
  </si>
  <si>
    <t>CBDMQ-DP-2017-1649-OF</t>
  </si>
  <si>
    <t>ING.GABRIEL BAZURTO</t>
  </si>
  <si>
    <t>INSPECCION PARKINGOLE</t>
  </si>
  <si>
    <t>CBDMQ-DP-2017-1650-OF</t>
  </si>
  <si>
    <t>CBDMQ-DP-2017-1651-OF</t>
  </si>
  <si>
    <t>TRAMITE 2017 RENLUAEE664079</t>
  </si>
  <si>
    <t>CBDMQ-DP-2017-1652-OF</t>
  </si>
  <si>
    <t>TRAMITE 2017 RENLUAEE6677376</t>
  </si>
  <si>
    <t>0002085</t>
  </si>
  <si>
    <t>CERTIFICACION PROCESOS SANCIONADORES</t>
  </si>
  <si>
    <t>CARMEN SACARAY</t>
  </si>
  <si>
    <t>MERCEDES LOACHAMIN</t>
  </si>
  <si>
    <t>RETIRO DE OFICIOS</t>
  </si>
  <si>
    <t>PATRICIO LEMOS</t>
  </si>
  <si>
    <t>REGULARIZACION BARES</t>
  </si>
  <si>
    <t>OFC 1035-2017</t>
  </si>
  <si>
    <t>LUAE ALTO RIESGO REFERENTE A OFC 894-AMC-SM-JA-2017</t>
  </si>
  <si>
    <t>GDOC 2017-098024</t>
  </si>
  <si>
    <t>ANA MARIA CUICHAN</t>
  </si>
  <si>
    <t>REFERENTE A EXPEDIENTE 123-2016</t>
  </si>
  <si>
    <t>EXPEDIENTES EN ETAPA DE INSTRUCCIÓN</t>
  </si>
  <si>
    <t>HEDILBERTO ALCIVAR</t>
  </si>
  <si>
    <t xml:space="preserve">FABIAN VILLAVICENCIO </t>
  </si>
  <si>
    <t>ANITA CHAUVIN</t>
  </si>
  <si>
    <t>GEOMAIRA NAVARRETE</t>
  </si>
  <si>
    <t xml:space="preserve">MARGARITA LEMA </t>
  </si>
  <si>
    <t>PATRICIO LEMOS GÁMEZ</t>
  </si>
  <si>
    <t>REFERENTE A TRÁMITE 9779 SOLICITA CITA CON SUPERVISORA</t>
  </si>
  <si>
    <t>MEMO 2017-304</t>
  </si>
  <si>
    <t>REMITE INFORMES DE OPERATIVOS 41 Y 42</t>
  </si>
  <si>
    <t>OFC 390-2017</t>
  </si>
  <si>
    <t>ÁLVARO MALDONADO - SECRETARIA DE DESARROLLO PRODUCTIVO</t>
  </si>
  <si>
    <t>REMITE INFORME TÉCNICO 008-SDPC-2017-DDP</t>
  </si>
  <si>
    <t>GDOC 2017-097330</t>
  </si>
  <si>
    <t xml:space="preserve">LAURA CHOCHO </t>
  </si>
  <si>
    <t xml:space="preserve">JIMMY GAYBOR </t>
  </si>
  <si>
    <t>REFERENTE A PROVIDENCIA AMC-DRYE-RLP-2017-732</t>
  </si>
  <si>
    <t>OFC 2017-1443</t>
  </si>
  <si>
    <t>REMITE PARTE POLICIAL SURDMQ606323</t>
  </si>
  <si>
    <t>OFC 2017-2318</t>
  </si>
  <si>
    <t xml:space="preserve">FASUTO MEDINA - POLICIA LA MARISCAL </t>
  </si>
  <si>
    <t>COPIA DE ORDEN DE SERVICIO 2017-179-P3-CLM</t>
  </si>
  <si>
    <t>OFC 973-2017</t>
  </si>
  <si>
    <t xml:space="preserve">OPERATIVOS DE CONTROL MERCADO AMERICA </t>
  </si>
  <si>
    <t>GDOC 2017-97730</t>
  </si>
  <si>
    <t>JENNFRY MENDOZA</t>
  </si>
  <si>
    <t>REFERENTE A EXPEDIENTE AMC-CMASA-2017-111</t>
  </si>
  <si>
    <t>OFC 2017-01580</t>
  </si>
  <si>
    <t>CARLOS RIVADENEIRA - POLICIA DE TUMBACO</t>
  </si>
  <si>
    <t>OPERATIVO PARA EL 7 8 9 DE JULIO</t>
  </si>
  <si>
    <t>9797 A</t>
  </si>
  <si>
    <t>9798 A</t>
  </si>
  <si>
    <t>LUIS ANIBAL NARANJO</t>
  </si>
  <si>
    <t>REFERENTE A EXPEDIENTE 34-2016 ZEA</t>
  </si>
  <si>
    <t>FREDDY AULES</t>
  </si>
  <si>
    <t>ENTREGA DE ESCRITO ORIGINAL</t>
  </si>
  <si>
    <t>REMITE CUADRO ESTADÍSTICO JUNIO</t>
  </si>
  <si>
    <t>MEMO 2017-387</t>
  </si>
  <si>
    <t>MARIA MORALES</t>
  </si>
  <si>
    <t>MADISON CARRILLO</t>
  </si>
  <si>
    <t>OFC 2017-47</t>
  </si>
  <si>
    <t>REMISIÓN ACTA DE VERIFICACIÓN DE INFRACCIÓN</t>
  </si>
  <si>
    <t>GDOC 2017-0847</t>
  </si>
  <si>
    <t>OFC 2017-0848</t>
  </si>
  <si>
    <t>GDOC 2017-098098</t>
  </si>
  <si>
    <t>ESTADÍSTICAS DEL MES DE JUNIO DEL 2017</t>
  </si>
  <si>
    <t>MEMO 2017-169</t>
  </si>
  <si>
    <t>9810 A</t>
  </si>
  <si>
    <t>9811 A</t>
  </si>
  <si>
    <t>NELSON OLMEDO</t>
  </si>
  <si>
    <t>REFERENTE A RESOLUCIÓN AMC-DRYE-DP-2017-626</t>
  </si>
  <si>
    <t>OFC 2017-225</t>
  </si>
  <si>
    <t xml:space="preserve">INVITACIÓN PARA CONSTRUIR EL DESARROLLO DE COMPETENCIAS </t>
  </si>
  <si>
    <t xml:space="preserve">ROBERTO MENDOZA </t>
  </si>
  <si>
    <t>REFERENTE A EXPEDIENTE 299-2017</t>
  </si>
  <si>
    <t>OFC 2017-1611</t>
  </si>
  <si>
    <t xml:space="preserve">CONTROL DE VENTAS INFORMALES </t>
  </si>
  <si>
    <t>GDOC 2017-098569</t>
  </si>
  <si>
    <t>GERARDO MONTUFAR</t>
  </si>
  <si>
    <t>REFERENTE A RESOLUCIÓN AMC-DRYE-GA-2017-448</t>
  </si>
  <si>
    <t>MÓNICA VARGAS</t>
  </si>
  <si>
    <t>MALA TENENCIA DE MASCOTAS</t>
  </si>
  <si>
    <t>MEMO 2017-479</t>
  </si>
  <si>
    <t>INFORME OPERATIVO 07/07/2017</t>
  </si>
  <si>
    <t>MEMO 2017-146</t>
  </si>
  <si>
    <t xml:space="preserve">ENTREGA DE EXPEDIENTE </t>
  </si>
  <si>
    <t>EXP. 044-2017</t>
  </si>
  <si>
    <t>CARLOS IVAN UTRERAS</t>
  </si>
  <si>
    <t>TÍTULO DE CRÉDITO</t>
  </si>
  <si>
    <t>OFC 2017-3279</t>
  </si>
  <si>
    <t>INFORME DE EXPEDIENTE ADMINISTRATIVO PREDIO 50971</t>
  </si>
  <si>
    <t>GDOC 2017-096095</t>
  </si>
  <si>
    <t>OFC 2017-3280</t>
  </si>
  <si>
    <t>INFORME DE EXPEDIENTE ADMINISTRATIVO PREDIO 67201</t>
  </si>
  <si>
    <t>GDOC 2017-098304</t>
  </si>
  <si>
    <t>OFC 2017-3334</t>
  </si>
  <si>
    <t xml:space="preserve">INFORME RESPECTO REGULARIZACIÓN VALLAS PUBLICITARIAS </t>
  </si>
  <si>
    <t>GDOC 2017-087310</t>
  </si>
  <si>
    <t>GLADYS JOSEFINA VÁSCONEZ</t>
  </si>
  <si>
    <t>OFC 2017-03143</t>
  </si>
  <si>
    <t>REFERENTE A TRÁMITE DE ALCALDÍA 2017-02973</t>
  </si>
  <si>
    <t>GDOC 2017-098654</t>
  </si>
  <si>
    <t>OFC 2017-0383</t>
  </si>
  <si>
    <t>REFERENTE A OFICIO 650-AMC-DMI-FU-2017</t>
  </si>
  <si>
    <t>OFC 1758-2017</t>
  </si>
  <si>
    <t>REFERENTE A OFICIO AMC-DRYE-EC-2017-0108</t>
  </si>
  <si>
    <t>GDOC 2017-080622</t>
  </si>
  <si>
    <t>OFC 2017-3131</t>
  </si>
  <si>
    <t>REFERENTE A TRÁMITE 2017-2999</t>
  </si>
  <si>
    <t>GDOC 2017-098676</t>
  </si>
  <si>
    <t>OFC 1803-2017</t>
  </si>
  <si>
    <t>REFERENTE A OFICIO AMC-DRYE-LG-2017-0071</t>
  </si>
  <si>
    <t>GDOC 2017-079979</t>
  </si>
  <si>
    <t>REFERENTE A ORDENES DE PAGO DE RESOLUCIÓN</t>
  </si>
  <si>
    <t>GDOC 2017-080608</t>
  </si>
  <si>
    <t>ROMEL SARZOSA</t>
  </si>
  <si>
    <t>REFERENTE A EXPEDIENTE 264-2017</t>
  </si>
  <si>
    <t xml:space="preserve">SANTIAGO SILVA </t>
  </si>
  <si>
    <t>REFERENTE A ACTA DE VERIFICACIÓN</t>
  </si>
  <si>
    <t xml:space="preserve">ANA LUCÍA GRANDA </t>
  </si>
  <si>
    <t xml:space="preserve">MANUEL LEONIDAS TERAN </t>
  </si>
  <si>
    <t>OFC 2017-1623</t>
  </si>
  <si>
    <t xml:space="preserve">EDISON COQUE - COORDINADOR DE BOMBEROS </t>
  </si>
  <si>
    <t>RESPUESTA OFC AMC-DRYE-DAM-2017-072</t>
  </si>
  <si>
    <t>FAUSTO ANIBAL REINOSO</t>
  </si>
  <si>
    <t>OFC 2017-1659</t>
  </si>
  <si>
    <t>INSPECCIÓN DULCE FRIO</t>
  </si>
  <si>
    <t>OFC 2017-1661</t>
  </si>
  <si>
    <t xml:space="preserve">INSPECCIÓN CUNDULLE TOCTE MARIA CECILIA </t>
  </si>
  <si>
    <t>OFC 2017-1654</t>
  </si>
  <si>
    <t>INSPECCIÓN ASTAMBOL</t>
  </si>
  <si>
    <t>OFC 2017-1622</t>
  </si>
  <si>
    <t xml:space="preserve">ESTABLECIMIENTO DEL MAR C&amp; G RESTAURANTE </t>
  </si>
  <si>
    <t>OFC 2017-1620</t>
  </si>
  <si>
    <t>ESTABLECIMIENTO CHUGCHUCARAS MANA NEGRA</t>
  </si>
  <si>
    <t>OFC 2017-1610</t>
  </si>
  <si>
    <t>ESTABLECIMIENTO RESTAURANTE ISABEL</t>
  </si>
  <si>
    <t>OFC 2017-1817</t>
  </si>
  <si>
    <t>REFERENTE A OFICIO CG-GAPEV-DAPM-1664-SG-002324</t>
  </si>
  <si>
    <t>GDOC 2017-098897</t>
  </si>
  <si>
    <t xml:space="preserve">LUIS ERNESTO VALENCIA </t>
  </si>
  <si>
    <t xml:space="preserve">JOSÉ JULIO MORENO </t>
  </si>
  <si>
    <t>PABLO FRANCISCO GAVILANES</t>
  </si>
  <si>
    <t xml:space="preserve">EDGAR SALINAS </t>
  </si>
  <si>
    <t xml:space="preserve">SANDRA ALULEMA </t>
  </si>
  <si>
    <t xml:space="preserve">MÁXIMO SONGOR </t>
  </si>
  <si>
    <t>REFERENTE A EXPEDIENTE 495-2016</t>
  </si>
  <si>
    <t>MEMO 2017-306</t>
  </si>
  <si>
    <t>REMITO INFORMES DE OPERATIVOS 43</t>
  </si>
  <si>
    <t>MEMO 2017-297-307</t>
  </si>
  <si>
    <t xml:space="preserve">OSWALDO LEMA </t>
  </si>
  <si>
    <t>OFC 2017-0038</t>
  </si>
  <si>
    <t>JAVIER MADERA - EMSEGURIDAD</t>
  </si>
  <si>
    <t xml:space="preserve">INFORME PROYECTO REGENERACIÓN URBANA </t>
  </si>
  <si>
    <t xml:space="preserve">MARCOS RUEDA </t>
  </si>
  <si>
    <t>REFERENTE A RESOLUCIÓN AMC-DRYE-NS-2017-210</t>
  </si>
  <si>
    <t>DOUGLAS MANTILLA</t>
  </si>
  <si>
    <t>OFC 2017-1898</t>
  </si>
  <si>
    <t>INFORME LEGAL SOBRE ANTEPROYECTO SR. CHISAGUANO</t>
  </si>
  <si>
    <t>GDOC 2015-120829</t>
  </si>
  <si>
    <t>SUSANA NAVARRETE</t>
  </si>
  <si>
    <t>OFC 2017-08394</t>
  </si>
  <si>
    <t xml:space="preserve">FERNANDO TORRES - POLICÍA NACIONAL </t>
  </si>
  <si>
    <t>REMITE PARTE POLICIAL SURDMQ626229</t>
  </si>
  <si>
    <t>ENTREGA DE ALIMENTOS PERECIBLES</t>
  </si>
  <si>
    <t xml:space="preserve">REYNALDO ARIAS </t>
  </si>
  <si>
    <t>REFERENTE A EXPEDIENTE 359-2017</t>
  </si>
  <si>
    <t>SOLICITA PERSONERO PARA EJECUCIÓN DE RESOLUCIÓN 2017-001</t>
  </si>
  <si>
    <t>GDOC 2017-098945</t>
  </si>
  <si>
    <t xml:space="preserve">GLORIA ALMAGRO </t>
  </si>
  <si>
    <t>REFERENTE A EXPEDIENTE 197-2017</t>
  </si>
  <si>
    <t>JORGE ESTUARDO CALDERON</t>
  </si>
  <si>
    <t>JOSÉ LUIS REINOSO</t>
  </si>
  <si>
    <t>REFERENTE A EXPEDIENTE 2017-019</t>
  </si>
  <si>
    <t>FRANKLIN CAJAS</t>
  </si>
  <si>
    <t>OFC 2017-014</t>
  </si>
  <si>
    <t>REFERENTE A OFICIO AMC-SM-JA-2017-0000891</t>
  </si>
  <si>
    <t>CARLOS TORRES</t>
  </si>
  <si>
    <t>REFERENTE A EXPEDIENTE 414-2017</t>
  </si>
  <si>
    <t xml:space="preserve">NICOLÁS JARA </t>
  </si>
  <si>
    <t>REFERENTE A EXPEDIENTE 421-2017</t>
  </si>
  <si>
    <t>FERNANDO RODRÍGUEZ</t>
  </si>
  <si>
    <t>ROSA ROJAS</t>
  </si>
  <si>
    <t>SOLICITA CERTIFICACIÓN DE NO TENER EXPEDIENTE ABIERTO</t>
  </si>
  <si>
    <t>JENNY JÁCOME</t>
  </si>
  <si>
    <t>EDIFICAR SIN RESPETAR RETIROS</t>
  </si>
  <si>
    <t>CARLOS BARZALLO</t>
  </si>
  <si>
    <t>REFERENTE A EXPEDIENTE 391-2017</t>
  </si>
  <si>
    <t>MARCO ANTONIO RIVADENEIRA</t>
  </si>
  <si>
    <t>REFERENTE A EXPEDIENTE 2016-070</t>
  </si>
  <si>
    <t>RAMIRO JARAMILLO</t>
  </si>
  <si>
    <t>REFERENTE A PROVIDENCIA 87-2016</t>
  </si>
  <si>
    <t xml:space="preserve"> </t>
  </si>
  <si>
    <t>LUISA REAL</t>
  </si>
  <si>
    <t>CARLOS MONTALVO</t>
  </si>
  <si>
    <t>PETICION DE RECHAZO A DENUNCIA</t>
  </si>
  <si>
    <t>ALEJANDRO YARANGA</t>
  </si>
  <si>
    <t>PAGO MULTA EXP. 022-2017</t>
  </si>
  <si>
    <t>DR.GUSTAVO BECERRA</t>
  </si>
  <si>
    <t>AMC-DRYE-CM-2017-050</t>
  </si>
  <si>
    <t xml:space="preserve"> OFC 2017-2319</t>
  </si>
  <si>
    <t>ING. SANTIAGO ANDRADE TOBAR</t>
  </si>
  <si>
    <t>EXPEDIENTES ADMINISTRATIVOS</t>
  </si>
  <si>
    <t>MAURICIO LARCO</t>
  </si>
  <si>
    <t>SOLICITUD DE REVISION DE EXPEDIENTE</t>
  </si>
  <si>
    <t>ING.CECIBEL TUALOMBO</t>
  </si>
  <si>
    <t>EXP. 902-2016-UDTCL-ZLM</t>
  </si>
  <si>
    <t>MARIA PUJOS</t>
  </si>
  <si>
    <t>COPIAS CERTIFICADAS</t>
  </si>
  <si>
    <t>MONICA RIQUETTI</t>
  </si>
  <si>
    <t>9891A</t>
  </si>
  <si>
    <t>RESOLUCION UDCMCL-ZEE-077-2017</t>
  </si>
  <si>
    <t>OFC EPMDGT-GFA-T-082-2017</t>
  </si>
  <si>
    <t>GDOC 2017-097832</t>
  </si>
  <si>
    <t>OFC EPMGDT-DC-2017-0863</t>
  </si>
  <si>
    <t>INSPECCION HOSTAL LE PIERROT</t>
  </si>
  <si>
    <t>OFC EPMGDT-DC-2017-0846</t>
  </si>
  <si>
    <t>REMISION ACTAS DE VERIFICACION DE INFRACCION</t>
  </si>
  <si>
    <t>GDOC 2017-099381</t>
  </si>
  <si>
    <t>EXP DE PROCURADURIA 1318-2017</t>
  </si>
  <si>
    <t>EXP DE PROCURADURIA 2017-01601</t>
  </si>
  <si>
    <t>GDOC 2017-095220</t>
  </si>
  <si>
    <t>OFC 2017-859</t>
  </si>
  <si>
    <t>REMISION DE ACTA DE VERIFICACION</t>
  </si>
  <si>
    <t>GDOC 2017-099384</t>
  </si>
  <si>
    <t>EXP DE PROCURADORIA 2017-01615</t>
  </si>
  <si>
    <t>EXP DE PROCURADORIA 2017-2015</t>
  </si>
  <si>
    <t>ABG. JAIME VILLACRESES</t>
  </si>
  <si>
    <t>SOLICITUD DE INFORME</t>
  </si>
  <si>
    <t>GDOC 2017-097914</t>
  </si>
  <si>
    <t>GDOC 2017-098065</t>
  </si>
  <si>
    <t>OFC 2017-0860</t>
  </si>
  <si>
    <t>GDOC 2017-099379</t>
  </si>
  <si>
    <t>OFC 2017-0866</t>
  </si>
  <si>
    <t>GDOC 2017-099387</t>
  </si>
  <si>
    <t>MEMO 2017-399</t>
  </si>
  <si>
    <t>ABG. LUIS BENAVIDES</t>
  </si>
  <si>
    <t>SE INSISTE EN EL INFORME TECNICO EXP. 2017-020</t>
  </si>
  <si>
    <t>MEMO 2017-401</t>
  </si>
  <si>
    <t>JUAN AGREDA</t>
  </si>
  <si>
    <t>ACTA DE INFRACCION</t>
  </si>
  <si>
    <t>MEMO 2017-402</t>
  </si>
  <si>
    <t>ABG. SARA GARCIA</t>
  </si>
  <si>
    <t>MODIFICATORIA DE VACACIONES</t>
  </si>
  <si>
    <t>MEMO0 2017-408</t>
  </si>
  <si>
    <t>SE INSISTE EN EL INFORME TECNICO EXP. 2017-066</t>
  </si>
  <si>
    <t>MEMO 2017 407</t>
  </si>
  <si>
    <t>SE INSISTE EN INFORME EXP. 2017-040</t>
  </si>
  <si>
    <t>MEO 2017-406</t>
  </si>
  <si>
    <t>SE INSISTE EN INFORME EXP. 2017-030</t>
  </si>
  <si>
    <t>MARIA IMELDA ROMÁN</t>
  </si>
  <si>
    <t>CADUCAR PROCEDIMIENTO ADMINISTRATIVO SANCIONADOR</t>
  </si>
  <si>
    <t>ANALISIS DOCUMENTACION EXP.004-2017</t>
  </si>
  <si>
    <t>ANALISIS DE DOCUMENTACION EXP. 2017-005</t>
  </si>
  <si>
    <t>MEMO 2017-400</t>
  </si>
  <si>
    <t>COPIAS CERTIFICADAS EXP. 2014-305</t>
  </si>
  <si>
    <t xml:space="preserve">1 PLANO Y 1 CARPETA </t>
  </si>
  <si>
    <t>OFC 2017-786</t>
  </si>
  <si>
    <t xml:space="preserve">VERIFICACIÓN DE PERMISOS </t>
  </si>
  <si>
    <t xml:space="preserve"> GDOC 2017-099163</t>
  </si>
  <si>
    <t>LUIS GUALPA</t>
  </si>
  <si>
    <t>SE ALLANA A LA MULTA</t>
  </si>
  <si>
    <t>OFC 2017-1961</t>
  </si>
  <si>
    <t>VERONICA ARIAS</t>
  </si>
  <si>
    <t>INSPECCION DADA EL 25-04 PREDIO 5116021</t>
  </si>
  <si>
    <t>GDOC</t>
  </si>
  <si>
    <t>OFC 2017-2306</t>
  </si>
  <si>
    <t>INSPECCION ESTABLECIMIENTO INCASA</t>
  </si>
  <si>
    <t>MARIO RODRIGUEZ</t>
  </si>
  <si>
    <t>DEVOLUCION DE PERRO</t>
  </si>
  <si>
    <t>GOYES MARY AMPARO</t>
  </si>
  <si>
    <t>PAGO MULTA EXP. 023-2017</t>
  </si>
  <si>
    <t>WELINTON GUZMAN</t>
  </si>
  <si>
    <t xml:space="preserve">ANALISIS Y VERIFICACION DE DOCUMENTOS </t>
  </si>
  <si>
    <t>OFC 2017-0653</t>
  </si>
  <si>
    <t>ING. CAROLINA RODRIGUEZ</t>
  </si>
  <si>
    <t>SOLICITUD REUNION CONJUNTA</t>
  </si>
  <si>
    <t>DR. RODRIGO SALVADOR</t>
  </si>
  <si>
    <t>EMISION DE NUEVOS TITULOS DE CREDITOS</t>
  </si>
  <si>
    <t>MARGARITA DUQUE</t>
  </si>
  <si>
    <t>REVISION Y ARCHIVO DE EXP 444-07-CZC-2</t>
  </si>
  <si>
    <t>MARCO PATIÑO</t>
  </si>
  <si>
    <t>BRIGADA PARA EL RETIRO DE ANIMALES BOVINOS</t>
  </si>
  <si>
    <t>111/07/2017  11:30:00</t>
  </si>
  <si>
    <t>LUIS MORENO</t>
  </si>
  <si>
    <t>EN ATENCION AL EXP 369-2017</t>
  </si>
  <si>
    <t>MEMO 2017-305</t>
  </si>
  <si>
    <t>ABG. LUIS CHULCA</t>
  </si>
  <si>
    <t>ANALISIS DE DOCUMENTACIÓN</t>
  </si>
  <si>
    <t>PABLO MARTINEZ</t>
  </si>
  <si>
    <t>SOLICITUD DE ARCHIVO DE EXP 177</t>
  </si>
  <si>
    <t>VERONICA CADENA</t>
  </si>
  <si>
    <t>PEDIDO DE EXTENSION DE PLAZO</t>
  </si>
  <si>
    <t>LCDA. RAQUEL ANAGUANO</t>
  </si>
  <si>
    <t>PEDIDO DE PERSONAL PARA CONTROL DE VENTAS EN LAS FIESTAS PATRONALES DE NAYON</t>
  </si>
  <si>
    <t>OFC 2017-3377 PN-DPMS</t>
  </si>
  <si>
    <t>NEYB FABRICIO JIMENEZ</t>
  </si>
  <si>
    <t>COLABORACION PARA SELLOS DE CLAUSURA</t>
  </si>
  <si>
    <t>OFC 1059 -2017</t>
  </si>
  <si>
    <t>ING. JUAN ZAPATA SILVA</t>
  </si>
  <si>
    <t>GDOC 2017-097531</t>
  </si>
  <si>
    <t>MEMO 2017- 304</t>
  </si>
  <si>
    <t>ISABEL CARRION</t>
  </si>
  <si>
    <t>INSPECCION TECNICA OCULAR</t>
  </si>
  <si>
    <t>OFC 2017-3122</t>
  </si>
  <si>
    <t>ALC 2017-02965</t>
  </si>
  <si>
    <t>GDOC 2017- 099681</t>
  </si>
  <si>
    <t>ARTHUR ALFREDO PINS</t>
  </si>
  <si>
    <t>AUTO DE INICIO 080-2017 UDCMCL-ZEE</t>
  </si>
  <si>
    <t xml:space="preserve">GILLES BLAIN ARAGON </t>
  </si>
  <si>
    <t xml:space="preserve">COPIA CERTIFICADA  DE FINALIZACION DE OBRA PREDIO Nª 104422 </t>
  </si>
  <si>
    <t>OFC 2017-1821</t>
  </si>
  <si>
    <t xml:space="preserve">ING. ANABEL VEINTIMILLA </t>
  </si>
  <si>
    <t>PERMISO PARA OCUPACIÓN DE ESPACIO PÚBLICO PARA COBERTURAS PERIODISTICAS EN LA ZONA CENTRO MANUELA SAENZ</t>
  </si>
  <si>
    <t>OFC 2017-1824</t>
  </si>
  <si>
    <t>AUTORIZACION DE ESPACIO PUBLICO EN LA PLAZA SANTO DOMINGO</t>
  </si>
  <si>
    <t>OFC 2017-1822</t>
  </si>
  <si>
    <t>AUTORIZACION DE ESPACIO PUBLICO EN LA PLAZA SAN AGUSTIN</t>
  </si>
  <si>
    <t>OFC 2017-1820</t>
  </si>
  <si>
    <t>AUTORIZACION DE ESPACIO PUBLICO PLAZA SAN BLAS, PLAZA DEL TEATRO, PLAZA DE LA INDEPENDENCIA, PLAZA ANDRADE MARIN. INTERIOR PALACIO MUNICIPAL, PLAZA SANTO DOMINGO, PLAZOLETA LA MERCED EXTERIORES BASILICA, EXTERIORES IGLESIA DE LA COMPAÑÍA</t>
  </si>
  <si>
    <t>OFC 2017 -321</t>
  </si>
  <si>
    <t xml:space="preserve">ARQ. VINICIO ROBALINO </t>
  </si>
  <si>
    <t>CFERTIFICACION DE EXP. ABIERTOS</t>
  </si>
  <si>
    <t>ROBERTO LOPEZ RUIZ</t>
  </si>
  <si>
    <t>COPIAS SIMPLES, PREDIO 31492</t>
  </si>
  <si>
    <t>OFC 2017-433</t>
  </si>
  <si>
    <t>ALVARO MALDONADO</t>
  </si>
  <si>
    <t>MODELO DE MANUAL</t>
  </si>
  <si>
    <t>GDOC 2017-099018 Y 1CD</t>
  </si>
  <si>
    <t>GLORIA ROBALINO</t>
  </si>
  <si>
    <t>NO CUENTA CON PERMISO DE CONSTRUCCION</t>
  </si>
  <si>
    <t>OFC 2017-0809</t>
  </si>
  <si>
    <t>MARY ELIZABETH</t>
  </si>
  <si>
    <t>REVISION DE DOCUMENTACION PREVIA TRANSFERENCIA</t>
  </si>
  <si>
    <t>GDOC 2017-087315</t>
  </si>
  <si>
    <t>OFC 2017-3629</t>
  </si>
  <si>
    <t>ARQ. JOSE LUIS BARROS</t>
  </si>
  <si>
    <t>INFORME TECNICO LEGAL</t>
  </si>
  <si>
    <t>ING. SYLVANA LARA</t>
  </si>
  <si>
    <t>PREDIOS PARROQUIA CONOCOTO</t>
  </si>
  <si>
    <t>GDOC 2017-064432</t>
  </si>
  <si>
    <t>OFC 2017-3583</t>
  </si>
  <si>
    <t>DEVOLUCION DE ANTEPROYECTO</t>
  </si>
  <si>
    <t>OFC 2017-3576</t>
  </si>
  <si>
    <t>ARQ JOSE LUIS BARROS</t>
  </si>
  <si>
    <t>CERTIFICADO DE CONFORMIDAD PREDIO 1141328</t>
  </si>
  <si>
    <t>GDOC 2017-523310</t>
  </si>
  <si>
    <t>OFC 2017-3630</t>
  </si>
  <si>
    <t>INTERVENCION ARQUITECTONICA EN LA CASA BRAUER-CORNEJO</t>
  </si>
  <si>
    <t>MEMO 2017-172</t>
  </si>
  <si>
    <t>AB. JUAN CARLOS TOSCANO</t>
  </si>
  <si>
    <t>JUSTIFICACION</t>
  </si>
  <si>
    <t xml:space="preserve">EN RELACION A LA PROVIDENCIA 2017-901 </t>
  </si>
  <si>
    <t>DR. LENIN ALMEIDA GUDIÑO</t>
  </si>
  <si>
    <t xml:space="preserve">EN RELACION A LA PROVIDENCIA 2017-900 </t>
  </si>
  <si>
    <t>NELSON ARTIAGA</t>
  </si>
  <si>
    <t xml:space="preserve">DECLARACION DE CADUCIDAD </t>
  </si>
  <si>
    <t>OFC 2017-2577</t>
  </si>
  <si>
    <t>LCDO. CARLOS ARMIJOS DEL HIERRO</t>
  </si>
  <si>
    <t>OPERATIVO DE CONTROL DE TERMINALES INTERPROVINCIALES Y TERMINALES MICROREGIONALES</t>
  </si>
  <si>
    <t>SOLICITUD DE INSPECCION PREDIO 607</t>
  </si>
  <si>
    <t>AB. KARINA ALVAREZ PILA</t>
  </si>
  <si>
    <t>AB. MARIO SANDOVAL</t>
  </si>
  <si>
    <t>INFORME OPERATIVO CALDERON 30 JUNIO 2017</t>
  </si>
  <si>
    <t>RESPUESTA OFC 2017-1269 ADM. CALDERON</t>
  </si>
  <si>
    <t>GONZALO NUÑEZ</t>
  </si>
  <si>
    <t>DRA. VERONICA ALVAREZ</t>
  </si>
  <si>
    <t>INFORMES DE OPERATIVOS</t>
  </si>
  <si>
    <t>OFC 2017-3341</t>
  </si>
  <si>
    <t xml:space="preserve">INFORME FACTORY DANCE INDUSTRIES </t>
  </si>
  <si>
    <t>OFC 2017-149</t>
  </si>
  <si>
    <t xml:space="preserve">DRA.RENATA MORENO </t>
  </si>
  <si>
    <t xml:space="preserve">CONTROL DE CASAS DE TOLERANCIA </t>
  </si>
  <si>
    <t>OFC 2017-075-P3-DPQ-DMQ</t>
  </si>
  <si>
    <t>COLABORACION DE DOS INSPECTORES PARA CONTROL DE LIBADORES</t>
  </si>
  <si>
    <t>CESAR RUEDA ARIAS</t>
  </si>
  <si>
    <t xml:space="preserve">PERSONAL PARA APOYO DE CADETES POLICIALES </t>
  </si>
  <si>
    <t>OFC 2017-3201-DPQ-DMQ</t>
  </si>
  <si>
    <t>ANGEL PROAÑO</t>
  </si>
  <si>
    <t xml:space="preserve">CONSTANCIA DE IMPOSIBILIDAD DE MEDIACION </t>
  </si>
  <si>
    <t>JORGE SAEZ</t>
  </si>
  <si>
    <t>ARCHIVO DE EXPEDIENTE 2017-062</t>
  </si>
  <si>
    <t>LUIS CASANOVA</t>
  </si>
  <si>
    <t xml:space="preserve">1 PLANO  </t>
  </si>
  <si>
    <t>PABLO SAA</t>
  </si>
  <si>
    <t>ADOSAR SIN CONTAR CON AUTORIZACION DE TERCEROS</t>
  </si>
  <si>
    <t>RODRIGO CALVACHI</t>
  </si>
  <si>
    <t>REMISION DE EXPEDIENTES PARA DESPACHO DE LA UDCMCL-ZMS</t>
  </si>
  <si>
    <t>REMISION DE EXP. 572-2016</t>
  </si>
  <si>
    <t>ARQ. SUSANA CEPEDA</t>
  </si>
  <si>
    <t>ADJUNTO DE DOCUMENTOS PREDIO 630858</t>
  </si>
  <si>
    <t>MEMO 2017-485</t>
  </si>
  <si>
    <t>ABG. JUAN CARLOS GUALLPA</t>
  </si>
  <si>
    <t>MEMO 2017-483</t>
  </si>
  <si>
    <t>MEMO 2017-484</t>
  </si>
  <si>
    <t>DRA. SOFIA NAJERA</t>
  </si>
  <si>
    <t>REFERENCIA A INFORME TECNICO</t>
  </si>
  <si>
    <t>SANTIAGO MONTALVO</t>
  </si>
  <si>
    <t>AIDA ALARCON SERRANO</t>
  </si>
  <si>
    <t>SOLICITA QUE LA INSPECCION REQUERIDA SE REALICE CON LA PERSONA Y LA ABOGADA</t>
  </si>
  <si>
    <t>HILDA GONZALES</t>
  </si>
  <si>
    <t>ATAQUE DE PERROS</t>
  </si>
  <si>
    <t>JORGE VILLACRES</t>
  </si>
  <si>
    <t>OLGA CATOTA</t>
  </si>
  <si>
    <t xml:space="preserve">DAR A CONOCER CONVENIO DE PAGO </t>
  </si>
  <si>
    <t>OFC 2017-03158</t>
  </si>
  <si>
    <t>MARIA EUGENIA PESANTEZ-SECRETARIA DESPACHO ALCALDIA</t>
  </si>
  <si>
    <t>ALC2017-02992</t>
  </si>
  <si>
    <t>GDOC 2017-099904</t>
  </si>
  <si>
    <t>SEGUNDO TUTILLO</t>
  </si>
  <si>
    <t>PEDIDO DE COPIAS SIMPLES DEL EXP. 2017-033</t>
  </si>
  <si>
    <t>STALIN ORDOÑEZ</t>
  </si>
  <si>
    <t>CONTESTACION A FALTA DE LA LUAE</t>
  </si>
  <si>
    <t>REFERENTE A MEMO 2017-125</t>
  </si>
  <si>
    <t>ABG. EDWIN TORRES-INSTRUCTOR METROPOLITANO</t>
  </si>
  <si>
    <t>ABG. EDWIN TORRES-INSTRUCTOR METROPOLITANO-ZONA LOS CHILLOS</t>
  </si>
  <si>
    <t>INFORME DE INSPECCION CONJUNTA</t>
  </si>
  <si>
    <t>MEMO 017-396</t>
  </si>
  <si>
    <t>PEDIDO DE INSPECCION</t>
  </si>
  <si>
    <t>MEMO 2017-397</t>
  </si>
  <si>
    <t>PEDIDO DE REMISION DE INFORME</t>
  </si>
  <si>
    <t>OFC 2017-1613</t>
  </si>
  <si>
    <t>GDOC 2017-084607</t>
  </si>
  <si>
    <t>OFC 2017-1615</t>
  </si>
  <si>
    <t>USO DE SUELO PREDIO 435668</t>
  </si>
  <si>
    <t>OFC 2017-1616</t>
  </si>
  <si>
    <t>USO DE SUELO PREDIO 633028</t>
  </si>
  <si>
    <t>GDOC 2017-081412</t>
  </si>
  <si>
    <t>OFC 2017-1614</t>
  </si>
  <si>
    <t>USO DE SEUELO PREDIO 110790</t>
  </si>
  <si>
    <t>MARIA ROSA VIÑAN</t>
  </si>
  <si>
    <t>GDOC 2017-084381</t>
  </si>
  <si>
    <t>GDOC 2017 099694</t>
  </si>
  <si>
    <t>BLANCA VALENZUELA</t>
  </si>
  <si>
    <t>SOLICITA FINALIZACION DEL PROCESO SEGÚN RESOLUCION 375-UDCMCL-ZLD-2015</t>
  </si>
  <si>
    <t>MAURICIO ANDERSON- GERENTE EMPRESA PUBLICA METROPOLITANA METRO DE QUITO</t>
  </si>
  <si>
    <t>SOLICITA COPIAS SIMPLES DEL EXP. 223-2016-AMC-UDCATYRS</t>
  </si>
  <si>
    <t>GDOC 2017-100234</t>
  </si>
  <si>
    <t>ING. DIEGO SERRANO</t>
  </si>
  <si>
    <t>CONTESTACION A PROCEDIMIENTO 129</t>
  </si>
  <si>
    <t xml:space="preserve">JESUS MONTERO </t>
  </si>
  <si>
    <t>PETICION DE COPIAS SIMPLES EXP. 806-2016</t>
  </si>
  <si>
    <t>EDUARDO ALBERTO ABARCA</t>
  </si>
  <si>
    <t xml:space="preserve">SIRVASE A TOMAR PRUEBAS  </t>
  </si>
  <si>
    <t>OFC 2017-0735</t>
  </si>
  <si>
    <t>ATENCION A SOLICITUD DE MORADORES</t>
  </si>
  <si>
    <t>GDOC 2017-072052</t>
  </si>
  <si>
    <t>MEMO 2017-398</t>
  </si>
  <si>
    <t>ABG. EDWIN TORRES LOPEZ-INSTRUCTOR VALLE DE LOS CHILLOS</t>
  </si>
  <si>
    <t>INFORME OPERATIVO</t>
  </si>
  <si>
    <t>10004-A</t>
  </si>
  <si>
    <t>OFC 2017-964</t>
  </si>
  <si>
    <t>MSC. SANTIAGO CACERES VACA-ADM. ZONA LOS CHILLOS</t>
  </si>
  <si>
    <t>RESOLUCION 11-DAJ-AMZVCH-2017</t>
  </si>
  <si>
    <t>GDOC 2017-099901</t>
  </si>
  <si>
    <t>ACTA DE CONTROL DE CONSTRUCCIONES</t>
  </si>
  <si>
    <t>GDOC 2017-099597</t>
  </si>
  <si>
    <t xml:space="preserve">MIRIAM EUGENIA ENRIQUEZ </t>
  </si>
  <si>
    <t>ROSA SILVA PEÑA -ADM. ZONA VALLE DE LOS CHIILLOS</t>
  </si>
  <si>
    <t>ELIDA CHANGOLUISA</t>
  </si>
  <si>
    <t>PLAZO PARA PRESENTAR PERMISOS Y PLANOS APROBADOS</t>
  </si>
  <si>
    <t>MARIA JOSE LARRAGA</t>
  </si>
  <si>
    <t>CONTESTACION A EXPEDIENTE 2017-105</t>
  </si>
  <si>
    <t>CARLOS OJEDA</t>
  </si>
  <si>
    <t>CONTESTACION AL EXP 124-2017</t>
  </si>
  <si>
    <t>OFC AZQ-GU-2017</t>
  </si>
  <si>
    <t>ING. DARIO VELEZ -RESPONSABLE DE GESTION URBANA-ZONA QUITUMBE</t>
  </si>
  <si>
    <t>GDOC 2017-098191</t>
  </si>
  <si>
    <t>OFC 2017-2259</t>
  </si>
  <si>
    <t>ABG. JORGE CALLE DELGADO</t>
  </si>
  <si>
    <t>AUTORIZACION DE SUBDIVISION PREDIO 1305972</t>
  </si>
  <si>
    <t xml:space="preserve">NELSON ROSAS </t>
  </si>
  <si>
    <t>RESPUESTA RESOLUCION 2016-93</t>
  </si>
  <si>
    <t>NELLY ROBAYO</t>
  </si>
  <si>
    <t>REFERENTE A EXP. 2015-070</t>
  </si>
  <si>
    <t>RYAN JACOB HOOD TAYLOR</t>
  </si>
  <si>
    <t>SOLICITA REINSPECCION</t>
  </si>
  <si>
    <t>SOLICITUD DE INSPECCION PARA CONJUNTO BOSQUES DE CAPRI</t>
  </si>
  <si>
    <t>GDOC 2017-095867</t>
  </si>
  <si>
    <t>OFC 2017-2592</t>
  </si>
  <si>
    <t>OFC 2017-095436</t>
  </si>
  <si>
    <t>HUMBERTO ALMEIDA DE SUCRE-ZONA LA DELICIA</t>
  </si>
  <si>
    <t>EXPEDIENTES ICUS</t>
  </si>
  <si>
    <t>OFC 2017-2580</t>
  </si>
  <si>
    <t>SOLICITUD DE INSPECCION POR INVASION PROPIEDAD PRIVADA</t>
  </si>
  <si>
    <t>GDOC 2017-093026</t>
  </si>
  <si>
    <t>OFC 2017-2578</t>
  </si>
  <si>
    <t>EXPEDIENTE 2016-105</t>
  </si>
  <si>
    <t>SOLICITUD DE INSPECCION POR BASURA</t>
  </si>
  <si>
    <t>GDOC 2017-092940</t>
  </si>
  <si>
    <t>OFC 2017-2568</t>
  </si>
  <si>
    <t xml:space="preserve">EXPEDIENTE ICUS </t>
  </si>
  <si>
    <t>GDOC 2017-092125</t>
  </si>
  <si>
    <t>OFC 2017-2570</t>
  </si>
  <si>
    <t>DENUNCIA PARA CONTROL DE VENTAS INFORMALES</t>
  </si>
  <si>
    <t>GDOC 2017-090011</t>
  </si>
  <si>
    <t>OFC 2017-2571</t>
  </si>
  <si>
    <t>DENUNCIA CONSTRUCCION DE UN MURO</t>
  </si>
  <si>
    <t>GDOC 2017-091840</t>
  </si>
  <si>
    <t>OFC 2017-2566</t>
  </si>
  <si>
    <t>GDOC 2017-092114</t>
  </si>
  <si>
    <t>OFC 2017-2564</t>
  </si>
  <si>
    <t>ING. CESAR MANTILLA CISNERAS</t>
  </si>
  <si>
    <t>SOLICITUD DE INFORMACION DEL PLAN DE CONTINGENCIA PARA LA PREVENCION DEL TRABAJO INFANTIL EN EL DMQ</t>
  </si>
  <si>
    <t>GDOC 2017-100423</t>
  </si>
  <si>
    <t>OFC 2017-0128</t>
  </si>
  <si>
    <t>MARIO GUAYASAMIN-CONCEJAL</t>
  </si>
  <si>
    <t>SOLICITUD DE INSPECCION LOTE UBICADO DENTRO DEL INVENTARIO DE AREAS HISTORICAS</t>
  </si>
  <si>
    <t>OFC 2017-3659</t>
  </si>
  <si>
    <t>ARQ. CARLOS QUEZADA</t>
  </si>
  <si>
    <t>COMPRA PISOS ECOEFICIENCIA</t>
  </si>
  <si>
    <t>OFC 2017-2563</t>
  </si>
  <si>
    <t>INFORMACION CON DATOS COMPLETOS PARA EMISION DE ORDENES DE COBRO</t>
  </si>
  <si>
    <t>GDOC 2017-094179</t>
  </si>
  <si>
    <t>OFC 2017-2520</t>
  </si>
  <si>
    <t>TRAMITE REF. GDOC 2016-553166</t>
  </si>
  <si>
    <t>GDOC 2017-077857</t>
  </si>
  <si>
    <t>OFC 2017-2548</t>
  </si>
  <si>
    <t>SOLICITUD INSPECCION DE CONTRUCCION DE UN TERRAPLEN</t>
  </si>
  <si>
    <t>GDOC 2017-095264</t>
  </si>
  <si>
    <t>OCUPACION INMEDIATA PREDIO 258405 MARESA</t>
  </si>
  <si>
    <t>GDOC 2017-087079</t>
  </si>
  <si>
    <t>OFC 2017-2554</t>
  </si>
  <si>
    <t>OFC 2017-2555</t>
  </si>
  <si>
    <t>EXPEDIENTE 2015-36</t>
  </si>
  <si>
    <t>OFC 2017-2556</t>
  </si>
  <si>
    <t>EXPEDIENTE 2015-102</t>
  </si>
  <si>
    <t>GDOC 2017-083791</t>
  </si>
  <si>
    <t>ING. HENRY RAUL PEREZ DELGADO-RENTAS INTERNAS</t>
  </si>
  <si>
    <t xml:space="preserve">PETICION DE VERIFICACION DE VALORES DEL IVA </t>
  </si>
  <si>
    <t>ARCHIVO DE EXPEDIENTE 2017-193</t>
  </si>
  <si>
    <t>LENIN ALTAMIRANO</t>
  </si>
  <si>
    <t>RE INSPECCION A LA CLINICA VETERINARIA LOS ANDES</t>
  </si>
  <si>
    <t>ING. VIVIANA ESPINOZA</t>
  </si>
  <si>
    <t xml:space="preserve">SOLICITUD DE REINSPECCION </t>
  </si>
  <si>
    <t xml:space="preserve">GLORIA MORENO </t>
  </si>
  <si>
    <t>MAL MANTENIMIENTO DE FACHADAS</t>
  </si>
  <si>
    <t>DR. RODRIGO RIOS ARELLANO</t>
  </si>
  <si>
    <t>COPIA CERTIFICADA  DE EXP.2016-124</t>
  </si>
  <si>
    <t>OFC 2017-3379</t>
  </si>
  <si>
    <t xml:space="preserve">ARQ. XAVIER MOLINA </t>
  </si>
  <si>
    <t>GDOC 2017-100341</t>
  </si>
  <si>
    <t>OFC 2017-3380</t>
  </si>
  <si>
    <t>GDOC 2017-100322</t>
  </si>
  <si>
    <t>OFC 2017-3381</t>
  </si>
  <si>
    <t xml:space="preserve">INFORME DE EXPEDIENTE </t>
  </si>
  <si>
    <t>GDOC 2017-100313</t>
  </si>
  <si>
    <t>SANTOS PACHECO</t>
  </si>
  <si>
    <t>SUSPENSIÓN DE CLAUSURA</t>
  </si>
  <si>
    <t>HECTOR FREIRE</t>
  </si>
  <si>
    <t>CADUCIDAD DE EXPEDIENTE</t>
  </si>
  <si>
    <t xml:space="preserve">NEREYDA YEPEZ </t>
  </si>
  <si>
    <t>PATRICIA LESANO</t>
  </si>
  <si>
    <t>CONOCIMIENTO DE CANCELACION DE MULTA</t>
  </si>
  <si>
    <t>MANUEL TROYA</t>
  </si>
  <si>
    <t>SEGUNDO TUTULLO</t>
  </si>
  <si>
    <t xml:space="preserve">COPIA DE SOLICITUD DE FACILIDADES DE PAGO </t>
  </si>
  <si>
    <t xml:space="preserve">RUSSBY RODRIGUEZ </t>
  </si>
  <si>
    <t>COPIA DE DENUNCIA  SG-AMC-ZEE-2017</t>
  </si>
  <si>
    <t>ROSSITA MEJIA</t>
  </si>
  <si>
    <t>PRESENTACION DE ABOGADOS</t>
  </si>
  <si>
    <t>ABG. CARLOS CALAHORRANO</t>
  </si>
  <si>
    <t>INFORME DE OPERATIVOS 07 JULIO SECTOR LA RONDA</t>
  </si>
  <si>
    <t>INFORME TECNICO Nª ITDI 17-0815</t>
  </si>
  <si>
    <t>INFORME TECNICO HOLOGADO Nª AETLM-CGT-CU-2017-0060</t>
  </si>
  <si>
    <t xml:space="preserve">ELVIA DEFAZ </t>
  </si>
  <si>
    <t>INSPECCION CONJUNTA PERO SIN HORA</t>
  </si>
  <si>
    <t>GABRIELA RIVANEIRA BURBANO</t>
  </si>
  <si>
    <t>ARCHIVO DE EXPEDIENTE 2017-050 UDCP-AMC</t>
  </si>
  <si>
    <t>GINA DEL ROCIO MOREIRA</t>
  </si>
  <si>
    <t>SOLUCION DEFINITIVA</t>
  </si>
  <si>
    <t>OFC 2017-138</t>
  </si>
  <si>
    <t>MAGALY TORRES PACHECHO</t>
  </si>
  <si>
    <t>OPERATIVO ELOY ALFARO</t>
  </si>
  <si>
    <t>CARINA CHAVEZ</t>
  </si>
  <si>
    <t>INFORMACION EXPEDIENTES ADMINISTRATIVOS</t>
  </si>
  <si>
    <t>PEDRO CACERES</t>
  </si>
  <si>
    <t>INSPECION CONJUNTA</t>
  </si>
  <si>
    <t>ROBERTO GUAMBA</t>
  </si>
  <si>
    <t>EXP. 067-2016</t>
  </si>
  <si>
    <t>SONIA SANCHEZ</t>
  </si>
  <si>
    <t>EXP 273-2017</t>
  </si>
  <si>
    <t>OFC 2017-025</t>
  </si>
  <si>
    <t>DR. GONZALO LEON</t>
  </si>
  <si>
    <t>EXP. 107-2008</t>
  </si>
  <si>
    <t>KATERIN MORENO</t>
  </si>
  <si>
    <t>PREDIO 256589</t>
  </si>
  <si>
    <t>1 CARPETA 1 PLANO</t>
  </si>
  <si>
    <t>ALEXANDRA IBAZA</t>
  </si>
  <si>
    <t>EXP 344-2017</t>
  </si>
  <si>
    <t>FREDY NOLIVOS</t>
  </si>
  <si>
    <t>RECORRIDO PEREGRINOS</t>
  </si>
  <si>
    <t>EXP 645-2016</t>
  </si>
  <si>
    <t>JOSE BASTIDAS</t>
  </si>
  <si>
    <t>EXP 2017-026</t>
  </si>
  <si>
    <t>1 CARPETA Y 2 PLANOS</t>
  </si>
  <si>
    <t>MARCELA MORABOWEN</t>
  </si>
  <si>
    <t>EXP 822-2016</t>
  </si>
  <si>
    <t>OFC 2017-246</t>
  </si>
  <si>
    <t>SOLEDAD ESPINOZA</t>
  </si>
  <si>
    <t>GDCO 2017-100531</t>
  </si>
  <si>
    <t>INFORMACION SEÑOR RAFAEL ABARCOS</t>
  </si>
  <si>
    <t>IVON TAPIA</t>
  </si>
  <si>
    <t>EXP. 067-2017</t>
  </si>
  <si>
    <t>ABG. EDWIN TORRRES</t>
  </si>
  <si>
    <t>KAREN ACOSTA OBANDO</t>
  </si>
  <si>
    <t>OFC 2017-071</t>
  </si>
  <si>
    <t>ING. CECIBEL TUALOMBO</t>
  </si>
  <si>
    <t>EXP 894-2016</t>
  </si>
  <si>
    <t>EDUARDO SOTOMAYOR</t>
  </si>
  <si>
    <t>ATENCION AL OFC AMC-DMI-AG-502</t>
  </si>
  <si>
    <t>MONICA VILLAGOMEZ</t>
  </si>
  <si>
    <t>DARIO LEMOS</t>
  </si>
  <si>
    <t>CERFIFICACION DE ARCHIVO</t>
  </si>
  <si>
    <t>CARMEN GUAMAN</t>
  </si>
  <si>
    <t>DR. OSWALDO VILLA</t>
  </si>
  <si>
    <t>REFERENCIA OFC AMC-DMI-AG-2017-494</t>
  </si>
  <si>
    <t>EXP PROCURADORIA 2017-01118</t>
  </si>
  <si>
    <t>ABG. FREDDY BALSECA</t>
  </si>
  <si>
    <t>PROVIDENCIA 554</t>
  </si>
  <si>
    <t>GDOC 2017 -067718 -1 EXP COPIA</t>
  </si>
  <si>
    <t>EXP PROCURADORIA 2017-1161</t>
  </si>
  <si>
    <t>PROVIDENCIA 552</t>
  </si>
  <si>
    <t>GDOC 2017-071997-1 EXP COPIA</t>
  </si>
  <si>
    <t>EXP PROCURADORIA 2017-1120</t>
  </si>
  <si>
    <t>DRA. VERONICA CACERES</t>
  </si>
  <si>
    <t>PROVIDENCIA 555</t>
  </si>
  <si>
    <t>EXP PROCURADORIA 2017-2017</t>
  </si>
  <si>
    <t>PROVIDENCIA 556</t>
  </si>
  <si>
    <t>EXP PROCURADURIA 2017-1443</t>
  </si>
  <si>
    <t>PROVIDENCIA 557</t>
  </si>
  <si>
    <t>EXP PROCURADURIA 2017-1502</t>
  </si>
  <si>
    <t>PROVIDENCIA 558</t>
  </si>
  <si>
    <t>EXP PROCURADURIA 2017-1489</t>
  </si>
  <si>
    <t>RESOLUCION 170</t>
  </si>
  <si>
    <t>ROBERTO ALMACHE</t>
  </si>
  <si>
    <t>EXP. 2017-070</t>
  </si>
  <si>
    <t>PATRICIO ALARCON</t>
  </si>
  <si>
    <t>EXP 2017-092</t>
  </si>
  <si>
    <t>LIGIA MALDONADO</t>
  </si>
  <si>
    <t>EDWIN BARRENO</t>
  </si>
  <si>
    <t>SEGUNDO CADENA</t>
  </si>
  <si>
    <t>MARGARITA ANDRANGO</t>
  </si>
  <si>
    <t>EXP 2017-013</t>
  </si>
  <si>
    <t>OFC 2017-676</t>
  </si>
  <si>
    <t>BORIS MATA</t>
  </si>
  <si>
    <t>OFC 2017-567</t>
  </si>
  <si>
    <t>GDOC 2017-072270</t>
  </si>
  <si>
    <t>OFC 2017-169</t>
  </si>
  <si>
    <t>SOLICITA COPIAS DE ACTOS ADMINISTRATIVOS</t>
  </si>
  <si>
    <t>OFC 2017-231</t>
  </si>
  <si>
    <t>DESBLOQUEO DE SISTEMA</t>
  </si>
  <si>
    <t>OFC 2017-216</t>
  </si>
  <si>
    <t>SOLICITA LICENCIA PARA PUBLICIDAD</t>
  </si>
  <si>
    <t>OFC 2017-318</t>
  </si>
  <si>
    <t>ARQ VINICIO ROBALINO</t>
  </si>
  <si>
    <t>CERTIFICACION EXPEDIENTES ABIERTOS</t>
  </si>
  <si>
    <t>OFC 2017-305</t>
  </si>
  <si>
    <t>GDOC 2017-094676</t>
  </si>
  <si>
    <t>OFC 2017-306</t>
  </si>
  <si>
    <t xml:space="preserve">CERTIFICACION DE EXPEDIENTES </t>
  </si>
  <si>
    <t>ING. MARCO ABAD ZAMORA</t>
  </si>
  <si>
    <t xml:space="preserve">CONTROL DE EDIFICACION </t>
  </si>
  <si>
    <t>GDOC 2017-098919</t>
  </si>
  <si>
    <t>1 CARPETA Y 1 CD</t>
  </si>
  <si>
    <t>EDISON ARIAS</t>
  </si>
  <si>
    <t>USO INDEBIDO ESPACIO PUBLICO</t>
  </si>
  <si>
    <t>AB. PABLO TOAPANTA</t>
  </si>
  <si>
    <t>MEMO 2017-025</t>
  </si>
  <si>
    <t>AB. RAFAEL LEON PALACIOS</t>
  </si>
  <si>
    <t>INSPECCION</t>
  </si>
  <si>
    <t>CUMANDA DEL ROCIO RUEDA</t>
  </si>
  <si>
    <t>JOSE LUIS YANEZ</t>
  </si>
  <si>
    <t>INFORME OPERATIVOS LAS CUADRAS</t>
  </si>
  <si>
    <t>ABG. OSCAR CUSQUILLO</t>
  </si>
  <si>
    <t>PAGO DE MULTA</t>
  </si>
  <si>
    <t>GALO FLORES</t>
  </si>
  <si>
    <t>DONACIONES DE BIENES PERECIBLES</t>
  </si>
  <si>
    <t>OFC 2017-1465DOAMT</t>
  </si>
  <si>
    <t>TCNL. JULIO PUGA</t>
  </si>
  <si>
    <t>OPERATIVO DE CONTROL DE VENTAS INFORMALES</t>
  </si>
  <si>
    <t>DANIELA GUERRA</t>
  </si>
  <si>
    <t>MALTRATO DE MASCOTAS</t>
  </si>
  <si>
    <t>OFC 017-236 GADTUMBACO</t>
  </si>
  <si>
    <t>AB. LORENA BRITO</t>
  </si>
  <si>
    <t>REUNION DE TRABAJO 17 JULIO</t>
  </si>
  <si>
    <t>ABG. DARIO QUILLUPANGUI</t>
  </si>
  <si>
    <t>OPERATIVO 08 JULIO 2017</t>
  </si>
  <si>
    <t>10122 A</t>
  </si>
  <si>
    <t>10123 A</t>
  </si>
  <si>
    <t>MEMO 2017-09</t>
  </si>
  <si>
    <t>HERMANO COSNTANCIO JOSE</t>
  </si>
  <si>
    <t>SOLICITUD DE DONACIONES</t>
  </si>
  <si>
    <t>ABG SARA GARCIA</t>
  </si>
  <si>
    <t>INFORMES OPERATIVOS</t>
  </si>
  <si>
    <t>ING. PAOLA ORELLANA</t>
  </si>
  <si>
    <t>CONSTACION DE TRAMITE LMU</t>
  </si>
  <si>
    <t>EDUARDO HINOJOSA</t>
  </si>
  <si>
    <t>GDOC 2017-101220</t>
  </si>
  <si>
    <t>1 CARPETA Y PLANOS</t>
  </si>
  <si>
    <t>DRA. TANIA ANDRADE ULLAURI</t>
  </si>
  <si>
    <t>COPIA CERTIFICADA</t>
  </si>
  <si>
    <t>BETTY QUINANCELA</t>
  </si>
  <si>
    <t>CONOCIMIENTO DE UNA INSPECCION</t>
  </si>
  <si>
    <t>DRA ALEXANDRA CARDENAS VALLADARES</t>
  </si>
  <si>
    <t>PROVIDENCIA SEGUIMIENTO</t>
  </si>
  <si>
    <t>OFC 2017-1167 SGCTYPC</t>
  </si>
  <si>
    <t>DR. JOSE LUIS GUEVARA</t>
  </si>
  <si>
    <t>CONTROL DE COMERCIO INFORMAL EN EL BARRIO NUEVA AURORA</t>
  </si>
  <si>
    <t>OFC 2017-2182</t>
  </si>
  <si>
    <t>ARQ. ANGELICA ARIAS</t>
  </si>
  <si>
    <t>RESPUESTA OFC AMC-SM-JA-2017-929</t>
  </si>
  <si>
    <t>OFC 2017-2180</t>
  </si>
  <si>
    <t>INFORME TECNICO REALIZADO AL PREDIO 84915</t>
  </si>
  <si>
    <t>OFC 2017-2192</t>
  </si>
  <si>
    <t>INFORME PREEDIO 177575</t>
  </si>
  <si>
    <t>OFC 2017-751</t>
  </si>
  <si>
    <t>ABG. ANDRES ISCH</t>
  </si>
  <si>
    <t>ACTUALIZACION RESPONSABLES PROYECTOS, ACTIVIDADES DE POA</t>
  </si>
  <si>
    <t>OFC 2017-085</t>
  </si>
  <si>
    <t>CONOCIMIENTO DE PAGO DE MULTAS</t>
  </si>
  <si>
    <t>MARIA PILAPAÑA</t>
  </si>
  <si>
    <t>PRESENTA CARNETS COMPLETOS DE MASCOTAS</t>
  </si>
  <si>
    <t>ABG. RAFAEL MAYA</t>
  </si>
  <si>
    <t>ELIMINACION DE LA PRESENCIA DE TRAMITADORES EN EL IESS MATRIZ</t>
  </si>
  <si>
    <t>OFC 2017-1865</t>
  </si>
  <si>
    <t>ING. ANABEL VINTIMILLA</t>
  </si>
  <si>
    <t>ATENCION A TRAMITE</t>
  </si>
  <si>
    <t>OFC 2017-1866</t>
  </si>
  <si>
    <t>EN ATENCIO A OFICIO AMC-SM-JA-2017</t>
  </si>
  <si>
    <t>OFC 2017-1860</t>
  </si>
  <si>
    <t>EN ATENCIO A OFICIO AMC-SM-JA-2017-747</t>
  </si>
  <si>
    <t xml:space="preserve">SOLICITA INSPECCION </t>
  </si>
  <si>
    <t>OLGA GUAMA</t>
  </si>
  <si>
    <t>OFC 2017-1859</t>
  </si>
  <si>
    <t>DESIGNAR TECNICO</t>
  </si>
  <si>
    <t>GDOC 2017-101126</t>
  </si>
  <si>
    <t>OFC 2017-1003</t>
  </si>
  <si>
    <t>CONVOCATORIA REUNION INTER INSTITUCIONAL</t>
  </si>
  <si>
    <t>ESTEFANIA ARCINIEGAS</t>
  </si>
  <si>
    <t>ING. JUAN ALMEIDA</t>
  </si>
  <si>
    <t>CONOCIMIENTO DE TRAMITES</t>
  </si>
  <si>
    <t>DR. NESTOR GUITIERREZ GOMEZ</t>
  </si>
  <si>
    <t>11 Y 1 PLANO</t>
  </si>
  <si>
    <t>OFC 2017-3425</t>
  </si>
  <si>
    <t>CONTROL DE NO EXPENDIO DE BEBIDAS ALCOHOLICAS EN SEMANA  DE ROCK</t>
  </si>
  <si>
    <t>OFC 2017-1342</t>
  </si>
  <si>
    <t>MIGUEL DAVILA CASTILLO</t>
  </si>
  <si>
    <t>ATENCION AL OFICIO 2017-937</t>
  </si>
  <si>
    <t>GICELA OSORIO</t>
  </si>
  <si>
    <t>CONVOCATORIA A PROCESO DE CA'PACITACION DE AGENTES DE CAMBIO</t>
  </si>
  <si>
    <t>JAIME POZO CHAMORRO</t>
  </si>
  <si>
    <t>EN ATENCION A OFICIO AMC-SM-JA-2017-1000</t>
  </si>
  <si>
    <t>SEGUNDO GUAÑA</t>
  </si>
  <si>
    <t>PATRICIO MOLINA</t>
  </si>
  <si>
    <t>SOLICITUD DE DESBLOQUEO</t>
  </si>
  <si>
    <t>CIRCULAR 2017-103</t>
  </si>
  <si>
    <t xml:space="preserve">REUNION DE TRABAJO </t>
  </si>
  <si>
    <t>OFC 2017-1068</t>
  </si>
  <si>
    <t>INFORME ENCUENTRO DEPORTIVO INDEPENDIENTE VS BARCELONA</t>
  </si>
  <si>
    <t>GDOC 2017-101526</t>
  </si>
  <si>
    <t>OFC 2017-1071</t>
  </si>
  <si>
    <t>SOLICITUD DE INICIO DE PROCEDIMIENTO SANCIONATORIO</t>
  </si>
  <si>
    <t>GDOC 2017-097349</t>
  </si>
  <si>
    <t>OFC 2017-731</t>
  </si>
  <si>
    <t>TALUD SECTOR EL PLAYON, INFORME TECNICO</t>
  </si>
  <si>
    <t>GDOC 2017-10065</t>
  </si>
  <si>
    <t>OFC 2017-730</t>
  </si>
  <si>
    <t>INFORME DE INSPECCION Y CALIFICACION DE RIESGOS BARRIO HOGAR DEL TRABAJADOR</t>
  </si>
  <si>
    <t>GDOC 2017-100631</t>
  </si>
  <si>
    <t>ROSA MARIA AIMACAÑA</t>
  </si>
  <si>
    <t>REFERENTE A EXP.2017-066</t>
  </si>
  <si>
    <t>XIMENA GALARZA</t>
  </si>
  <si>
    <t>CONOCIMIENTO DE CONSTRUCCIONES</t>
  </si>
  <si>
    <t>DANIEL ESPINOSA</t>
  </si>
  <si>
    <t>DANIEL ESPINOZA</t>
  </si>
  <si>
    <t>SOLICITA REVOCATORIA</t>
  </si>
  <si>
    <t>MICHAEL CASTILLO</t>
  </si>
  <si>
    <t>CONOCIMIENTO DE PAGO DE MULTA</t>
  </si>
  <si>
    <t>JORGE ROSERO</t>
  </si>
  <si>
    <t>RESOLUCION AMC-DRYE-NS-2017-632</t>
  </si>
  <si>
    <t>OFC 2017-1635-DPT-PN</t>
  </si>
  <si>
    <t xml:space="preserve">OPERATIVOS DE CONTROL </t>
  </si>
  <si>
    <t>OFC 2017-1604-DPT-PN</t>
  </si>
  <si>
    <t>OPERATIVO DE CONTROL DEL ESTABLECIEMIENTO</t>
  </si>
  <si>
    <t>WILSON VEGA</t>
  </si>
  <si>
    <t>CONOCIMIENTO DE RESOLUCION AMC DRYE- MA-2017-014</t>
  </si>
  <si>
    <t>DR. CESAR VALENCIA</t>
  </si>
  <si>
    <t>REFERENTE A AUTO DE INICIO</t>
  </si>
  <si>
    <t>ALVARO CALDERON</t>
  </si>
  <si>
    <t>INSPECCION DE DESLIZAMIENTO DE TIERRAS</t>
  </si>
  <si>
    <t>OFC 2017-862</t>
  </si>
  <si>
    <t>ARQ. ESTEBAN ANDRADE</t>
  </si>
  <si>
    <t>CONSTRUCCCION DE MURO EN VIA DEL PARQUE "EL CHAQUIÑAN"</t>
  </si>
  <si>
    <t>10173 A</t>
  </si>
  <si>
    <t>DR JUAN MONTERO</t>
  </si>
  <si>
    <t>SOLICITUD DE ARCHIVODE PROCESO</t>
  </si>
  <si>
    <t>DAVID MEZA</t>
  </si>
  <si>
    <t>ECUALFIL ALFIL DEL ECUADOR</t>
  </si>
  <si>
    <t>DR. CARLOS ALVAREZ</t>
  </si>
  <si>
    <t>EN RELACION A LA PROVIDENCIA AMC-DRYE-DP-2017-958</t>
  </si>
  <si>
    <t>ABG. MARIO SANDOVAL</t>
  </si>
  <si>
    <t>ARQ. IVAN ZARSOSA</t>
  </si>
  <si>
    <t>RELACION A PROVIDENCI 2017-1858 UDCMCL-ZEE</t>
  </si>
  <si>
    <t>MEMO 2017-222</t>
  </si>
  <si>
    <t>INSPECCION CONJUNTAS</t>
  </si>
  <si>
    <t>GONZALES TUFIÑO</t>
  </si>
  <si>
    <t>REFERENCIA AL EXP AMC UDC LPN 2017-057</t>
  </si>
  <si>
    <t>ABG. JOSE PILLAGUANGO</t>
  </si>
  <si>
    <t>INFORME OPERATIVOS</t>
  </si>
  <si>
    <t>CESAR AMANGANDI</t>
  </si>
  <si>
    <t>INFORME DE PROCESO DE TRAMITE</t>
  </si>
  <si>
    <t>CARLOS JIMENEZ</t>
  </si>
  <si>
    <t>SOLICITUD DE PLAZO</t>
  </si>
  <si>
    <t>MEMO 2017-189</t>
  </si>
  <si>
    <t>ABG. CARINA CHAVEZ</t>
  </si>
  <si>
    <t>MARIA LUCILA GUALPA</t>
  </si>
  <si>
    <t>CUMPLIMIENTO DE PROVIDENCIA</t>
  </si>
  <si>
    <t>MARIA ANGELA PARRA</t>
  </si>
  <si>
    <t>CUMPLIMIENTO DE LA PROVIDENCIA</t>
  </si>
  <si>
    <t>MARIA MELCHORA GUALPA</t>
  </si>
  <si>
    <t>JORGE LUIS AMORES</t>
  </si>
  <si>
    <t>EMITIR OFICIOS A ADM. ZONAL NORTE</t>
  </si>
  <si>
    <t>NEYNER GARCES</t>
  </si>
  <si>
    <t>JOSE RESTREPO</t>
  </si>
  <si>
    <t>EN RELACION AL EX P. 2017-217 UDCMCL-ZEE</t>
  </si>
  <si>
    <t>HUGO ZUMARRAGA</t>
  </si>
  <si>
    <t>DR. STALIN ORDOÑEZ</t>
  </si>
  <si>
    <t>ARCHIVO DE PROCESO</t>
  </si>
  <si>
    <t>LUIS CANDO</t>
  </si>
  <si>
    <t>EN REFERENCIA AL EXP 2017-27</t>
  </si>
  <si>
    <t>MARCO MAMARANDI</t>
  </si>
  <si>
    <t>SOLICITAN INFORME TECNICO</t>
  </si>
  <si>
    <t>REVOCAR PROVIDENCIA</t>
  </si>
  <si>
    <t>MEMO 2017-487</t>
  </si>
  <si>
    <t>ABG. FREDDY ESCOBAR</t>
  </si>
  <si>
    <t>OFC 2017-487</t>
  </si>
  <si>
    <t>OFC 2017-1529</t>
  </si>
  <si>
    <t>ROSA CHAVEZ LOPEZ</t>
  </si>
  <si>
    <t>PEDIDO DE BAJA DE TITULO DE CREDITO</t>
  </si>
  <si>
    <t>GDOC 2017-099086</t>
  </si>
  <si>
    <t>DARWIN GORDON</t>
  </si>
  <si>
    <t>NOTIFICACION DE PAGO DE MULTA</t>
  </si>
  <si>
    <t>LUIS BBERRZUETA</t>
  </si>
  <si>
    <t>KATYA VASQUEZ</t>
  </si>
  <si>
    <t>PEDIDO DE COPIA SIMPLE</t>
  </si>
  <si>
    <t>OFC 2017</t>
  </si>
  <si>
    <t>ALC 2017-2960</t>
  </si>
  <si>
    <t>OFC 2017-3277</t>
  </si>
  <si>
    <t xml:space="preserve">MARIA EUGENIA PESANTEZ </t>
  </si>
  <si>
    <t>ALC 2017-03080</t>
  </si>
  <si>
    <t>INSISTENCIA</t>
  </si>
  <si>
    <t>KATHERINE PLUA</t>
  </si>
  <si>
    <t>COPIA DE EXP. 2017-101</t>
  </si>
  <si>
    <t>OFC 2017-086</t>
  </si>
  <si>
    <t>ARQ. JORGE ABRAHAM</t>
  </si>
  <si>
    <t>RENUNCIA DE DIRECCION TECNICA</t>
  </si>
  <si>
    <t>ABG. LUIS GARCES</t>
  </si>
  <si>
    <t>REFERENTE A PROVIDENCIA 2017-970</t>
  </si>
  <si>
    <t>ABG. ESTEFANIA AMAGUAYA</t>
  </si>
  <si>
    <t>REFERENTE EXP. 2017-137</t>
  </si>
  <si>
    <t>ING. GUILLERMO</t>
  </si>
  <si>
    <t>SEGÚN PROVIDENCIA 2017-649</t>
  </si>
  <si>
    <t>PEDRO GUILCAREMA</t>
  </si>
  <si>
    <t>JUSTIFICACION A CITACION 119</t>
  </si>
  <si>
    <t>MARISOL CHACON</t>
  </si>
  <si>
    <t>LEVANTAMIENTO DE CLAUSURA</t>
  </si>
  <si>
    <t>ROCIO DEL CARMEN CONDOR</t>
  </si>
  <si>
    <t>VALERIA MENA JARAMILLO</t>
  </si>
  <si>
    <t>AVISO DE LUAE</t>
  </si>
  <si>
    <t>NELLY PEREZ DE ROMO</t>
  </si>
  <si>
    <t>NUEVA INSPECCION</t>
  </si>
  <si>
    <t>MEMO 2017-71</t>
  </si>
  <si>
    <t>DR. MARCO BARRAGAN</t>
  </si>
  <si>
    <t>INFORME INSPECCION CONJUNTA</t>
  </si>
  <si>
    <t>INFORME SOBRE PLAN DE SEGURIDAD</t>
  </si>
  <si>
    <t>MEMO 2017-310</t>
  </si>
  <si>
    <t>ABG. IVAN GUERRERO RODRIGUEZ</t>
  </si>
  <si>
    <t>MAGDALENA OBANDO</t>
  </si>
  <si>
    <t>MEMO 2017-312</t>
  </si>
  <si>
    <t>REMITE INFORME DE OPERATIVO SECTOR DE LA MARISCAL</t>
  </si>
  <si>
    <t>MEMO 2017-311</t>
  </si>
  <si>
    <t>PEDIDO DE PERSONAL PARA NOTIFICACIONES</t>
  </si>
  <si>
    <t>MARLENE PACHAY</t>
  </si>
  <si>
    <t>ARCHIVAR EXPEDIENTE</t>
  </si>
  <si>
    <t>PIEDAD TORRES</t>
  </si>
  <si>
    <t>CONTESTACION DE PAGO DE MULTA</t>
  </si>
  <si>
    <t>NARCISA GUZMAN</t>
  </si>
  <si>
    <t>REFERENTE A EXP. 2017-038</t>
  </si>
  <si>
    <t>SIMON REINA</t>
  </si>
  <si>
    <t>PETICION DE MULTA</t>
  </si>
  <si>
    <t>RENATO ARCOS</t>
  </si>
  <si>
    <t>REINSPECCION</t>
  </si>
  <si>
    <t>WILSON MAILA</t>
  </si>
  <si>
    <t>SOLICITUD DE COPIAS SIMPLES</t>
  </si>
  <si>
    <t>EMMA ONOFRE</t>
  </si>
  <si>
    <t>COPIA DE INFORME DE INSPECCION</t>
  </si>
  <si>
    <t>OFC 2017-980</t>
  </si>
  <si>
    <t>CERTIFICACION DE CONFORMIDAD</t>
  </si>
  <si>
    <t>GDOC 2017-055374</t>
  </si>
  <si>
    <t>ARQ. MILTON VINUEZA</t>
  </si>
  <si>
    <t>PEDIDO DE RECTIFICACION</t>
  </si>
  <si>
    <t>RAMIRO MONTALVO</t>
  </si>
  <si>
    <t>REINICIAR PROCEDIMIENTO</t>
  </si>
  <si>
    <t>ANDRES GALLEGOS</t>
  </si>
  <si>
    <t>LOCALES LOCALES SIN LICENCIA</t>
  </si>
  <si>
    <t>VERONICA REMACHE</t>
  </si>
  <si>
    <t>EN RELACION A EXPEDIENTE 2016-217</t>
  </si>
  <si>
    <t>RITA SISA</t>
  </si>
  <si>
    <t>LUIS SUASNAVAS</t>
  </si>
  <si>
    <t>SOLICITUD DE INICIO DE JUICIO COACTIVO</t>
  </si>
  <si>
    <t>CESAR GALARZA</t>
  </si>
  <si>
    <t>SOLICITA COPIAS CERTIFICADAS</t>
  </si>
  <si>
    <t>VICTORIA SARZOSA</t>
  </si>
  <si>
    <t>SOLICITUD DE REINSPECCION</t>
  </si>
  <si>
    <t>CARLOS JACOME</t>
  </si>
  <si>
    <t>IMPUGNA INFORME DE INSPECCION</t>
  </si>
  <si>
    <t>DR. FELIX ZAMBRANO CARRILLO</t>
  </si>
  <si>
    <t>SE SOLICITA INSPECCION OCULAR</t>
  </si>
  <si>
    <t>SILVIA LEGÑA</t>
  </si>
  <si>
    <t>BLANCA LLUMIQUINGA</t>
  </si>
  <si>
    <t>REFERENTE A EXP. 2017-050</t>
  </si>
  <si>
    <t>OFC 2017-2725</t>
  </si>
  <si>
    <t>REPORTE MENSUAL DE NOVEDADES DETECTADAS</t>
  </si>
  <si>
    <t>OFC 2017-2705</t>
  </si>
  <si>
    <t>ARQ ESTEBAN ANDRADE</t>
  </si>
  <si>
    <t>INFORME DE ACTIVIDADES DE ARBOLES PLANTADOS EN EL AREA URBANA</t>
  </si>
  <si>
    <t>GDOC 2017-081331</t>
  </si>
  <si>
    <t>GDOC 2017-099771</t>
  </si>
  <si>
    <t>JOSE BURGA</t>
  </si>
  <si>
    <t>LEVANTAMIENTO DE MEDIDAD CAUTELAR</t>
  </si>
  <si>
    <t xml:space="preserve">ECON. LORENA BASSANTE </t>
  </si>
  <si>
    <t>ANULACION DE TITULO DE CREDITO</t>
  </si>
  <si>
    <t>GDOC 2017-102694</t>
  </si>
  <si>
    <t>OFC 2017-354</t>
  </si>
  <si>
    <t>EC. LORENA BASSANTE</t>
  </si>
  <si>
    <t>SOLICITA SE REMITA PROVIDENCIA</t>
  </si>
  <si>
    <t>GDOC 2017-082267</t>
  </si>
  <si>
    <t>OFC 2017-709</t>
  </si>
  <si>
    <t>BORIS MATA REYES</t>
  </si>
  <si>
    <t>LEGALIZACION DE ACTA</t>
  </si>
  <si>
    <t>GDOC 2017-102688</t>
  </si>
  <si>
    <t>CARIDAD GARCIA MARTINEZ</t>
  </si>
  <si>
    <t>RESPUESTA A AUTO DE INICIO AMC-UDCP-2017-059</t>
  </si>
  <si>
    <t>JOSE VILLAGOMEZ</t>
  </si>
  <si>
    <t>DESIGNACION DE NUEVO REPRESENTANTE LEGAL</t>
  </si>
  <si>
    <t>PEDIDO DE INFORME</t>
  </si>
  <si>
    <t>VERIFICACION E INFORME</t>
  </si>
  <si>
    <t>DR MARCO BARRAGAN</t>
  </si>
  <si>
    <t>LIC. JACQUELINE ALDAZ</t>
  </si>
  <si>
    <t>PEDIDO DE DONACION DE BIENES PERECIBLES Y NO PERECIBLES</t>
  </si>
  <si>
    <t>OFC 2017-1677</t>
  </si>
  <si>
    <t>TRAZADO VIAL CALLE RIO BABA SECTOR BUENA ESPERANZA, PARROQUIA TUMBACO</t>
  </si>
  <si>
    <t>GDOC 2017-102008</t>
  </si>
  <si>
    <t>MEMO 2017-497</t>
  </si>
  <si>
    <t>LUIS RECALDE</t>
  </si>
  <si>
    <t>PAGO DE HORAS EXTRAS</t>
  </si>
  <si>
    <t>MEMO 2017-492</t>
  </si>
  <si>
    <t>AB. OSCAR CUSQUILLO</t>
  </si>
  <si>
    <t>REMITO DENUNCIA CONSTRUCCION SIN PERMISOS</t>
  </si>
  <si>
    <t>MEMO 2017-489</t>
  </si>
  <si>
    <t>AB. JUAN CARLOS GUALLPA</t>
  </si>
  <si>
    <t>INFORME OPERATIVO DE CONTROL DE ESPACIO PUBLICO EN LA RONDA SAB/17/JUL/2017</t>
  </si>
  <si>
    <t>DRA. SOFIA NAJERA MARTINEZ</t>
  </si>
  <si>
    <t>INFORME OPERATIVO LA RONDA</t>
  </si>
  <si>
    <t>INFORME OPERATIVO A RONDA</t>
  </si>
  <si>
    <t>EXP. PROCURADORIA  2017-1721</t>
  </si>
  <si>
    <t>DRA.VERONICA CACERES</t>
  </si>
  <si>
    <t>REMITIR EXP. ADMINISTRATIVO</t>
  </si>
  <si>
    <t>GDOC 2017-099626</t>
  </si>
  <si>
    <t>EXP. PROCURADORIA  2017-1686</t>
  </si>
  <si>
    <t>SOLICITUD DE COPIAS CERTIFICADAS</t>
  </si>
  <si>
    <t>GDOC 2017-097511</t>
  </si>
  <si>
    <t>EXP. PROCURADORIA  2017-1654</t>
  </si>
  <si>
    <t>GDOC 2017-096230</t>
  </si>
  <si>
    <t>EXP. PROCURADORIA  2017-1653</t>
  </si>
  <si>
    <t>GDOC 2017-096263</t>
  </si>
  <si>
    <t>EXP. PROCURADORIA  2017-1684</t>
  </si>
  <si>
    <t>GDOC 2017-097504</t>
  </si>
  <si>
    <t>MAURA JIMENEZ</t>
  </si>
  <si>
    <t>PUBLICIDAD EXTERIOR</t>
  </si>
  <si>
    <t>LUIS MANTILLA</t>
  </si>
  <si>
    <t xml:space="preserve">RESULTADOS DE OPERATIVO </t>
  </si>
  <si>
    <t>LUIS EDURDO</t>
  </si>
  <si>
    <t>DA A CONOCER OPERATIVO DE CONTROL</t>
  </si>
  <si>
    <t>ING. FABIAN MIÑO</t>
  </si>
  <si>
    <t>REFERENTE A EXP 2017-170 UDCMCL-ZEE</t>
  </si>
  <si>
    <t>GUSTAVO VALDEZ</t>
  </si>
  <si>
    <t>MIRIAM HERRERA</t>
  </si>
  <si>
    <t>APERTURA AL EXPEDIENTE</t>
  </si>
  <si>
    <t>BETTY TORRES</t>
  </si>
  <si>
    <t>INSPECCION A DE VENDEDORES INFORMALES PARROQUIA CALDERON</t>
  </si>
  <si>
    <t>USO INDEBIDO DE ESPACIO PUBLICO</t>
  </si>
  <si>
    <t>GENARO PAREDES</t>
  </si>
  <si>
    <t xml:space="preserve">GENARO PAREDES </t>
  </si>
  <si>
    <t xml:space="preserve">AB. MARIO SANDOVAL CARRILLO-INSTRUCTOR ZONA CALDERON </t>
  </si>
  <si>
    <t>SOLICITANDO INFORMES TECNICOS</t>
  </si>
  <si>
    <t>AB. NARCISA CAIZA</t>
  </si>
  <si>
    <t>ENVIO DE CONTESTACION MEMO 2017-0835 AMC-DRYE</t>
  </si>
  <si>
    <t>AB. NARCISA CAIZA-ZONA LOS CHILLOS</t>
  </si>
  <si>
    <t>DENUNCIAS</t>
  </si>
  <si>
    <t>AB. SARA GARCIA-ZONA TUMBACO</t>
  </si>
  <si>
    <t>SOLICITANDO INFORME DE INSPECCION</t>
  </si>
  <si>
    <t>SOLICITA INFORME DE INSPECCION</t>
  </si>
  <si>
    <t>MEMO 2017-416</t>
  </si>
  <si>
    <t>AB. LUIS BENAVIDES</t>
  </si>
  <si>
    <t>SE INSISTE EN INFORME EXP. 2017-046</t>
  </si>
  <si>
    <t>SE INSISTE EN INFORME EXP. 2017-043</t>
  </si>
  <si>
    <t>MEMO 2017-415</t>
  </si>
  <si>
    <t>SE INSISTE EN INFORME EXP. 2017-415</t>
  </si>
  <si>
    <t>MEMO 2017-418</t>
  </si>
  <si>
    <t>SE DEVUELVE MEMO AMC-DMI-2017-1948</t>
  </si>
  <si>
    <t>EN ATENCION A OFICIO AMC-SM-JA-2017</t>
  </si>
  <si>
    <t>OFC 2017-443</t>
  </si>
  <si>
    <t>ALCANCE OFICIO 2017-351</t>
  </si>
  <si>
    <t xml:space="preserve">                                                                                                                                                                                                                                                                                                                                                                                                                                                                                                                                                                                                                                                                                                                                         </t>
  </si>
  <si>
    <t>SILVANA DEL CONSUELO ARBOLEDA</t>
  </si>
  <si>
    <t>MARIA PIEDAD ROBALINO</t>
  </si>
  <si>
    <t xml:space="preserve">REFERENTE RESOLUCION </t>
  </si>
  <si>
    <t>OLGA AGUINAGA</t>
  </si>
  <si>
    <t>REFRENTE A EXP. 2017-109 UDCML-ZEE</t>
  </si>
  <si>
    <t>PABLO BAQUERO</t>
  </si>
  <si>
    <t>FERNANDO INCA</t>
  </si>
  <si>
    <t>LIC. YOLANDA TOLEDO</t>
  </si>
  <si>
    <t>SOLICITA ARCHIVO DE EXPEDIENTE</t>
  </si>
  <si>
    <t>ARQ. CRISTIAN SILVA</t>
  </si>
  <si>
    <t>RESPUESTA A OFC 2017-351 UDCMCL-ZEE</t>
  </si>
  <si>
    <t>CRISTIAN VILLACIS-TENIENTE DE LA POLICIA LA MARISCAL</t>
  </si>
  <si>
    <t>COPIA DE PARTE POLICIAL</t>
  </si>
  <si>
    <t>LUIS EDUARDO CONDOR</t>
  </si>
  <si>
    <t>DA COCNOCIMIENTO DE TRAMITE</t>
  </si>
  <si>
    <t>ARQ. ALEJANDRA CORNEJO</t>
  </si>
  <si>
    <t>INFORME DE INSPECCION</t>
  </si>
  <si>
    <t>GDOC 2017-069150</t>
  </si>
  <si>
    <t>EN RELACION AL TRAMITE 2017-075198</t>
  </si>
  <si>
    <t>GDOC 2017-075198</t>
  </si>
  <si>
    <t>OFC 2017-1886</t>
  </si>
  <si>
    <t>ING. ANABEL VINTIMILLA-ADMINISTRADOR MANUELA SAENZ</t>
  </si>
  <si>
    <t>REFERENTE A RESOLUCION 2017-448</t>
  </si>
  <si>
    <t>GDOC 2017-099847</t>
  </si>
  <si>
    <t>ROMULO ANGUETA</t>
  </si>
  <si>
    <t>AMPLIACION DE LA DENUNCIA</t>
  </si>
  <si>
    <t>OFC 2017-0779</t>
  </si>
  <si>
    <t>COPIA DE INFORME TECNICO HOMOLOGADO Nº0254-2017</t>
  </si>
  <si>
    <t>GDOC 2017-101831</t>
  </si>
  <si>
    <t>OFC 2017-0780</t>
  </si>
  <si>
    <t>ING. ALFREDO LEON BANDERAS-ZONA TURISTICA LA MARISCAL</t>
  </si>
  <si>
    <t>COPIA DE INFORME TECNICO HOMOLOGADO Nº0255-2017</t>
  </si>
  <si>
    <t>GDOC 2017-101833</t>
  </si>
  <si>
    <t>OFC 2017-0789</t>
  </si>
  <si>
    <t>COPIA DE INFORME TECNICO HOMOLOGADO Nº0789-2017</t>
  </si>
  <si>
    <t>GDOC 2017-101856</t>
  </si>
  <si>
    <t>OFC 2017-0788</t>
  </si>
  <si>
    <t>COPIA DE INFORME TECNICO HOMOLOGADO Nº0788-2017</t>
  </si>
  <si>
    <t>GDOC 2017-101852</t>
  </si>
  <si>
    <t>OFC 2017-0787</t>
  </si>
  <si>
    <t>COPIA DE INFORME TECNICO HOMOLOGADO Nº0258-2017</t>
  </si>
  <si>
    <t>GDOC 2017-101847</t>
  </si>
  <si>
    <t>OFC 2017-0786</t>
  </si>
  <si>
    <t>COPIA DE INFORME TECNICO HOMOLOGADO Nº0257-2017</t>
  </si>
  <si>
    <t>GDOC 2017101843</t>
  </si>
  <si>
    <t>OFC 2017-0785</t>
  </si>
  <si>
    <t>COPIA DE INFORME TECNICO HOMOLOGADO Nº0256-2017</t>
  </si>
  <si>
    <t>GDOC 2017-101839</t>
  </si>
  <si>
    <t>OFC 2017-0790</t>
  </si>
  <si>
    <t>COPIA DE INFORME TECNICO HOMOLOGADO Nº0261-2017</t>
  </si>
  <si>
    <t>OFC 2017-0791</t>
  </si>
  <si>
    <t>COPIA DE INFORME TECNICO HOMOLOGADO Nº0262-2017</t>
  </si>
  <si>
    <t>OFC 2017-0793</t>
  </si>
  <si>
    <t>COPIA DE INFORME TECNICO HOMOLOGADO Nº0271-2017</t>
  </si>
  <si>
    <t>GDOC 2017-101859</t>
  </si>
  <si>
    <t>GDOC 2017-101858</t>
  </si>
  <si>
    <t>GDOC 2017-101860</t>
  </si>
  <si>
    <t>OFC 2017-0795</t>
  </si>
  <si>
    <t>COPIA DE INFORME TECNICO HOMOLOGADO Nº0277-2017</t>
  </si>
  <si>
    <t>GDOC 2017-101862</t>
  </si>
  <si>
    <t xml:space="preserve">SE ATIENDE PETICION </t>
  </si>
  <si>
    <t>CECILIA BARRERA</t>
  </si>
  <si>
    <t>DA A CONOCER RESOLUCION 2017-140</t>
  </si>
  <si>
    <t>OFC 2017-2354</t>
  </si>
  <si>
    <t>JULIO CESAR AÑASCO</t>
  </si>
  <si>
    <t>TRASPASO ADMINISTRATIVO Y PRESUPUESTARIO</t>
  </si>
  <si>
    <t>GDOC 2017-102710</t>
  </si>
  <si>
    <t>MARIA JOSE CISNEROS</t>
  </si>
  <si>
    <t>SOLICITAR ANEXAR EXPEDIENTE</t>
  </si>
  <si>
    <t>COOPERATIVA LA MACARENA</t>
  </si>
  <si>
    <t>JOSE LUIS QUISHPE</t>
  </si>
  <si>
    <t>SOLICITA RESPUESTA</t>
  </si>
  <si>
    <t>PATRICIA TIPAN</t>
  </si>
  <si>
    <t>WILLIAM DELGADO</t>
  </si>
  <si>
    <t>SOLICITA PRACTICA DE DILIGENCIAS</t>
  </si>
  <si>
    <t xml:space="preserve">INFORME DE OPERATIVO DE CONTROL DE ESPACIO PUBLICO LA RONDA </t>
  </si>
  <si>
    <t>RODRIGO MENA</t>
  </si>
  <si>
    <t>SE SOLICITA SE INCORPORE AL TRAMITE</t>
  </si>
  <si>
    <t>MANUEL SANTOS</t>
  </si>
  <si>
    <t>DERROCAMIENTO A CARGO</t>
  </si>
  <si>
    <t>DR. HUGO VERGARA</t>
  </si>
  <si>
    <t>EN REFERENCIA AL EXP2017-188</t>
  </si>
  <si>
    <t>OLIVIA MOREIRA</t>
  </si>
  <si>
    <t>REQUIERE LICENCIA DE TRABAJOS VARIOS</t>
  </si>
  <si>
    <t>DR. PEDRO DURAN</t>
  </si>
  <si>
    <t>SOLICITA ALARACION DE RESOLUCION 629-2016</t>
  </si>
  <si>
    <t>MEMO 2017-317</t>
  </si>
  <si>
    <t>AB. LUIS CHULCA</t>
  </si>
  <si>
    <t>INSPECCION DE VERIFICACION</t>
  </si>
  <si>
    <t>MEMO 2017-309</t>
  </si>
  <si>
    <t>SE REMITE DENUNCIA</t>
  </si>
  <si>
    <t>MEMO 2017-307</t>
  </si>
  <si>
    <t>SOLICITA CARPETAS PARA ARCHIVOS DE EXPEDIENTES</t>
  </si>
  <si>
    <t>CARLOS UTRERAS</t>
  </si>
  <si>
    <t>PODA DE ARBOLES</t>
  </si>
  <si>
    <t>NIDIA RODRIGUEZ</t>
  </si>
  <si>
    <t>FERNANDO RODRIGUEZ</t>
  </si>
  <si>
    <t>MERCY QUINGA</t>
  </si>
  <si>
    <t>CONTAMINACION EXCESIVA AUDITIVA</t>
  </si>
  <si>
    <t>ANDREA NARVAEZ</t>
  </si>
  <si>
    <t>DIEGO MUÑOZ</t>
  </si>
  <si>
    <t>OCUPACION DE ESPACIO PUBLICO CON EQUIPOS</t>
  </si>
  <si>
    <t>MARIA ANGELES MERIZALDE</t>
  </si>
  <si>
    <t>PABLO MENDEZ</t>
  </si>
  <si>
    <t>CONTRUCCIONES ILEGALES</t>
  </si>
  <si>
    <t>FRANCISCA JARAMILLO</t>
  </si>
  <si>
    <t>JENNY JARAMILLO</t>
  </si>
  <si>
    <t>CRISTINA ANDINA</t>
  </si>
  <si>
    <t>MORDEDURA Y ATAQUE DE PERRO AGRESIVO</t>
  </si>
  <si>
    <t>RODRIGO ARRIETA</t>
  </si>
  <si>
    <t>PAOLA TORO</t>
  </si>
  <si>
    <t>NANCY VILLALBA</t>
  </si>
  <si>
    <t>FRANZ GOMEZ</t>
  </si>
  <si>
    <t>MEMO 2017-316</t>
  </si>
  <si>
    <t>ING. CARLOS TORRES</t>
  </si>
  <si>
    <t>SOLICITA COPIAS SIMPLES DEL EXP. 34 Y 37-2015-AMC-UDCATYRS</t>
  </si>
  <si>
    <t>AB. DIEGO TITUAÑA</t>
  </si>
  <si>
    <t>INFORME DE EXPEDIENTE</t>
  </si>
  <si>
    <t>DR. MILTON BORJA</t>
  </si>
  <si>
    <t>MARIA TIPAN OÑA</t>
  </si>
  <si>
    <t>OLAGA CAJAS</t>
  </si>
  <si>
    <t>EDIFICAR SIN RESPETAR RETIROS DETERMINADOS  EN LA ZONIFICACION RESPECTIVA</t>
  </si>
  <si>
    <t>MARCO VINICIO CANO</t>
  </si>
  <si>
    <t>IDA AYORGA</t>
  </si>
  <si>
    <t>MARIA LANDAZURI</t>
  </si>
  <si>
    <t>DR. EDGAR CEPEDA</t>
  </si>
  <si>
    <t>REFERENTE A PROVIDENCIA  AMC-DRYE-EC-2017-843</t>
  </si>
  <si>
    <t>SEGUNDO PUNINA</t>
  </si>
  <si>
    <t>SE COMPROMETE EN NO USAR EL ESPACIO PUBLICO</t>
  </si>
  <si>
    <t>DR. HOMERO PROAÑO</t>
  </si>
  <si>
    <t>CONTESTACION A LA PROVIDENCIA AMC-DRYE-MB-2017-986</t>
  </si>
  <si>
    <t>NALDA GUALSAQUI</t>
  </si>
  <si>
    <t>DA CONOCIMIENTO A PAGO DE MULTA</t>
  </si>
  <si>
    <t>SANTIAGO CORNEJO</t>
  </si>
  <si>
    <t>CUMPLIMIENTO DE PEDIDO</t>
  </si>
  <si>
    <t>MEMO 2017-236</t>
  </si>
  <si>
    <t>LUIS NUÑEZ</t>
  </si>
  <si>
    <t>OFC 2017-269</t>
  </si>
  <si>
    <t xml:space="preserve">ING. SOLEDAD ESPINOZA </t>
  </si>
  <si>
    <t>DEVOLUCION DOCUMENTACION FRIO Y EXPORTACION S.A  FRIOEXPORT</t>
  </si>
  <si>
    <t>VALERIA CAMPOS</t>
  </si>
  <si>
    <t>RE INSPECCION DE BOMBEROS</t>
  </si>
  <si>
    <t>ZOILA ACOSTA</t>
  </si>
  <si>
    <t>REFERENTE A PROVIDENCIA AMC-DRYE-DP-2017-561</t>
  </si>
  <si>
    <t>OFC 2017-1906</t>
  </si>
  <si>
    <t>AUTORIZACION DE USO DE ESPACIO PUBLICO PARA FIESTA DE LA LUZ</t>
  </si>
  <si>
    <t>OFC 2017-1876</t>
  </si>
  <si>
    <t xml:space="preserve">AUTORIZACION DEL ESPACIO PUBLICO PLAZA SIMON BOLIVAR </t>
  </si>
  <si>
    <t>OFC 2017-3527-PN-DPMS</t>
  </si>
  <si>
    <t xml:space="preserve">NEYB FABRICIO JIMENEZ </t>
  </si>
  <si>
    <t>CUMPLIMIEMTO AL EXP. 2017-038</t>
  </si>
  <si>
    <t>OFC 2017-079</t>
  </si>
  <si>
    <t>OFC 2017-0855</t>
  </si>
  <si>
    <t>INSPECCION "I FEEL"</t>
  </si>
  <si>
    <t>OFC 2017-0875</t>
  </si>
  <si>
    <t>INSPECCION "BIG S"</t>
  </si>
  <si>
    <t>OFC 2017-879</t>
  </si>
  <si>
    <t>INSPECCIONES "LA CASA DE LA ROCA"</t>
  </si>
  <si>
    <t>GDOC 2017-102502</t>
  </si>
  <si>
    <t>GDOC 2017-102484</t>
  </si>
  <si>
    <t>GDOC 2017-102465</t>
  </si>
  <si>
    <t>OFC 2017-867</t>
  </si>
  <si>
    <t>INSPECCION "ESQUINA DE ALES"</t>
  </si>
  <si>
    <t>GDOC 2017-102475</t>
  </si>
  <si>
    <t>OFC 2017-3488</t>
  </si>
  <si>
    <t>GDOC 2017-100660</t>
  </si>
  <si>
    <t>OFC 2017-3489</t>
  </si>
  <si>
    <t>OFC 2017-3490</t>
  </si>
  <si>
    <t>GDOC 2017-100990</t>
  </si>
  <si>
    <t>OFC 2017-3491</t>
  </si>
  <si>
    <t>GDOC 2017-102155</t>
  </si>
  <si>
    <t>OFC 2017-3483</t>
  </si>
  <si>
    <t>GDOC 2017-097555</t>
  </si>
  <si>
    <t>OFC 2017-3481</t>
  </si>
  <si>
    <t>DESOCUPACION DE PREDIO MUNICIPAL</t>
  </si>
  <si>
    <t>GDOC 2017-103174</t>
  </si>
  <si>
    <t>OFC 2017-3482</t>
  </si>
  <si>
    <t>GDOC 2017-103373</t>
  </si>
  <si>
    <t>EDGAR NAVARRETE CUMBAL</t>
  </si>
  <si>
    <t xml:space="preserve">SOLICITUD DE COPIAS SIMPLES </t>
  </si>
  <si>
    <t>GARY DIBBLE</t>
  </si>
  <si>
    <t>PEDIDO DE NOTIFICACION, FECHA Y SORTEO DE LA PERSONA DESIGNADA</t>
  </si>
  <si>
    <t>JOSE IGNACIO LLUMIPANTA</t>
  </si>
  <si>
    <t>ROSA EUGENIA SILVA -ZONA VALLE DE LOS CHILLOS</t>
  </si>
  <si>
    <t>GDOC 2017-103444</t>
  </si>
  <si>
    <t>PLAN AUTOMOTOR ECUATORIANO S.A</t>
  </si>
  <si>
    <t>SANDRA GUALOTO</t>
  </si>
  <si>
    <t>REFERENTE A EXP. AMC-UDC-LPN-2017-004</t>
  </si>
  <si>
    <t>EDIFICIO PLATINO</t>
  </si>
  <si>
    <t>PAULINA OÑATE-AGENTE FISCAL</t>
  </si>
  <si>
    <t>SOLICITUD DE INFORMACION A INSTITUCIONES</t>
  </si>
  <si>
    <t>JOSE ZHAMUNGUI</t>
  </si>
  <si>
    <t>ING. MALENA MARTINEZ</t>
  </si>
  <si>
    <t xml:space="preserve">ATENCION A REQUERIMIENTO. CONTROL AMBIENTAL A ESTABLECIMIENTOS NONOLACTEOS </t>
  </si>
  <si>
    <t>OFC 2017-2366</t>
  </si>
  <si>
    <t>OFC 2017-2367</t>
  </si>
  <si>
    <t>ING. PAULINA CHICAIZA</t>
  </si>
  <si>
    <t>ATENCION A DENUNCIA MECANICA QS`7</t>
  </si>
  <si>
    <t>OFC 2017-2363</t>
  </si>
  <si>
    <t>ING. JOSE YEPEZ</t>
  </si>
  <si>
    <t>DENUNCIA ARTESANIAS MENDOZA</t>
  </si>
  <si>
    <t>OFC 2017-2369</t>
  </si>
  <si>
    <t>SANTIAGO ANDRADE TOBAR</t>
  </si>
  <si>
    <t>ATENCION A HORMIGONERA EQUINOCCIAL</t>
  </si>
  <si>
    <t>OFC 2017-2371</t>
  </si>
  <si>
    <t>ATENCION A REQUERIMIENTO-SOLICITUD DE INSPECCION A ESTABLECIMIENTO</t>
  </si>
  <si>
    <t>OFC 2017-2370</t>
  </si>
  <si>
    <t>INFORMAR DE LAS ACCIONES REALIZADAS POR LA SECRETARIA DE AMBIENTE FRENTE A SOLICITUD DE INSPECCION AL ESTABLECIMIENTO 2XANDU BAR DISCOTEC"</t>
  </si>
  <si>
    <t>OFC 2017-2372</t>
  </si>
  <si>
    <t>ATENCION A DENUNCIA PRESENCIA DE FAUNA URBANA SECTOR PEAJE AUTOPISTA GENERAL RUMIÑAHUI</t>
  </si>
  <si>
    <t>OFC 2017-2377</t>
  </si>
  <si>
    <t>SOLICITUD DE REQUERIMIENTO-CUMPLIMIENTO DE CANTERA GENERAL PINTAG</t>
  </si>
  <si>
    <t>OFC 2017-22379</t>
  </si>
  <si>
    <t>VERIFICACION DE DOCUMENTOS</t>
  </si>
  <si>
    <t>OFC 2017-2384</t>
  </si>
  <si>
    <t>REENVIO DE OFICIO  SA-DGCA-FIS-2016-6668</t>
  </si>
  <si>
    <t>OFC 2017-2381</t>
  </si>
  <si>
    <t>SOLICITUD DE REQUERIMIENTO COMPATIBILIDAD DE SUELO "SOLO PEDRA"</t>
  </si>
  <si>
    <t>OFC 2017-2385</t>
  </si>
  <si>
    <t>DENUNCIA INDUSTRIA GUZTEX</t>
  </si>
  <si>
    <t>OFC 2017-2383</t>
  </si>
  <si>
    <t>ATENCION A CAFETERIA MADRE TIERRA</t>
  </si>
  <si>
    <t>OFC 2017-2389</t>
  </si>
  <si>
    <t>DENUNCIA INDUSTRIA PERFECTOPLAST</t>
  </si>
  <si>
    <t>OFC 2017-2390</t>
  </si>
  <si>
    <t>DENUNCIA LAVANDERIA AMERICA COLOR</t>
  </si>
  <si>
    <t>OFC 2017-2392</t>
  </si>
  <si>
    <t>SOLICITUD DE REQUERIMIENTO METALICAS SANGUÑA</t>
  </si>
  <si>
    <t>OFC 2017-2393</t>
  </si>
  <si>
    <t>CONTROL -INSPECCION ESTABLECIMIENTO  "SOLUGRAF"</t>
  </si>
  <si>
    <t>OFC 2017-2394</t>
  </si>
  <si>
    <t>CONTROL-INSPECCION  A "MADEFER S.A"</t>
  </si>
  <si>
    <t>RAUL CASTILLO</t>
  </si>
  <si>
    <t>LORENA GOMEZ</t>
  </si>
  <si>
    <t>SECTOR DE MIRASIERRA</t>
  </si>
  <si>
    <t xml:space="preserve">PEDIDO DE DENUNCIA </t>
  </si>
  <si>
    <t>MIGUEL CHICAIZA</t>
  </si>
  <si>
    <t>SOLICITA COPIAS DE EXPEDIENTE</t>
  </si>
  <si>
    <t>OFC 2017-790-SC</t>
  </si>
  <si>
    <t xml:space="preserve">DR. PABLO CORRAL </t>
  </si>
  <si>
    <t>VERANO DE LAS ARTES</t>
  </si>
  <si>
    <t>DR. FRANCISCO CORREA</t>
  </si>
  <si>
    <t>REVOCAR PROVIDENCIA AMC-DRYE-2017-1056</t>
  </si>
  <si>
    <t>ADRIANA MOSQUERA</t>
  </si>
  <si>
    <t>CARLOS PAEZ</t>
  </si>
  <si>
    <t>SUSANA CASTAÑEDA</t>
  </si>
  <si>
    <t>INFRACCIONES</t>
  </si>
  <si>
    <t>OFC 2017-204-SC</t>
  </si>
  <si>
    <t>OFC 2017-244-CPP</t>
  </si>
  <si>
    <t>RESULTADOS DE INSPECCION</t>
  </si>
  <si>
    <t>CRISTINA PILCO</t>
  </si>
  <si>
    <t>PETICION DE LEVANTAMIENTO DE SELLOS</t>
  </si>
  <si>
    <t>OFC 2017-1960</t>
  </si>
  <si>
    <t>AB. DIEGO CEVALLOS</t>
  </si>
  <si>
    <t>SOLICITA INFORME DE LAS DENUNCIAS DE LA CIUDADANIA</t>
  </si>
  <si>
    <t>RUBEN GONZALES</t>
  </si>
  <si>
    <t>INVITACION DE FESTIVIDADES DE CALDERON</t>
  </si>
  <si>
    <t>OFC 2017-2744</t>
  </si>
  <si>
    <t>SOLICITUD IMPLEMENTACION ZONA AZUL EN AV. ATAHUALPA</t>
  </si>
  <si>
    <t>DR. BISMARK MOREANO ZAMBRANO</t>
  </si>
  <si>
    <t>CONTROL E INFORME DE VEHICULOS REPARTIDORES DE GAS</t>
  </si>
  <si>
    <t>GRICELDA ALMEIDA</t>
  </si>
  <si>
    <t>SOLICITA APROBACION DE EXPEDIENTE</t>
  </si>
  <si>
    <t>LAURA CARRERA</t>
  </si>
  <si>
    <t>COPIA CERTIFICADA DE TODO EXPEDIENTE</t>
  </si>
  <si>
    <t>GLORIA ALMEIDA TAMAYO</t>
  </si>
  <si>
    <t>OFC 2017-2714</t>
  </si>
  <si>
    <t>INSPECCION CONSTRUCCION DE CERRAMIENTO</t>
  </si>
  <si>
    <t>GDOC 2017-102122</t>
  </si>
  <si>
    <t>OFC 2017-2707</t>
  </si>
  <si>
    <t>DENUNCIA CONSTRUCCION DE MURO</t>
  </si>
  <si>
    <t>GDOC 2017-094150</t>
  </si>
  <si>
    <t>TEMA DE EXPEDIENTE POR ICUS</t>
  </si>
  <si>
    <t>GDOC 2017-096674</t>
  </si>
  <si>
    <t>OFC 2017-2704</t>
  </si>
  <si>
    <t>GDOC 2017-093831</t>
  </si>
  <si>
    <t>OFC 2017-2678</t>
  </si>
  <si>
    <t>SOLICITUD DE INSPECCION POR CONTAMINACION ACUSTICA</t>
  </si>
  <si>
    <t>GDOC 2017-099434</t>
  </si>
  <si>
    <t>OFC 2017-2682</t>
  </si>
  <si>
    <t>SOLICITUD DE ANULACION DE PROCESO CONSTRUCTIVO</t>
  </si>
  <si>
    <t>GDOC 2017-09838</t>
  </si>
  <si>
    <t>JUANA MAILA</t>
  </si>
  <si>
    <t>PIDE DISCULPAS</t>
  </si>
  <si>
    <t>AB. EDWIN TORRRES LOPEZ</t>
  </si>
  <si>
    <t>INFORME DE DIRECCION DE CATASTROS</t>
  </si>
  <si>
    <t>ING. JUAN CARLOS FONSECA</t>
  </si>
  <si>
    <t>SOLICITUD PARA REALIZAR OPERATIVOS EN EL CENTRO DE QUITO</t>
  </si>
  <si>
    <t>GDOC 2017-103376</t>
  </si>
  <si>
    <t>ING. JAIME BOLIVAR GUERRERO</t>
  </si>
  <si>
    <t>SE SOLICITA SE ENTREGUE ESTADO DE EXPEDIENTE</t>
  </si>
  <si>
    <t>RESPUESTA A SOLICITUD CIUDADANA E INFORME DE RIESGOS</t>
  </si>
  <si>
    <t>GDOC 2017-103262</t>
  </si>
  <si>
    <t>MEMO 2017-495</t>
  </si>
  <si>
    <t>INSPECCION CONJUNTA MARTES 25 DE JULIO</t>
  </si>
  <si>
    <t>MEMO 2017-498</t>
  </si>
  <si>
    <t>MEMO 2017-499</t>
  </si>
  <si>
    <t>MEMO 2017-496</t>
  </si>
  <si>
    <t>OFC 2017-724</t>
  </si>
  <si>
    <t>INVITACIO PARA REUNION</t>
  </si>
  <si>
    <t>GDOC 2017-103665</t>
  </si>
  <si>
    <t>CARLOS MEDINA</t>
  </si>
  <si>
    <t>USO INADECUADO Y ABUSIVO</t>
  </si>
  <si>
    <t>GDOC 2017-102062</t>
  </si>
  <si>
    <t>OFC 2017-1364</t>
  </si>
  <si>
    <t>ING. MARTHA TOMALA</t>
  </si>
  <si>
    <t>CONVENIOS ENTIDADES COLABORADORAS</t>
  </si>
  <si>
    <t>OFC 2017-1345</t>
  </si>
  <si>
    <t>PARA DAR A CONOCIMIENTO</t>
  </si>
  <si>
    <t>GDOC 2017-102637</t>
  </si>
  <si>
    <t>CIRCULAR 056</t>
  </si>
  <si>
    <t>CUMPLIMIENTO DE LA ORDENANZA Nº539</t>
  </si>
  <si>
    <t>ENRIQUE PEREZ</t>
  </si>
  <si>
    <t>MARTHA DE LA CRUZ</t>
  </si>
  <si>
    <t>AB. CARINA CHAVEZ</t>
  </si>
  <si>
    <t>REMITO LA PROYECCION DE GASTOS PERSONALES</t>
  </si>
  <si>
    <t>ESCRITOS</t>
  </si>
  <si>
    <t>AB. PEDRO CACERES</t>
  </si>
  <si>
    <t>10472A</t>
  </si>
  <si>
    <t>RAFAEL GOMEZ DE LA TORRE</t>
  </si>
  <si>
    <t>REFERENTE AL EXP.2017-441</t>
  </si>
  <si>
    <t>BLANCA COBA</t>
  </si>
  <si>
    <t>ING. DANIEL ACOSTA</t>
  </si>
  <si>
    <t>REFERENTE A AUTO DE INICIO 210-2017 UDCMCL-ZEE</t>
  </si>
  <si>
    <t>EDUARDO SERRANO GUANIN</t>
  </si>
  <si>
    <t>RESULTADO DE PRUEBA DE TEMPARAMENTO Y CARÁCTER DE PERRO</t>
  </si>
  <si>
    <t>ALICIA JATIVA</t>
  </si>
  <si>
    <t>DEJA COPIA DE LUAE</t>
  </si>
  <si>
    <t>LCDO.EDDY SANCHEZ</t>
  </si>
  <si>
    <t>PLAN OPERATIVO</t>
  </si>
  <si>
    <t>DESPACHADO SIN GUIA</t>
  </si>
  <si>
    <t>GENARO ISAIAS</t>
  </si>
  <si>
    <t>INTERPONER EL RECURSO DE REPOSICION</t>
  </si>
  <si>
    <t>PATRICIO PARRA</t>
  </si>
  <si>
    <t>SOLICITA PLAZO</t>
  </si>
  <si>
    <t>OFC 2017-270</t>
  </si>
  <si>
    <t>DEVOLUCION DOCUMENTACIONSR. PILATUÑA MARIA EDIA</t>
  </si>
  <si>
    <t>GDOC 2017-086552</t>
  </si>
  <si>
    <t>DEVOLUCION DE DOCUMENTACION SR. AYNA OLMEDO NICOLAS</t>
  </si>
  <si>
    <t>GDOC 2017-097761</t>
  </si>
  <si>
    <t>RUBEN HERNANDES</t>
  </si>
  <si>
    <t>REHABILITACION DE ACERA DE LA CALLE QUESERAS DEL MEDIO</t>
  </si>
  <si>
    <t>CONTESTACION MEMO 2017-835</t>
  </si>
  <si>
    <t>DANIELA COBO</t>
  </si>
  <si>
    <t>PIDE RESPUESTA A EXPEDIENTE 2017-119</t>
  </si>
  <si>
    <t>MEMO 2017-315</t>
  </si>
  <si>
    <t>AB. IVAN GUERRO</t>
  </si>
  <si>
    <t>RESPUESTA MEMO 2017-505</t>
  </si>
  <si>
    <t>MEMO 2017-314</t>
  </si>
  <si>
    <t>AB. JAIME MURIEL</t>
  </si>
  <si>
    <t>REMITE INFORME DE OPERATIVO Nº043-044</t>
  </si>
  <si>
    <t>DEVOLVER EXP.817-2004 Y397-2008</t>
  </si>
  <si>
    <t>MEMO 2017-318</t>
  </si>
  <si>
    <t>REMITE COPIAS CERTIFICADAS DE EXP. 034-2016</t>
  </si>
  <si>
    <t>REMITE INFORME DE OPERATIVO Nº045</t>
  </si>
  <si>
    <t>JOSE MANOSALVAS</t>
  </si>
  <si>
    <t>JUAN FRANCISCO MANOSALVAS</t>
  </si>
  <si>
    <t>KARLITA MUÑOZ</t>
  </si>
  <si>
    <t>DR. MARCO GUEVARA</t>
  </si>
  <si>
    <t>PIDEN SE LE COMUNIQUE LA HORA Y DIA DE INSPECCION</t>
  </si>
  <si>
    <t>OFC 2017-2494</t>
  </si>
  <si>
    <t>CONTROL-INSPECCION ESTABLECIMIENTO "LUBRICADORA VIRGEN DEL QUINCHE"</t>
  </si>
  <si>
    <t>OFC 2017-2496</t>
  </si>
  <si>
    <t>DENUNCIA COMATECNICA CIA. LTDA</t>
  </si>
  <si>
    <t>OFC 2017-2497</t>
  </si>
  <si>
    <t>SOLICITUD DE REQUERIMIENTO-NOVOCENTRO</t>
  </si>
  <si>
    <t>OFC 2017-2498</t>
  </si>
  <si>
    <t>SOLICITUD DE REQUERIMIENTO INCINEROX</t>
  </si>
  <si>
    <t>OFC 2017-2501</t>
  </si>
  <si>
    <t>CONTROL INSPECCION UNDUS METALICA</t>
  </si>
  <si>
    <t>OFC 2017-2502</t>
  </si>
  <si>
    <t>ATENCION A DENUNCIA LAVASEC</t>
  </si>
  <si>
    <t>OFC 2017-2505</t>
  </si>
  <si>
    <t>DENUNCIA EN CIUDAD BICENTENARIO</t>
  </si>
  <si>
    <t>OFC 2017-2499</t>
  </si>
  <si>
    <t>ING. MARLENE MARTINEZ</t>
  </si>
  <si>
    <t>SOLICITUD DE REQUERIMIENTO VASLOP</t>
  </si>
  <si>
    <t>OFC 2017-2275</t>
  </si>
  <si>
    <t>DRA. VERONICA ARIAS</t>
  </si>
  <si>
    <t>REPORTE DE EVALUACION TECNICA EN PLATAFORMA GUBERNAMENTAL DE GESTION Y DESARROLLO SOCIAL</t>
  </si>
  <si>
    <t>DIANA BALSECA</t>
  </si>
  <si>
    <t>PIDE ARCHIVO DE EXPEDIENTE</t>
  </si>
  <si>
    <t>JORGE AGUIRRE</t>
  </si>
  <si>
    <t>CONOCCIMIENTO DE TRAMITE PARA OBTENER VALORES DE PERMISO DE PUBLICIDAD</t>
  </si>
  <si>
    <t>INFORME OPERATIVO  ZONA CALDERON</t>
  </si>
  <si>
    <t>INFORME DE OPERATIVO ZONA CALDERON</t>
  </si>
  <si>
    <t>INFORME OPERATIVO EN LA MARISCAL</t>
  </si>
  <si>
    <t>INFORME DE OPERATIVO EN LA MARISCAL</t>
  </si>
  <si>
    <t>MEMO 2017-2018</t>
  </si>
  <si>
    <t>INFORME OPERATIVOS EN CARAPUNGO</t>
  </si>
  <si>
    <t>REFERENTE DE EXP. 2017-226</t>
  </si>
  <si>
    <t>INFORME DE OPERATIVOS NOCTURNA EN LA RONDA</t>
  </si>
  <si>
    <t>GISELLA BAUTISTA</t>
  </si>
  <si>
    <t>ACTAS DE INFRACCION 125-308</t>
  </si>
  <si>
    <t>CIRCULAR 2017-1986</t>
  </si>
  <si>
    <t>AB. DIEGO CEVALLOS SALGADO</t>
  </si>
  <si>
    <t>ORDENANZA MUNICIPAL Nº177</t>
  </si>
  <si>
    <t>MARIA ELENA GOMEZ</t>
  </si>
  <si>
    <t>OFC 2017-1347</t>
  </si>
  <si>
    <t>AB. HENRY VALENCIA-ZONA CALDERON</t>
  </si>
  <si>
    <t>INFORME DE PERMISOS DE EVENTO</t>
  </si>
  <si>
    <t>AB. JORGE LUIS GRANDA</t>
  </si>
  <si>
    <t>SE REMITE ESCRITO ORIGINAL</t>
  </si>
  <si>
    <t>INSPECCION DE CONTROL CONJUNTO EL BAMBU</t>
  </si>
  <si>
    <t>GDOC 2017-104183</t>
  </si>
  <si>
    <t>AB. CARLOS CALAHORRANO</t>
  </si>
  <si>
    <t>INFORME TECNICO Nº ITDI</t>
  </si>
  <si>
    <t>PROCESO SANCIONADOR</t>
  </si>
  <si>
    <t>GDOC 2017-103966</t>
  </si>
  <si>
    <t xml:space="preserve">INFORME TECNICO HOMOLOGADO </t>
  </si>
  <si>
    <t>OFC 2017-512</t>
  </si>
  <si>
    <t>ING. SANTAGO ANDRADE PIEDRA</t>
  </si>
  <si>
    <t>APERTURA DE LA ESCOMBRERA "EL SEMILLERO2 EN LA COMUNA DE SAN JOSE DE COCOTOG</t>
  </si>
  <si>
    <t>REFERENTE A EXP. 2017-081</t>
  </si>
  <si>
    <t>DR. SANTIAGO RODRIGUEZ</t>
  </si>
  <si>
    <t>AYUDA CON BIENES PERECIBLES U NO PERECIBLES</t>
  </si>
  <si>
    <t>CARLOS VELE</t>
  </si>
  <si>
    <t>OFC 2017-3233</t>
  </si>
  <si>
    <t>ALC 2017-03048</t>
  </si>
  <si>
    <t>GDOC 2017-104293</t>
  </si>
  <si>
    <t>19/007/2017 13:15</t>
  </si>
  <si>
    <t>ACDCCD-2017-0001035</t>
  </si>
  <si>
    <t>CRNL LUIS MONTALVO</t>
  </si>
  <si>
    <t>Katherine Feraud</t>
  </si>
  <si>
    <t>SGSG-DMGR-AT-2017-755</t>
  </si>
  <si>
    <t>INFORME TECNICO PREDIO 34962</t>
  </si>
  <si>
    <t>GDOC 2017-103427</t>
  </si>
  <si>
    <t>AB.SHIRLEY RON</t>
  </si>
  <si>
    <t>RESOLUCION 11712017RREC151654</t>
  </si>
  <si>
    <t>DMF-TE-2017-1546</t>
  </si>
  <si>
    <t>INFORME CONTRAVENCIONES ASEO</t>
  </si>
  <si>
    <t>CARLOS VARGAS</t>
  </si>
  <si>
    <t>CONOCIMIENTO SOBRE LAS SITUACIONES EN EL ANTIGUO AEROPUERTO MARISCAL SUCRE</t>
  </si>
  <si>
    <t>GDOC 2017-104442</t>
  </si>
  <si>
    <t>AB. WILSON MALLA</t>
  </si>
  <si>
    <t>SOLICITAR COPIAS DE EXPEDIENTES</t>
  </si>
  <si>
    <t>EDGAR LOGROÑO</t>
  </si>
  <si>
    <t>COLABORACION DE INSPECTORES</t>
  </si>
  <si>
    <t>CRISTIAN ALARCON</t>
  </si>
  <si>
    <t>DA A CONOCER PARTE POLICIAL</t>
  </si>
  <si>
    <t>AB. FREDY FLORES</t>
  </si>
  <si>
    <t xml:space="preserve">CONSTESTACION A PROVIDENCIA </t>
  </si>
  <si>
    <t>OFC 2017-1927</t>
  </si>
  <si>
    <t>INFORMA SOBRE AINSPECCION REALIZADA</t>
  </si>
  <si>
    <t>MEMO 2017-300</t>
  </si>
  <si>
    <t>MARTHA VILLA</t>
  </si>
  <si>
    <t>FRANCISCO CASTRO</t>
  </si>
  <si>
    <t>LEVANTAMIENTO DE CONTROL</t>
  </si>
  <si>
    <t>OFC 2017-3782</t>
  </si>
  <si>
    <t>ARQ. HUGO CHACON</t>
  </si>
  <si>
    <t>VALLAS PUBLICITARIAS QUE NO CUENTAN CON LMU</t>
  </si>
  <si>
    <t>LIC. LUIS RIVERA</t>
  </si>
  <si>
    <t>ESPERANDO CONTESTACIO DE DESBLOQUEO DE PREDIO</t>
  </si>
  <si>
    <t>GLORIA SEGOVIA</t>
  </si>
  <si>
    <t xml:space="preserve">REFERENCIA A PROVIDENCIA </t>
  </si>
  <si>
    <t>ROBERTO GONZALES</t>
  </si>
  <si>
    <t>SP. HOMERO HERNANDEZ</t>
  </si>
  <si>
    <t>LETICIA PILLAJO</t>
  </si>
  <si>
    <t>SOLICITA SE ARCHIVE EXPEDIENTE</t>
  </si>
  <si>
    <t>GERARDO CORNEJO</t>
  </si>
  <si>
    <t>OFC 2017-3296</t>
  </si>
  <si>
    <t>MARIA EUGENIA PESANTEZ -SECRETARIA-DESPACHO ALCALDIA</t>
  </si>
  <si>
    <t>ALC 2017-03099</t>
  </si>
  <si>
    <t>GDOC 2017-104266</t>
  </si>
  <si>
    <t>MEMO 2017-503</t>
  </si>
  <si>
    <t>CONTESTACION A OFICIO DE PROCURADORIA ETROPOLITANA 07 JULIO 2017 GDOC-2017-097914</t>
  </si>
  <si>
    <t>LUIS FERNANDO GUAYTA</t>
  </si>
  <si>
    <t>EN RELACION A RESOLUCION AMC-UDCMCLZEE-EA-097-2017</t>
  </si>
  <si>
    <t>MEMO 2017-502</t>
  </si>
  <si>
    <t xml:space="preserve">SOLICITO REVISAR SI EXISTE EXPEDIENTE 144-2013 </t>
  </si>
  <si>
    <t>SOLICITA COPIA DE EXPEDIENTE 2017-101</t>
  </si>
  <si>
    <t>CECILIA SENESCA</t>
  </si>
  <si>
    <t>SOLICITA QUE LAS NOTIFICACIONES LE LLEGUEN A DIRECCION ACTUALIZADA</t>
  </si>
  <si>
    <t>OFC 2017-3507</t>
  </si>
  <si>
    <t>SE INCLUYA EN OPERATIVO DE CONTROL</t>
  </si>
  <si>
    <t>GDOC 2017-074516</t>
  </si>
  <si>
    <t>OFC 2017-3523</t>
  </si>
  <si>
    <t>ARQ. CARMEN ANDRADE</t>
  </si>
  <si>
    <t>DEVOLVER</t>
  </si>
  <si>
    <t>ING. COLON RUEDA</t>
  </si>
  <si>
    <t>EN RELACION AL EXP. 051--2017</t>
  </si>
  <si>
    <t>EN RELACION AL EXP. 052--2017</t>
  </si>
  <si>
    <t>EN RELACION AL EXP. 053--2017</t>
  </si>
  <si>
    <t>PAOLA CHAVEZ</t>
  </si>
  <si>
    <t>CONSEJJO DE LA JUDICATURA</t>
  </si>
  <si>
    <t>DRA. DIANA CAÑIZARES</t>
  </si>
  <si>
    <t>DA CONOCIMIENTO DE TRAMITE DE LUAE</t>
  </si>
  <si>
    <t>ARQ. EDUARDO CASTRO</t>
  </si>
  <si>
    <t>REFERENTE A RESOLUCION 2017-694</t>
  </si>
  <si>
    <t>NO HAY</t>
  </si>
  <si>
    <t>DR. RICHARD RIERA-MAYOR DE LA POLICIA</t>
  </si>
  <si>
    <t>PAUL CHICAIZA</t>
  </si>
  <si>
    <t>INSPECCION CINJUNTA</t>
  </si>
  <si>
    <t>VERONICA GARCIA</t>
  </si>
  <si>
    <t>SOLICITA AGREGAR AL EXPEDIENTE 2016-068 UDCCL-ZN</t>
  </si>
  <si>
    <t>ANDREA GABRIELA NARVAEZ</t>
  </si>
  <si>
    <t>PATRICIA VALDIVIESO</t>
  </si>
  <si>
    <t>ANABEL PAUCAR</t>
  </si>
  <si>
    <t>DIEGO RODRIGUEZ</t>
  </si>
  <si>
    <t>ELENA DEL ROCIO ANDRADE</t>
  </si>
  <si>
    <t>MANUEL AGUAGALLO</t>
  </si>
  <si>
    <t>SOLCICITUD DE INSPECCION DE BOMBEROS</t>
  </si>
  <si>
    <t>LUIS VINICIO CUEVA</t>
  </si>
  <si>
    <t>CHRISTIAN APUNTE</t>
  </si>
  <si>
    <t>LORENA DEL ROCIO AUCANCELA</t>
  </si>
  <si>
    <t>OFC 2017-1989</t>
  </si>
  <si>
    <t>JORGE ALBAN</t>
  </si>
  <si>
    <t>SE SOLICITA IDENTIFICACION DE LOCALES INCOMPATIBLES CON TIPOLOGIA CM1A</t>
  </si>
  <si>
    <t>PABLO CORDOVEZ</t>
  </si>
  <si>
    <t>SOLICITAN UTORIZACION</t>
  </si>
  <si>
    <t>ING. JENNY VINUEZA</t>
  </si>
  <si>
    <t>ARCHIVO DE DOCUMENTO</t>
  </si>
  <si>
    <t>NELSON AVILA</t>
  </si>
  <si>
    <t>ALICIA BORJA</t>
  </si>
  <si>
    <t>SOLICITA SE CIERRE LA PROVIDENCIA</t>
  </si>
  <si>
    <t>OFC 2017-2543</t>
  </si>
  <si>
    <t>ATENCION A DENUNCIA:INSPECCION A ESTABLECIMIENTO "CONSTRUMAQ"</t>
  </si>
  <si>
    <t>ARREGLAR</t>
  </si>
  <si>
    <t>OFC 2017-2516</t>
  </si>
  <si>
    <t>DENUNCIA AFECTACION CASA EN PLANICIE LLANO CHICO</t>
  </si>
  <si>
    <t>INSPECCION A ESTABLECIMIENTO "COBOYBA S.A"</t>
  </si>
  <si>
    <t>OFC 2017-2518</t>
  </si>
  <si>
    <t>SOLICITUD DE INSPECCION TECNICA OCULAR A EDIFICIO DE LA UNIDAD DE ANALISIS FINANCIERO Y ECONOMICO</t>
  </si>
  <si>
    <t>OFC 2017-2515</t>
  </si>
  <si>
    <t>INSPECCION A "ASERRADERO SAN FELIPE"</t>
  </si>
  <si>
    <t>OFC 2017-2512</t>
  </si>
  <si>
    <t>INSPECCION ESTABLECIMIENTO "LAVADUPLEX CIA.LTDA"</t>
  </si>
  <si>
    <t>OFC 2017-2507</t>
  </si>
  <si>
    <t>ATENCIOM A REQUERIMIENTO ESTABLECIMIENTO "BLOQUERA MONTOYA"</t>
  </si>
  <si>
    <t>OFC 2017-1897</t>
  </si>
  <si>
    <t>SE PIDE ANULACION DE PROCEDIMIENTO</t>
  </si>
  <si>
    <t>ING. ANGELA QUISHPE</t>
  </si>
  <si>
    <t>SALICITUD DE SANAMIENTO AL INMUEBLE DESHABILITADO Y ABANDONADO, UBICADO EN BARRIO QUITO TENNIS</t>
  </si>
  <si>
    <t>OFC 2017-1933</t>
  </si>
  <si>
    <t>OFC 2017-10664</t>
  </si>
  <si>
    <t>SOLICITUD DE AUTORIZACION PARA ESPACIO PUBLICO</t>
  </si>
  <si>
    <t>OFC 2017-1934</t>
  </si>
  <si>
    <t>INSTALACION DE EQUIPO MICROONDA NOTICIERO TELEAMAZONAS</t>
  </si>
  <si>
    <t>INSTALACION DE EQUIPO MICROONDA NOTICIERO TELEVISTAZO</t>
  </si>
  <si>
    <t>OFC 2017-743</t>
  </si>
  <si>
    <t>ATENCION A OFICIOS</t>
  </si>
  <si>
    <t>OFC 2017-1112</t>
  </si>
  <si>
    <t>APROBACIO AFORO</t>
  </si>
  <si>
    <t>GDOC 2017-104566</t>
  </si>
  <si>
    <t>EN ATENCION A OFICIO</t>
  </si>
  <si>
    <t>GDOC 2017-104741</t>
  </si>
  <si>
    <t>OFC 2017-2733</t>
  </si>
  <si>
    <t>INSPECCIONES</t>
  </si>
  <si>
    <t>GDOC 2017-095725</t>
  </si>
  <si>
    <t>1 Y 5 CARPETAS</t>
  </si>
  <si>
    <t>DR. WILMER TOBAR</t>
  </si>
  <si>
    <t xml:space="preserve">CONTESTACION A PROVIDENCIA </t>
  </si>
  <si>
    <t>PABLO JATIVA</t>
  </si>
  <si>
    <t>PEDIDO MEDIANTE OFC AMC-SM-JA-2017</t>
  </si>
  <si>
    <t>CLELIA MANOSALVAS</t>
  </si>
  <si>
    <t>INSISTENCIA EN COPIAS SIMPLES</t>
  </si>
  <si>
    <t>DR. RAMIRO MAYORGA</t>
  </si>
  <si>
    <t>REFERENTE A EXP. 2016-1083</t>
  </si>
  <si>
    <t>EXP PROCURADORIA 2017-1447</t>
  </si>
  <si>
    <t>REFERENTE A PROVIDENCIA 582</t>
  </si>
  <si>
    <t>EXP PROCURADORIA 2017-1615</t>
  </si>
  <si>
    <t>AB. FREDDY BALSECA</t>
  </si>
  <si>
    <t>REFERENTE A RESOLUCION 174</t>
  </si>
  <si>
    <t>1 EXPEDIENTE</t>
  </si>
  <si>
    <t>EXP PROCURADORIA 2017-1376</t>
  </si>
  <si>
    <t>REFERENTE A PROVIDENCIA 581</t>
  </si>
  <si>
    <t>GDOC 2017-102153</t>
  </si>
  <si>
    <t>SOLICITUD DE INSPECCION E INFORME</t>
  </si>
  <si>
    <t>EXP PROCURADORIA 2017-1502</t>
  </si>
  <si>
    <t>REFERENTE A PROVIDENCIA 583</t>
  </si>
  <si>
    <t>EXP PROCURADORIA 2017-738</t>
  </si>
  <si>
    <t>REFERENTE A RESOLUCION 173</t>
  </si>
  <si>
    <t>GDOC 2017-044406</t>
  </si>
  <si>
    <t>CONTESTACION MEMO AMC-SG-2017-459</t>
  </si>
  <si>
    <t>EXP PROCURADORIA 2017-1108</t>
  </si>
  <si>
    <t>REFERENTE A PROVIDENCIA 570</t>
  </si>
  <si>
    <t>GDOC 2017-102679</t>
  </si>
  <si>
    <t>MEMO 2017-237</t>
  </si>
  <si>
    <t>AB. YAJAIRA VELASQUEZ</t>
  </si>
  <si>
    <t>INSPECCION EXP 2017-140</t>
  </si>
  <si>
    <t>MARCO CONSTANTE</t>
  </si>
  <si>
    <t>ACTAS DE VERIFICACION</t>
  </si>
  <si>
    <t>EXP PROCURADORIA 2017-1293</t>
  </si>
  <si>
    <t>REFERENTE A PROVIDENCIA 572</t>
  </si>
  <si>
    <t>EXP PROCURADORIA 2017-1317</t>
  </si>
  <si>
    <t>REFERENTE A PROVIDENCIA 573</t>
  </si>
  <si>
    <t>ERNESTO LOPEZ</t>
  </si>
  <si>
    <t>APELACION A PROCURADURIA</t>
  </si>
  <si>
    <t>EXP PROCURADORIA 2017-1433</t>
  </si>
  <si>
    <t>REFERENTE A PROVIDENCIA 574</t>
  </si>
  <si>
    <t>EXP PROCURADORIA 2017-1446</t>
  </si>
  <si>
    <t>REFERENTE A PROVIDENCIA 575</t>
  </si>
  <si>
    <t>EXP PROCURADORIA 2017-1307</t>
  </si>
  <si>
    <t>REFERENTE A PROVIDENCIA 580</t>
  </si>
  <si>
    <t>1 EXP.</t>
  </si>
  <si>
    <t>REFERENTE A PROVIDENCIA 578</t>
  </si>
  <si>
    <t>GDOC 2017-095447</t>
  </si>
  <si>
    <t>EXP PROCURADORIA 2017-1452</t>
  </si>
  <si>
    <t>REFERENTE A PROVIDENCIA 577</t>
  </si>
  <si>
    <t>REFERENTE A PROVIDENCIA 576</t>
  </si>
  <si>
    <t>EXP PROCURADORIA 2017-1449</t>
  </si>
  <si>
    <t>EXP PROCURADORIA 2017-1151</t>
  </si>
  <si>
    <t>DR. FREDDY BALSECA</t>
  </si>
  <si>
    <t>REFERENTE A PROVIDENCIA 571</t>
  </si>
  <si>
    <t>EXP PROCURADORIA 2017-0423</t>
  </si>
  <si>
    <t>REFERENTE A RESOLUCION 172</t>
  </si>
  <si>
    <t>GDOC 2017-022782</t>
  </si>
  <si>
    <t>DR. MARCO ANTONIO PROAÑO</t>
  </si>
  <si>
    <t>ASIGNACION TECNICO PARA INSPECCION JUDICIAL</t>
  </si>
  <si>
    <t>GDOC 2017-102909</t>
  </si>
  <si>
    <t>EXP PROCURADORIA 2017-1685</t>
  </si>
  <si>
    <t>GDOC 2017-097505</t>
  </si>
  <si>
    <t>EXP PROCURADORIA 2017-1736</t>
  </si>
  <si>
    <t>GDOC 2017-102984</t>
  </si>
  <si>
    <t>OFC 2017-1026</t>
  </si>
  <si>
    <t>REMITE COPIA CERTIFICADA DE LO SOLICITADO</t>
  </si>
  <si>
    <t>GDOC 2017-077732 Y 1 PLANO</t>
  </si>
  <si>
    <t>GDOC 2017-104951</t>
  </si>
  <si>
    <t>MARIA TERESA LINCANGO</t>
  </si>
  <si>
    <t>EN RELACION EXP. 2017-466</t>
  </si>
  <si>
    <t>STEPHANY GONZALES</t>
  </si>
  <si>
    <t>DRA. YESENIA VERGARA</t>
  </si>
  <si>
    <t>REFERENTE A EXP. 2017-025</t>
  </si>
  <si>
    <t>ING. GABRIEL BAZURTO</t>
  </si>
  <si>
    <t>REFERENTE A TRAMITE 2017WEBLUAE2993</t>
  </si>
  <si>
    <t xml:space="preserve">EL TRAMITE NO CORRESPONDE </t>
  </si>
  <si>
    <t>TRAMITE 2017RENLUAE693552</t>
  </si>
  <si>
    <t>TRAMITE 2017RENLUAE646748</t>
  </si>
  <si>
    <t>TRAMITE 2017WEBLUAE8494</t>
  </si>
  <si>
    <t>TRAMITE 2017WEBLUAE5666</t>
  </si>
  <si>
    <t>INSPECCION NEGADA</t>
  </si>
  <si>
    <t>CUMPLE CON REGLAS</t>
  </si>
  <si>
    <t>OFC 2017-0871</t>
  </si>
  <si>
    <t>INSPECCION "MR. ICE"</t>
  </si>
  <si>
    <t>GDOC 2017-104874</t>
  </si>
  <si>
    <t>OFC 2017-889</t>
  </si>
  <si>
    <t>REMISION DE ACTAS DE VERIFICACION DE INFRACCION</t>
  </si>
  <si>
    <t>GDOC 2017-104873</t>
  </si>
  <si>
    <t>OFC 2017-887</t>
  </si>
  <si>
    <t>REMISION DE ACTAS DE VERIFICACION POR OPERATIVO</t>
  </si>
  <si>
    <t>GDOC 2017-104868</t>
  </si>
  <si>
    <t>OFC 2017-869</t>
  </si>
  <si>
    <t>GDOC 2017-104103</t>
  </si>
  <si>
    <t>OFC 2017-868</t>
  </si>
  <si>
    <t>GDOC 2017-104098</t>
  </si>
  <si>
    <t>OFC 2017-886</t>
  </si>
  <si>
    <t>ACTAS DE INFRACCION EXODO TOURS Y CONTINENTAL TRAVEL</t>
  </si>
  <si>
    <t>GDOC 2017-104867</t>
  </si>
  <si>
    <t>OFC 2017-0870</t>
  </si>
  <si>
    <t>GDOC 2017-104866</t>
  </si>
  <si>
    <t>OFC 2017-888</t>
  </si>
  <si>
    <t>GDOC 2017-104872</t>
  </si>
  <si>
    <t>MARIA MAGDALENA GARRIDO</t>
  </si>
  <si>
    <t>DANIEL JACOME CHIRIBOGA</t>
  </si>
  <si>
    <t>ADJUNTOS DE LUAE Y PAGO</t>
  </si>
  <si>
    <t>IVETH CAMPOS</t>
  </si>
  <si>
    <t>LAURA CHACHA</t>
  </si>
  <si>
    <t>AVANCE DENUNCIA 9793</t>
  </si>
  <si>
    <t>AB.RICHARD VEGA</t>
  </si>
  <si>
    <t>ADJUNTO PLANOS ARQUITECTONICOS</t>
  </si>
  <si>
    <t>FREDDY CARDENAS</t>
  </si>
  <si>
    <t>EXP. 95-2017</t>
  </si>
  <si>
    <t>DR.GONZALO SILVA</t>
  </si>
  <si>
    <t>EXP. 620-2016</t>
  </si>
  <si>
    <t>ZONIA ANDRADE</t>
  </si>
  <si>
    <t>CARMITA PEÑAHERRERA</t>
  </si>
  <si>
    <t>TELMO TORRES</t>
  </si>
  <si>
    <t>ALVARO FREIRE</t>
  </si>
  <si>
    <t>AUTO DE INICIO 304-2017</t>
  </si>
  <si>
    <t>AB.GUSTAVO GRANJA</t>
  </si>
  <si>
    <t>PROVIDENCIA AMC-UDC-LPN-2017</t>
  </si>
  <si>
    <t>FRANCISCO LESCANO</t>
  </si>
  <si>
    <t>PUBLICIDAD EXTERIOR SIN PERMISO</t>
  </si>
  <si>
    <t>OFC.IMP-2017-0002290</t>
  </si>
  <si>
    <t>ARQ.ANGELICA ARIAS</t>
  </si>
  <si>
    <t>PREDIO 64440</t>
  </si>
  <si>
    <t>GDOC 2017-105164</t>
  </si>
  <si>
    <t>AB.PABLO TOAPANTA</t>
  </si>
  <si>
    <t>INFORMES OPERATIVO</t>
  </si>
  <si>
    <t>ING.MARIA BELEN VEGA</t>
  </si>
  <si>
    <t>EXP. 441-2016</t>
  </si>
  <si>
    <t>DR.DAMIAN CAMPAÑA</t>
  </si>
  <si>
    <t>SOLICITUD CITA SUPERVISORA</t>
  </si>
  <si>
    <t>OFC,17-242-GADTUMBACO</t>
  </si>
  <si>
    <t>AB.LORENA BRITO</t>
  </si>
  <si>
    <t>SOLICITUD APOYO</t>
  </si>
  <si>
    <t>EXP. 272-2017</t>
  </si>
  <si>
    <t>AMANDA SANCHEZ</t>
  </si>
  <si>
    <t>JOSE VALLADARES</t>
  </si>
  <si>
    <t>EXP. 366-2017</t>
  </si>
  <si>
    <t>ANA ANDRADE</t>
  </si>
  <si>
    <t>EXP. 522-2016</t>
  </si>
  <si>
    <t>JOSE CHILLAGANA</t>
  </si>
  <si>
    <t>SILVIO NAJERA</t>
  </si>
  <si>
    <t>MARITZA LOAIZA</t>
  </si>
  <si>
    <t>MEMO-2017-425</t>
  </si>
  <si>
    <t>AB.LUIS BENAVIDES</t>
  </si>
  <si>
    <t>ACTUALIZACION ACTA DE VERIFICACION 0000324</t>
  </si>
  <si>
    <t>MEMO 2017-414</t>
  </si>
  <si>
    <t>ANALISIS DOCUMENTACION EXP. 103-2017</t>
  </si>
  <si>
    <t>AB.LUIS GARCES</t>
  </si>
  <si>
    <t>OFICIO AMC-DRYE-SC-2017-121</t>
  </si>
  <si>
    <t>MIGUEL EGETAU</t>
  </si>
  <si>
    <t>SARA SANTACRUZ</t>
  </si>
  <si>
    <t>EDISON CARDENAS</t>
  </si>
  <si>
    <t>MARIANELA QUILLUPANGUI</t>
  </si>
  <si>
    <t>MANUEL GARCES</t>
  </si>
  <si>
    <t>ALEX LOWNDES</t>
  </si>
  <si>
    <t>OFC.AMZT-2017-0001728</t>
  </si>
  <si>
    <t>ALFONSO MUÑOZ</t>
  </si>
  <si>
    <t>USO DE SUELO PREDIO 105472</t>
  </si>
  <si>
    <t>ESTEBAN SEGOVIA</t>
  </si>
  <si>
    <t>ARTURO SEGOVIA</t>
  </si>
  <si>
    <t>DYANA DE TAMAYO</t>
  </si>
  <si>
    <t>LOTE 412</t>
  </si>
  <si>
    <t>EXP. 133</t>
  </si>
  <si>
    <t>LUIS CONDOR</t>
  </si>
  <si>
    <t>EXP. 048-2016</t>
  </si>
  <si>
    <t>AB.EDWIN TORRES</t>
  </si>
  <si>
    <t>OFC.DMF-TE-2017-1572</t>
  </si>
  <si>
    <t>BAJA TITULO DE CREDITO SR.MARCO ANTONIO GARCIA</t>
  </si>
  <si>
    <t>OFC. 0001123</t>
  </si>
  <si>
    <t>ING.JUAN ZAPATA SILVA</t>
  </si>
  <si>
    <t>RUSSBY RODRIGUEZ</t>
  </si>
  <si>
    <t>CONTESTACION EXP. 057-2017</t>
  </si>
  <si>
    <t>CONTESTACION EXP.058-2017</t>
  </si>
  <si>
    <t>CONTESTACION EXP.056-2017</t>
  </si>
  <si>
    <t>SOLICITUD ATENDER MEMO AMC-CMASA-ZLCH-2017-139</t>
  </si>
  <si>
    <t>MARIA ELENA VEGA</t>
  </si>
  <si>
    <t>EXP. 061-2017</t>
  </si>
  <si>
    <t>CONCEJALA CARLA CEVALLOS ROMO</t>
  </si>
  <si>
    <t>COMUNICACIÓN MORADORES TUMBACO</t>
  </si>
  <si>
    <t>DRA.FANNY JARA</t>
  </si>
  <si>
    <t>EXP. 357-2016</t>
  </si>
  <si>
    <t>ING.JOSE MONGE</t>
  </si>
  <si>
    <t>INSPECCION DEL HIERRO DELCA</t>
  </si>
  <si>
    <t>OFC. SS-2017-1102</t>
  </si>
  <si>
    <t>DR.JOSE RUALES</t>
  </si>
  <si>
    <t>INVITACION REUNION BARRIOS SALUDABLES</t>
  </si>
  <si>
    <t>GDOC 2017-105299</t>
  </si>
  <si>
    <t>DR.RICARDO CALDERON</t>
  </si>
  <si>
    <t>VENTAS AMBULANTES EDIFICIO VIZCAYA II</t>
  </si>
  <si>
    <t>AB.MARCOS ARTEAGA</t>
  </si>
  <si>
    <t>AUTO DE INICIO 282-2017 UDCMCL-ZEE</t>
  </si>
  <si>
    <t>ING.EDGAR OBANDO</t>
  </si>
  <si>
    <t>EXP. 677-2016</t>
  </si>
  <si>
    <t>MEMO 2017-515</t>
  </si>
  <si>
    <t>HORAS EXTRAS</t>
  </si>
  <si>
    <t>ALVARO COBO MANZANO</t>
  </si>
  <si>
    <t>EXP. 063-2017</t>
  </si>
  <si>
    <t>EXP. 062-2017</t>
  </si>
  <si>
    <t>ECO. LUIS GUERRA</t>
  </si>
  <si>
    <t>EDIFICIO TEMPUS</t>
  </si>
  <si>
    <t>BLANCA CUSICAGUA</t>
  </si>
  <si>
    <t>EXP. 012-2017</t>
  </si>
  <si>
    <t>MARCELO CHILLAGANA</t>
  </si>
  <si>
    <t>EXP 032-2017</t>
  </si>
  <si>
    <t xml:space="preserve">FRANCISCO LALAMA </t>
  </si>
  <si>
    <t>PLATAFORMA GUBERNAMENTAL</t>
  </si>
  <si>
    <t>ARQ.MARIO AUZ</t>
  </si>
  <si>
    <t>ADJUNTO LUM</t>
  </si>
  <si>
    <t>PMQ-DG-SEC-2017-805</t>
  </si>
  <si>
    <t>CARLOS AGUIRRE TERAN</t>
  </si>
  <si>
    <t>OFICIO PMQ-GO-2017-0489</t>
  </si>
  <si>
    <t>SPA-ME-2017-03290</t>
  </si>
  <si>
    <t>ALC-2017-03085</t>
  </si>
  <si>
    <t>GDOC 2017-10572</t>
  </si>
  <si>
    <t>PMQ-DG-SEC-2017-841</t>
  </si>
  <si>
    <t>OFICIO PMQ-GO-2017-0506</t>
  </si>
  <si>
    <t>SPA-MEP-2017-3294</t>
  </si>
  <si>
    <t>ALC-2017-03098</t>
  </si>
  <si>
    <t>GDOC 2017-105668</t>
  </si>
  <si>
    <t>SPA-MEP2017-3422</t>
  </si>
  <si>
    <t>ALC-2017-03190</t>
  </si>
  <si>
    <t>GDOC 2017 105743</t>
  </si>
  <si>
    <t>GDOC 2017-05555</t>
  </si>
  <si>
    <t>SPA-MEP-2017-512-Ob</t>
  </si>
  <si>
    <t>ALC-2016-06101</t>
  </si>
  <si>
    <t>GDOC 2017-055195</t>
  </si>
  <si>
    <t>AZEA-UCC-2017-2017-3566</t>
  </si>
  <si>
    <t>ING.EDWIN BOSMEDIANO</t>
  </si>
  <si>
    <t>CONTROL SOBRE PETICION DE MORADORES</t>
  </si>
  <si>
    <t>GDOC 2017-082440</t>
  </si>
  <si>
    <t>EXP. 365-2017</t>
  </si>
  <si>
    <t>OFC 0002274</t>
  </si>
  <si>
    <t>RESPUESTA OFICIO AMC-SM-2017-978</t>
  </si>
  <si>
    <t>OFC. 1940</t>
  </si>
  <si>
    <t>OFICIO AZMS-1609</t>
  </si>
  <si>
    <t>AZC-VP-022-2017</t>
  </si>
  <si>
    <t>PRIOSTES DIVINO NIÑO IGLESIA TOCTIUCO</t>
  </si>
  <si>
    <t>OFC. 1941</t>
  </si>
  <si>
    <t>UBICACIÓN COMERCIO INFORMAL</t>
  </si>
  <si>
    <t>JOSE ZAQUINAULA</t>
  </si>
  <si>
    <t>EXP. 2017-68</t>
  </si>
  <si>
    <t>VIRGILIO ANDRADE</t>
  </si>
  <si>
    <t>EXP. 241-2016</t>
  </si>
  <si>
    <t>OFC. 187-DGT-CC-2017</t>
  </si>
  <si>
    <t>CONJUNTO TERRAZAS DEL MORAL</t>
  </si>
  <si>
    <t>AZEE-2017-0000740</t>
  </si>
  <si>
    <t xml:space="preserve">INFORME INSPECCION QUEBRADA HABAS CORRAL </t>
  </si>
  <si>
    <t>OFC. 0250-DGT-PE-2017</t>
  </si>
  <si>
    <t>VALLA PUBLICITARIA PREDIO 62208</t>
  </si>
  <si>
    <t>OFC. 0295-DGT-PE-2017</t>
  </si>
  <si>
    <t>ARQ.VINICIO ROBALINO HERNANDEZ</t>
  </si>
  <si>
    <t>USO DE SUELO PREDIO 413014</t>
  </si>
  <si>
    <t>OFC. 234-DJ-2017</t>
  </si>
  <si>
    <t>OFICIO AMC-SM-JA-2017-912</t>
  </si>
  <si>
    <t>OFC. DOAMT-1523-17</t>
  </si>
  <si>
    <t>JULIO PUGA MATA</t>
  </si>
  <si>
    <t>CONTESTACION COLABORACION AGENTES DE TRANSITO</t>
  </si>
  <si>
    <t>ACDC-017-0001056</t>
  </si>
  <si>
    <t>LUIS MONTALVO</t>
  </si>
  <si>
    <t>ATENCIONPEDIDO SR.EDGAR BENAVIDES</t>
  </si>
  <si>
    <t>ACDC-2017-0001054</t>
  </si>
  <si>
    <t>ACDC-2017-0001055</t>
  </si>
  <si>
    <t>SOLICITUD INICIO PROCESO SANCIONADOR</t>
  </si>
  <si>
    <t>ARACELLY PALMA</t>
  </si>
  <si>
    <t>EXP. 312-2017</t>
  </si>
  <si>
    <t>D</t>
  </si>
  <si>
    <t>MELANIA REYES</t>
  </si>
  <si>
    <t>VICTOR PATRICIO MOLINA</t>
  </si>
  <si>
    <t>JORGE MUZO</t>
  </si>
  <si>
    <t>CONOCIMIENTO DE PAGO DE MULTAS Y TRAMITES QUE ESTA REALIZANDO</t>
  </si>
  <si>
    <t>ROSA DORINDA JADAN</t>
  </si>
  <si>
    <t xml:space="preserve">SOLICITA QUE SE REVISE Y SE ARCHIVE </t>
  </si>
  <si>
    <t>SILVIA BARZALLO</t>
  </si>
  <si>
    <t>CONOCIMIENTO DE YA CONTAR CON PERMISO DE FUNCIONAMIENTO</t>
  </si>
  <si>
    <t xml:space="preserve">XIMENA VITERI </t>
  </si>
  <si>
    <t>EN ATENCION AL EXP. 2017-117 UDCMCL-ZEE</t>
  </si>
  <si>
    <t xml:space="preserve"> JUAN MAUEL BASANTES</t>
  </si>
  <si>
    <t xml:space="preserve">PIDE COLABORACION DE BIENES PERECIBLES </t>
  </si>
  <si>
    <t>INSPECCION CONJUNTA, MARTES 01 DE AGOSTO</t>
  </si>
  <si>
    <t>MEMO 2017-509</t>
  </si>
  <si>
    <t>MEMO 2017-510</t>
  </si>
  <si>
    <t>MEMO 2017-511</t>
  </si>
  <si>
    <t>INSPECCION CONJUNTA MARTES 01 DE AGOSTO</t>
  </si>
  <si>
    <t>MEMO 2017-516</t>
  </si>
  <si>
    <t>INFORME OPERATIVO DE CONTROL DE LUAE ZONA QUITUMBE VIERNES 21-07-2017</t>
  </si>
  <si>
    <t>LOURDES QUILCA</t>
  </si>
  <si>
    <t>SOLICITA SE ARCHIVE EL CASO</t>
  </si>
  <si>
    <t>ASTAMBOL OFC AMC -UDCMCL-ZEE-2017-417</t>
  </si>
  <si>
    <t>TRAMITE NEGADO</t>
  </si>
  <si>
    <t>INFORME MUNICIPIO MOVIL SECTOR LLANO CHICO</t>
  </si>
  <si>
    <t>AB. KARINA ALVAREZ</t>
  </si>
  <si>
    <t>CONSTRUCCION INFORMAL</t>
  </si>
  <si>
    <t xml:space="preserve">RAMON CALLE </t>
  </si>
  <si>
    <t>TEODOSIO VERGARA</t>
  </si>
  <si>
    <t>ARTURO REA</t>
  </si>
  <si>
    <t>MARIA ALEXANDRA SIMBAÑA</t>
  </si>
  <si>
    <t>INFORME DE OPERATIVO DEL 14 JULIO SECTOR LA MAGALENA</t>
  </si>
  <si>
    <t>INFORME TECNICO HOMOLOGADO Nº 2017-095</t>
  </si>
  <si>
    <t>AB. KAREN ACOSTA</t>
  </si>
  <si>
    <t>ESCOMBROS O BASURA EN QUEBRADAS</t>
  </si>
  <si>
    <t>SEGUNDA MARIA PILLASA</t>
  </si>
  <si>
    <t>AB. EDWIN TORRES LOPEZ</t>
  </si>
  <si>
    <t>INFORME DE INSPECION CONJUNTA</t>
  </si>
  <si>
    <t>MEMO 2017-426</t>
  </si>
  <si>
    <t>JULIO RODRIGUEZ</t>
  </si>
  <si>
    <t>SOLICITA MEDIDA CAUTELAR DE CLAUSURA  DE ESTABLECIMIENTO</t>
  </si>
  <si>
    <t>EXP. PROCURADURIA 2017-1294</t>
  </si>
  <si>
    <t>REFERENTE A PROVIDENCIA 585</t>
  </si>
  <si>
    <t>RICHARD VALLEJO</t>
  </si>
  <si>
    <t>EXP. PROCURADURIA 2017-1759</t>
  </si>
  <si>
    <t>REFERENTE A OFC 2017-024 AMC-UDC-LDPN</t>
  </si>
  <si>
    <t>GDOC 2017-105023</t>
  </si>
  <si>
    <t>LUIS CABASCANGO</t>
  </si>
  <si>
    <t>REFERENTE A EXP. 2017-142</t>
  </si>
  <si>
    <t>EXP. PROCURADURIA 2017-1383</t>
  </si>
  <si>
    <t>APELACION A RESOLUCION 2017-174</t>
  </si>
  <si>
    <t>EXP. PROCURADURIA 2017-2264</t>
  </si>
  <si>
    <t>REFERENTE A RESOLUCION 176</t>
  </si>
  <si>
    <t>GDOC 2017-104992</t>
  </si>
  <si>
    <t>REFERENTE A RESOLUCION 175</t>
  </si>
  <si>
    <t>GDOC 2017-038130</t>
  </si>
  <si>
    <t>TANIA SARANGO</t>
  </si>
  <si>
    <t>ADJUNTA DOCUMENTO QUE JUSTIFICAN LA ACTIVIDAD ECONOMICA</t>
  </si>
  <si>
    <t>JOHNNY OMAR</t>
  </si>
  <si>
    <t>CUMPLIMIENTO A RESOLUCION 2017-450</t>
  </si>
  <si>
    <t>SOLICITA INSPECCION CONJUNTA PARA VERIFICAR SITUR-</t>
  </si>
  <si>
    <t>MARIA LICENIA MIELES</t>
  </si>
  <si>
    <t>SOLICITA RETIRO DE SELLOS</t>
  </si>
  <si>
    <t>LUIS OSWALDO GOMEZ</t>
  </si>
  <si>
    <t>JUAN MARIA JIMENEZ</t>
  </si>
  <si>
    <t>CONOCIMIENTO DE DIRECCION DONDE DESEA QUE LLEGUE LA RESOLUCION</t>
  </si>
  <si>
    <t>MARIA GUADALUPE CRIOLLO</t>
  </si>
  <si>
    <t>RODRIGO LINCANGO</t>
  </si>
  <si>
    <t>CORINA QUISHPE</t>
  </si>
  <si>
    <t>REFERENTE AUTO DE INICIO 281</t>
  </si>
  <si>
    <t xml:space="preserve">ALEJANDRO CAICEDO </t>
  </si>
  <si>
    <t>ANEXA DOCUMENTACION</t>
  </si>
  <si>
    <t>SOLICITA SE ARCHIVE LA PROVIDENCIA</t>
  </si>
  <si>
    <t>FRANKLIN ABREU</t>
  </si>
  <si>
    <t>REFERENTE AL EXP-2016-354</t>
  </si>
  <si>
    <t>EDISSON GRADOS</t>
  </si>
  <si>
    <t>TEMA EXPEDIENTE ICUS</t>
  </si>
  <si>
    <t>FRANCISCO COBO</t>
  </si>
  <si>
    <t>PIDE QUE SE DE CUMPLIENDO A RESOLUCION</t>
  </si>
  <si>
    <t>MARHA MARIA DOLORES PAREDES</t>
  </si>
  <si>
    <t>RATIFICA MEDIDA CAUTELAR</t>
  </si>
  <si>
    <t>FALTAN DOCU</t>
  </si>
  <si>
    <t>INFORME TECNICO DE INSPECCION A LA CONESION MINERA LA ESPERANZA</t>
  </si>
  <si>
    <t>OFC 2017-2631</t>
  </si>
  <si>
    <t>OFC 2017-2644</t>
  </si>
  <si>
    <t>ANALISIS DE RESULTADOS DE AUTO MONITOREO EN EL ESTABLECIMIENTO "LAS MAÑANITAS"</t>
  </si>
  <si>
    <t>OFC 2017-2641</t>
  </si>
  <si>
    <t>DENUNCIA -INSPECCION A FOUNDRY METALS</t>
  </si>
  <si>
    <t>OFC 2017-2639</t>
  </si>
  <si>
    <t>MEMORIAL INTERNACIONAL OF ECUADOR S.A. ECUAMEMORIAL</t>
  </si>
  <si>
    <t>OFC 2017-2640</t>
  </si>
  <si>
    <t>SE SOLICITA INTERVENCION EN ESTABLECIMIENTO AGROQUIPRO</t>
  </si>
  <si>
    <t>MEMO 2017-308</t>
  </si>
  <si>
    <t>Nº DOCUMENTO</t>
  </si>
  <si>
    <t>LOURDES CORDOVA</t>
  </si>
  <si>
    <t>OFC 2017-3843</t>
  </si>
  <si>
    <t>PROYECTO ARQUITECTONICO</t>
  </si>
  <si>
    <t>1 CARPETA  CON 1 CD</t>
  </si>
  <si>
    <t>ING. LUIS FLORES</t>
  </si>
  <si>
    <t>CONVENIO ENTRE LA AMC Y DESINTECSA</t>
  </si>
  <si>
    <t>10823 A</t>
  </si>
  <si>
    <t>SOLICITUD DE INSPECCIONES E INFORME</t>
  </si>
  <si>
    <t>CARMEN SANCHEZ</t>
  </si>
  <si>
    <t>EDISON SIMBAÑA</t>
  </si>
  <si>
    <t>JENARO TOTOY</t>
  </si>
  <si>
    <t>CONNOCIMIENTO DE PAGO DE MULTA</t>
  </si>
  <si>
    <t>CARLOS HUMBERTO MASSON</t>
  </si>
  <si>
    <t xml:space="preserve">PIDE INMEDIATA CLAUSURA </t>
  </si>
  <si>
    <t>MEMO 2017-319</t>
  </si>
  <si>
    <t xml:space="preserve">REF. REQUERIMIENTO DE INFORMES </t>
  </si>
  <si>
    <t>MEMO 2017-322</t>
  </si>
  <si>
    <t>INSISTENCIA DE INFORME</t>
  </si>
  <si>
    <t>MEMO 2017-323</t>
  </si>
  <si>
    <t>SE REMITE DENUNCIAS</t>
  </si>
  <si>
    <t>ZOILA ROMERO</t>
  </si>
  <si>
    <t>SOLICITA UN CERTIFICADO DE HABER CUMPLIDO  EL REQUERIMIENTO</t>
  </si>
  <si>
    <t>KAREN LARA</t>
  </si>
  <si>
    <t>JUAN CARLOS FERNANDEZ</t>
  </si>
  <si>
    <t>NO SE ME IMPONGA LA SANCION O MULTA</t>
  </si>
  <si>
    <t>DAN CONOCIMIENTO DE INGRESO DE PLANOS</t>
  </si>
  <si>
    <t>MEMO 2017-332</t>
  </si>
  <si>
    <t>NELLY LOPEZ</t>
  </si>
  <si>
    <t>FANNY COLLAGUAZO</t>
  </si>
  <si>
    <t>MEMO 2017-329</t>
  </si>
  <si>
    <t>AB. IVAN GUERRERO</t>
  </si>
  <si>
    <t>INSPECCIONES CONJUNTAS</t>
  </si>
  <si>
    <t>CONSTESTACION DE MEMO AMC-SM-JA-2017-325</t>
  </si>
  <si>
    <t>GDOC02017-101798</t>
  </si>
  <si>
    <t>CERTIFICACION OFICIO Nº SG-3057</t>
  </si>
  <si>
    <t>REMITE INFORME DE OPERATIVO Nº 046</t>
  </si>
  <si>
    <t>OFC 2017-390 ES-MDMQ</t>
  </si>
  <si>
    <t>LCDO. EDDY SANCHEZ- CONSEJAL</t>
  </si>
  <si>
    <t>SOLICTA LSITADO DE NEGOCIOS</t>
  </si>
  <si>
    <t>OFC 2017-1742</t>
  </si>
  <si>
    <t>ALFONSO MUÑOZ-ADMINISTRADOR ZONA TUMBACO</t>
  </si>
  <si>
    <t>GDOC 2017-106830</t>
  </si>
  <si>
    <t>OFC 2017-0274</t>
  </si>
  <si>
    <t>ING. SOLEDAD ESPINOSA</t>
  </si>
  <si>
    <t>OFC AMC-SM-JA-2017-0731</t>
  </si>
  <si>
    <t>GDOC 2017-106915</t>
  </si>
  <si>
    <t>OFC 2017-0275</t>
  </si>
  <si>
    <t>OFC AMC-SM-JA-2017-0164</t>
  </si>
  <si>
    <t>GDOC 2017-084768</t>
  </si>
  <si>
    <t>OFC 2017-0273</t>
  </si>
  <si>
    <t>OFC AMC-SM-JA-2017-0794</t>
  </si>
  <si>
    <t>GDOC 2017-089014</t>
  </si>
  <si>
    <t>OFC 2017-0272</t>
  </si>
  <si>
    <t>GDOC 2017-060080</t>
  </si>
  <si>
    <t>ING. EDISON COQUE</t>
  </si>
  <si>
    <t>COPIA CERTIFICADA DE INSPECCION</t>
  </si>
  <si>
    <t>LUIS GRIJALVA</t>
  </si>
  <si>
    <t>OFC 2017-459DICE</t>
  </si>
  <si>
    <t>LISTADO LUAE</t>
  </si>
  <si>
    <t>GDOC 2017-091515</t>
  </si>
  <si>
    <t>OFC 2017-1957</t>
  </si>
  <si>
    <t>DETALLE DE EXPEDIENTES PENDIENTES DE EMISION DE TITULOS DE CREDITO</t>
  </si>
  <si>
    <t>GDOC 2017-106631</t>
  </si>
  <si>
    <t>SEGUNDO SORIA</t>
  </si>
  <si>
    <t>SOLICITA SE RECONSIDERE VALOR DE UNA MULTA</t>
  </si>
  <si>
    <t>AB. SARA GARCIA CARRERA-ZONA AEROPUERTO</t>
  </si>
  <si>
    <t>DEVOLUCION DE INFORME TECNICO NºITDI 17-531</t>
  </si>
  <si>
    <t>MARIA GLORIA CHUQUITARCO</t>
  </si>
  <si>
    <t xml:space="preserve">DA CONOCIMIENTO DE NOTIFICACION </t>
  </si>
  <si>
    <t>SE INSISTE EN INFORME EXP.2017-042</t>
  </si>
  <si>
    <t>SE INSISTE RESPUESTA INSPECCION REALIZADA EXP. 2017-067</t>
  </si>
  <si>
    <t>OFC 2017-1574</t>
  </si>
  <si>
    <t>CASO SR. IZA CHANATASIG JAIME FERNANDO</t>
  </si>
  <si>
    <t>HORACIO ARTEAGA</t>
  </si>
  <si>
    <t>AMPLIACION DE PLAZO</t>
  </si>
  <si>
    <t>CIRCULAR 2017-33</t>
  </si>
  <si>
    <t>OFC 2017-0750</t>
  </si>
  <si>
    <t>INSPECCION TECNICA CONJUNTO "PABLO HURAS"</t>
  </si>
  <si>
    <t>GDOC 2017-106681</t>
  </si>
  <si>
    <t>PAUL GARCIA</t>
  </si>
  <si>
    <t>SOLICITA CIERRE DE CASO</t>
  </si>
  <si>
    <t>ARQ. FERNANDO MALDONADO</t>
  </si>
  <si>
    <t>SOLICITA INSPECCION Y EMISION DE INFORME TECNICO-CONTRALORIA</t>
  </si>
  <si>
    <t>MARIA OLIMPIA CONDOR</t>
  </si>
  <si>
    <t>PIDE ACLARACION DE RESOLUCION</t>
  </si>
  <si>
    <t>MARIA BELEN SAA</t>
  </si>
  <si>
    <t>SOLICITUDES VARIAS</t>
  </si>
  <si>
    <t>DESCONTENTO Y RESPETO A RESIDENTES</t>
  </si>
  <si>
    <t>MILENA VEINTIMILLA</t>
  </si>
  <si>
    <t>OFC 2017-3565</t>
  </si>
  <si>
    <t>INSPECCION AL PREDIO</t>
  </si>
  <si>
    <t>GDOC 2017-068840</t>
  </si>
  <si>
    <t>OFC 2017-3601</t>
  </si>
  <si>
    <t>ARQ. XAVIER MOLINA</t>
  </si>
  <si>
    <t>GDOC 2017-106811</t>
  </si>
  <si>
    <t>OFC 2017-3602</t>
  </si>
  <si>
    <t>GDOC 2017-106822</t>
  </si>
  <si>
    <t>OFC 2017-3603</t>
  </si>
  <si>
    <t>GDOC 2017-106827</t>
  </si>
  <si>
    <t>25/07/2017  12:002:00</t>
  </si>
  <si>
    <t>OFC 2017-3604</t>
  </si>
  <si>
    <t>GDOC 2017-106831</t>
  </si>
  <si>
    <t>MEMO 2017-427</t>
  </si>
  <si>
    <t xml:space="preserve">IVAN BASTIDAS </t>
  </si>
  <si>
    <t>AUTORIZACION PAGO DE HORAS EXTRAS</t>
  </si>
  <si>
    <t xml:space="preserve">LUIS ANIBAL MORALES </t>
  </si>
  <si>
    <t>REFERENTE A EXP. 2017-275</t>
  </si>
  <si>
    <t>AUTORIZACION PAGO HORAS EXTRAS</t>
  </si>
  <si>
    <t>MEMO 2017-429</t>
  </si>
  <si>
    <t>INFORME DE MUNICIPIO MOVIL</t>
  </si>
  <si>
    <t>EDISON GUERRERO</t>
  </si>
  <si>
    <t>SOLICITUD DE COPIA SIMPLE</t>
  </si>
  <si>
    <t>ROSIE ALBARRACIN</t>
  </si>
  <si>
    <t>SOLICITA DESBLOQUEO DE ICUS</t>
  </si>
  <si>
    <t>REALIZA ACLARACION DE SITUACION ACTUAL</t>
  </si>
  <si>
    <t>ANA CECILIA BURGOS</t>
  </si>
  <si>
    <t>ADOSAR SIN CONTAR AUTORIZACION</t>
  </si>
  <si>
    <t>9 FOTOS</t>
  </si>
  <si>
    <t>MARIA GLADIS CAIZA</t>
  </si>
  <si>
    <t>AIDA BURBANO</t>
  </si>
  <si>
    <t>SOLICITA SE CIERRE LA RESOLUCION</t>
  </si>
  <si>
    <t>MEMO 2017-234</t>
  </si>
  <si>
    <t>DR. JAIME MEDINA</t>
  </si>
  <si>
    <t>DE ACUERDO AL PUOS</t>
  </si>
  <si>
    <t>OFC 2017-7964</t>
  </si>
  <si>
    <t>FRANCISCO PACHANO</t>
  </si>
  <si>
    <t>DESIGNACION DE SERVIDOR EXPERTO EN CONTENIDOS</t>
  </si>
  <si>
    <t>HIPATIA BORJA</t>
  </si>
  <si>
    <t>ROSA CHUQUIMARCA-</t>
  </si>
  <si>
    <t>REUNION DE TRABAJO</t>
  </si>
  <si>
    <t>JENNY PILICITA</t>
  </si>
  <si>
    <t>REFERENTE AL EXP 2017-033</t>
  </si>
  <si>
    <t>BLANCA MAFLA</t>
  </si>
  <si>
    <t xml:space="preserve">PIDE NUEVA INSPECCION </t>
  </si>
  <si>
    <t>EDISON JARRIN</t>
  </si>
  <si>
    <t>SOLOCITA SE ADJUNTE INFORME FINAL DE INSPECCION</t>
  </si>
  <si>
    <t>YOLANDA CHICAIZA</t>
  </si>
  <si>
    <t>DORIS CEVALLOS</t>
  </si>
  <si>
    <t>REFERENTE A EXP. 2015-009</t>
  </si>
  <si>
    <t>MEMO 2017-208</t>
  </si>
  <si>
    <t>10902 A</t>
  </si>
  <si>
    <t>MEMO 2017-250</t>
  </si>
  <si>
    <t>INSPECCION EXP2017-151</t>
  </si>
  <si>
    <t>MEMO 2017-251</t>
  </si>
  <si>
    <t>DEVOLUCION DEL MEMO 2017-135 AMC-DMI</t>
  </si>
  <si>
    <t>OLGA QUINTANA</t>
  </si>
  <si>
    <t>SOLICITA COPIA CERTIFICADA</t>
  </si>
  <si>
    <t>MARIA ANGELICA TAPIA</t>
  </si>
  <si>
    <t>AB. HUGO ARIAS</t>
  </si>
  <si>
    <t>REFERENTE A EXP. 2017-082</t>
  </si>
  <si>
    <t>JOSEFA CARRERA</t>
  </si>
  <si>
    <t>CONOCIMIENTO DE CONVENIO DE PAGO</t>
  </si>
  <si>
    <t>ADJUNTA PLANOS A EXPEDIENTE</t>
  </si>
  <si>
    <t>REFERENTE A EXP AMC-UDC-LPN-2017-097</t>
  </si>
  <si>
    <t>DIEGO SALAZAR</t>
  </si>
  <si>
    <t>NESTOR VASCONEZ</t>
  </si>
  <si>
    <t>DANIEL ORNA</t>
  </si>
  <si>
    <t>ANTON ESCORZA</t>
  </si>
  <si>
    <t>ALEX LOWNES</t>
  </si>
  <si>
    <t>FERNANDO ALBORNOZ</t>
  </si>
  <si>
    <t>JUSTIFICACION DE DENUNCIA</t>
  </si>
  <si>
    <t>MEMO AMC-CASA-ZMS-2017-252</t>
  </si>
  <si>
    <t>PEDIDO DE HORAS EXTRAS</t>
  </si>
  <si>
    <t>MEMO AMC-CASA-ZMS-2017-253</t>
  </si>
  <si>
    <t>MEMO AMC-UDCMCL-ZLCH-2017-431</t>
  </si>
  <si>
    <t>LUIS ANTONIO AGUILAR</t>
  </si>
  <si>
    <t>MEMO AMC-UDCMCL-ZLCH-2017-432</t>
  </si>
  <si>
    <t>ENVIO DE EXPEDIENTE PARA LA CERTIFICACION</t>
  </si>
  <si>
    <t>1 EXP,355</t>
  </si>
  <si>
    <t>DR. ADNAN KHALIL SAYAH</t>
  </si>
  <si>
    <t>ARCHIVO DE EXPEDIENTE</t>
  </si>
  <si>
    <t>Israel Gavilanes</t>
  </si>
  <si>
    <t>RESPUESTA A PROVIDENCIA 2017-1019</t>
  </si>
  <si>
    <t>MEMO AMC-UDCMCL-ZMS-2017-309</t>
  </si>
  <si>
    <t>EXPEDIENTES EN RELACION S VENTAS DE HELADOS</t>
  </si>
  <si>
    <t>JOSE LUIS MEJIA</t>
  </si>
  <si>
    <t>PRESENTA PERMISOS LUAE</t>
  </si>
  <si>
    <t>EDUARDO CASTRO</t>
  </si>
  <si>
    <t>MARGOTH SANGO</t>
  </si>
  <si>
    <t>SOLICITA INSPECCION DE BOMBEROS</t>
  </si>
  <si>
    <t>MAL RECEPTADO</t>
  </si>
  <si>
    <t>SOLICITA DONANION DE PRODUCTOS PERECIBLES</t>
  </si>
  <si>
    <t>EDGAR NAVARRETE</t>
  </si>
  <si>
    <t>SOLICITA SE REVISE PROVIDENCIA 2017-1088</t>
  </si>
  <si>
    <t>LUIS ALFONSO</t>
  </si>
  <si>
    <t>REFERENTE A EXP. 2017-049</t>
  </si>
  <si>
    <t>SANTOS YOSMANY</t>
  </si>
  <si>
    <t>SOLICITA LEVANTAMIENTO DE CLAUSURA</t>
  </si>
  <si>
    <t>DONATO HARO</t>
  </si>
  <si>
    <t>DA CONOCIMIENTO DE PROYECTO</t>
  </si>
  <si>
    <t>OFC 2017-2027</t>
  </si>
  <si>
    <t>INFORME DE PERMISOS</t>
  </si>
  <si>
    <t>OFC 2017-2028</t>
  </si>
  <si>
    <t>GDOC 2017-101788</t>
  </si>
  <si>
    <t>OFC 2017-2003</t>
  </si>
  <si>
    <t>REFERENTE A OFC 680-GOP-SG-002715</t>
  </si>
  <si>
    <t>GDOC 2017-107457</t>
  </si>
  <si>
    <t>DIANA PEÑA</t>
  </si>
  <si>
    <t>REFERENTE A PROVIDENCIA 2017-1307</t>
  </si>
  <si>
    <t>OFC AZCH-2017-1062</t>
  </si>
  <si>
    <t>VENTAS AMBULANTES CONOCOTO CENTRO</t>
  </si>
  <si>
    <t>GDOC 2017-108106</t>
  </si>
  <si>
    <t>OFC 2017-1063</t>
  </si>
  <si>
    <t>SOLICITA ESTADO DE PROCESO</t>
  </si>
  <si>
    <t>GDOC 2017-108126</t>
  </si>
  <si>
    <t>JESUS DOLORES DAVILA</t>
  </si>
  <si>
    <t>SOLICITA SE ADJUNTE OFICIO</t>
  </si>
  <si>
    <t>ANA CECILIA GUARACOCHA</t>
  </si>
  <si>
    <t>SE REALIZO ORDEN DE DERROCAMIENTO</t>
  </si>
  <si>
    <t>ANGEL CASTILLO</t>
  </si>
  <si>
    <t>PRESCRIPCION DE LA ACCION</t>
  </si>
  <si>
    <t>MEMO AMC-UDCMCL-ZLD-2017-330</t>
  </si>
  <si>
    <t>AB. LUIS TUFIÑO</t>
  </si>
  <si>
    <t>INFORMACION DE EXPEDIENTES ADMINISTRATIVOS</t>
  </si>
  <si>
    <t>MEMO AMC-UDCMCL-ZLD-2017-329</t>
  </si>
  <si>
    <t>MERCEDES ORDOÑEZ</t>
  </si>
  <si>
    <t>MEMO 2017-321</t>
  </si>
  <si>
    <t>INSISTIR EN EL INFORME DE INSPECCION</t>
  </si>
  <si>
    <t>DRA. VERONICA AILLON</t>
  </si>
  <si>
    <t>FINALIZACION DE INSPECCION</t>
  </si>
  <si>
    <t>OFC 2017-0613</t>
  </si>
  <si>
    <t>DR. GASTON VELASQUEZ</t>
  </si>
  <si>
    <t>EN ATENCION AL OFC AMC-SM-JA-2017</t>
  </si>
  <si>
    <t>SR. DIEGO BARROS</t>
  </si>
  <si>
    <t>COMITÉ PRO-MEJORAS MARIANA DE JESUS</t>
  </si>
  <si>
    <t>OFC 2017-3920</t>
  </si>
  <si>
    <t>INVESTIGACION PREVIA</t>
  </si>
  <si>
    <t>GDOC 2017-101439</t>
  </si>
  <si>
    <t>OFC CCR-DMQ-2017-2739</t>
  </si>
  <si>
    <t>CARLA CEVALLOS-CONCEJALA</t>
  </si>
  <si>
    <t>RESPUESTA A PETICION DE MORADORES</t>
  </si>
  <si>
    <t>GDOC 2017-108067</t>
  </si>
  <si>
    <t>OFC 2017-3918</t>
  </si>
  <si>
    <t>GDOC 2017-107670</t>
  </si>
  <si>
    <t>OFC 2017-102</t>
  </si>
  <si>
    <t>INSPECCION REALIZADA</t>
  </si>
  <si>
    <t>GDOC 2017-107244</t>
  </si>
  <si>
    <t>OFC 2017-099</t>
  </si>
  <si>
    <t>GDOC 2017-107238</t>
  </si>
  <si>
    <t>ING. MARIA ISABEL REAL</t>
  </si>
  <si>
    <t>EPMSA</t>
  </si>
  <si>
    <t>OFC 2017-1123</t>
  </si>
  <si>
    <t>DR. JOSE RUALES</t>
  </si>
  <si>
    <t>INFORME ANIMALES EN MEDIDAD CAUTELAR</t>
  </si>
  <si>
    <t>GDOC 2017-108137</t>
  </si>
  <si>
    <t>GONZALO ALVAREZ</t>
  </si>
  <si>
    <t>MEMO AMC-UDCMCL-ZLD-2017-326</t>
  </si>
  <si>
    <t>MEMO 2017-313</t>
  </si>
  <si>
    <t>GILBERTO BRAVO</t>
  </si>
  <si>
    <t>CESAR ABRIL</t>
  </si>
  <si>
    <t>RAUL CORDOVA</t>
  </si>
  <si>
    <t>WILLIAM TOTOY</t>
  </si>
  <si>
    <t>DIEGO CATOTA</t>
  </si>
  <si>
    <t>SEGUNDO MOLINA</t>
  </si>
  <si>
    <t>OFC 2017-3014</t>
  </si>
  <si>
    <t>CREACION DE CLAVE SISTEMA SGCT-SLUM</t>
  </si>
  <si>
    <t>OPERATIVO FALLIDO</t>
  </si>
  <si>
    <t>INFORME OPERATIVOS ZONA CALDERON</t>
  </si>
  <si>
    <t>VERIFICACION DE DUEÑO</t>
  </si>
  <si>
    <t>NORMA PILCO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</si>
</sst>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4" x14ac:knownFonts="1">
    <font>
      <sz val="11"/>
      <color theme="1"/>
      <name val="Calibri"/>
      <family val="2"/>
      <scheme val="minor"/>
    </font>
    <font>
      <sz val="12"/>
      <color theme="1"/>
      <name val="Calibri"/>
      <family val="2"/>
      <scheme val="minor"/>
    </font>
    <font>
      <b/>
      <sz val="9"/>
      <color theme="1"/>
      <name val="Calibri"/>
      <family val="2"/>
      <scheme val="minor"/>
    </font>
    <font>
      <b/>
      <sz val="9"/>
      <color rgb="FF000000"/>
      <name val="Calibri"/>
      <family val="2"/>
      <scheme val="minor"/>
    </font>
    <font>
      <sz val="9"/>
      <color theme="1"/>
      <name val="Calibri"/>
      <family val="2"/>
      <scheme val="minor"/>
    </font>
    <font>
      <sz val="10"/>
      <name val="Arial"/>
      <family val="2"/>
    </font>
    <font>
      <sz val="10"/>
      <name val="Arial"/>
      <family val="2"/>
    </font>
    <font>
      <sz val="9"/>
      <name val="Arial"/>
      <family val="2"/>
    </font>
    <font>
      <b/>
      <sz val="11"/>
      <color theme="1"/>
      <name val="Calibri"/>
      <family val="2"/>
      <scheme val="minor"/>
    </font>
    <font>
      <u/>
      <sz val="11"/>
      <color theme="10"/>
      <name val="Calibri"/>
      <family val="2"/>
      <scheme val="minor"/>
    </font>
    <font>
      <b/>
      <sz val="11"/>
      <color rgb="FFFF0000"/>
      <name val="Calibri"/>
      <family val="2"/>
      <scheme val="minor"/>
    </font>
    <font>
      <sz val="8"/>
      <color theme="1"/>
      <name val="Calibri"/>
      <family val="2"/>
      <scheme val="minor"/>
    </font>
    <font>
      <b/>
      <sz val="11"/>
      <color rgb="FF00B050"/>
      <name val="Calibri"/>
      <family val="2"/>
      <scheme val="minor"/>
    </font>
    <font>
      <sz val="11"/>
      <name val="Calibri"/>
      <family val="2"/>
      <scheme val="minor"/>
    </font>
    <font>
      <b/>
      <sz val="9"/>
      <name val="Calibri"/>
      <family val="2"/>
      <scheme val="minor"/>
    </font>
    <font>
      <b/>
      <sz val="22"/>
      <name val="Calibri"/>
      <family val="2"/>
      <scheme val="minor"/>
    </font>
    <font>
      <b/>
      <sz val="22"/>
      <color theme="1"/>
      <name val="Calibri"/>
      <family val="2"/>
      <scheme val="minor"/>
    </font>
    <font>
      <sz val="9"/>
      <color indexed="81"/>
      <name val="Tahoma"/>
      <family val="2"/>
    </font>
    <font>
      <sz val="11"/>
      <color rgb="FFFF0000"/>
      <name val="Calibri"/>
      <family val="2"/>
      <scheme val="minor"/>
    </font>
    <font>
      <sz val="8"/>
      <name val="Calibri"/>
      <family val="2"/>
      <scheme val="minor"/>
    </font>
    <font>
      <sz val="9"/>
      <color theme="1"/>
      <name val="Arial"/>
      <family val="2"/>
    </font>
    <font>
      <b/>
      <sz val="9"/>
      <color theme="1"/>
      <name val="Arial"/>
      <family val="2"/>
    </font>
    <font>
      <b/>
      <sz val="9"/>
      <color rgb="FF000000"/>
      <name val="Arial"/>
      <family val="2"/>
    </font>
    <font>
      <b/>
      <sz val="9"/>
      <name val="Arial"/>
      <family val="2"/>
    </font>
  </fonts>
  <fills count="1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5" fillId="0" borderId="0"/>
    <xf numFmtId="0" fontId="6" fillId="0" borderId="0"/>
    <xf numFmtId="0" fontId="9" fillId="0" borderId="0" applyNumberFormat="0" applyFill="0" applyBorder="0" applyAlignment="0" applyProtection="0"/>
  </cellStyleXfs>
  <cellXfs count="175">
    <xf numFmtId="0" fontId="0" fillId="0" borderId="0" xfId="0"/>
    <xf numFmtId="0" fontId="0" fillId="2" borderId="0" xfId="0" applyFill="1"/>
    <xf numFmtId="0" fontId="0" fillId="2" borderId="1" xfId="0" applyFill="1" applyBorder="1"/>
    <xf numFmtId="0" fontId="2" fillId="2" borderId="1" xfId="1" applyFont="1" applyFill="1" applyBorder="1" applyAlignment="1" applyProtection="1">
      <alignment horizontal="center" vertical="center" wrapText="1"/>
    </xf>
    <xf numFmtId="0" fontId="4" fillId="2" borderId="0" xfId="0" applyFont="1" applyFill="1" applyAlignment="1" applyProtection="1">
      <alignment horizontal="center" vertical="center" wrapText="1"/>
    </xf>
    <xf numFmtId="0" fontId="0" fillId="2" borderId="0" xfId="0" applyFill="1" applyAlignment="1">
      <alignment vertical="center"/>
    </xf>
    <xf numFmtId="0" fontId="7" fillId="2" borderId="1" xfId="2" applyFont="1" applyFill="1" applyBorder="1" applyAlignment="1" applyProtection="1">
      <alignment vertical="center" wrapText="1"/>
      <protection locked="0"/>
    </xf>
    <xf numFmtId="0" fontId="7" fillId="2" borderId="3" xfId="2" applyFont="1" applyFill="1" applyBorder="1" applyAlignment="1" applyProtection="1">
      <alignment vertical="center" wrapText="1"/>
      <protection locked="0"/>
    </xf>
    <xf numFmtId="22" fontId="11" fillId="0" borderId="1" xfId="0" applyNumberFormat="1" applyFont="1" applyBorder="1" applyAlignment="1">
      <alignment horizontal="center" vertical="center"/>
    </xf>
    <xf numFmtId="0" fontId="13" fillId="0" borderId="1" xfId="0" applyFont="1" applyBorder="1" applyAlignment="1" applyProtection="1">
      <alignment vertical="center"/>
      <protection locked="0"/>
    </xf>
    <xf numFmtId="0" fontId="12" fillId="0" borderId="1" xfId="0" applyFont="1" applyBorder="1" applyAlignment="1">
      <alignment horizontal="center" vertical="center" wrapText="1"/>
    </xf>
    <xf numFmtId="0" fontId="8" fillId="2" borderId="0" xfId="0" applyFont="1" applyFill="1"/>
    <xf numFmtId="0" fontId="0" fillId="2" borderId="1" xfId="0" applyFill="1" applyBorder="1" applyAlignment="1">
      <alignment vertical="center"/>
    </xf>
    <xf numFmtId="0" fontId="13" fillId="0" borderId="1" xfId="4" applyNumberFormat="1" applyFont="1" applyBorder="1" applyAlignment="1">
      <alignment horizontal="center" vertical="center" wrapText="1"/>
    </xf>
    <xf numFmtId="0" fontId="0" fillId="2" borderId="0" xfId="0" applyFill="1" applyProtection="1"/>
    <xf numFmtId="0" fontId="0" fillId="2" borderId="0" xfId="0" applyFill="1" applyAlignment="1" applyProtection="1">
      <alignment horizontal="center" vertical="center" wrapText="1"/>
    </xf>
    <xf numFmtId="0" fontId="2" fillId="8" borderId="1" xfId="1" applyFont="1" applyFill="1" applyBorder="1" applyAlignment="1" applyProtection="1">
      <alignment horizontal="center" vertical="center" wrapText="1"/>
    </xf>
    <xf numFmtId="0" fontId="2" fillId="8" borderId="1" xfId="0" applyFont="1" applyFill="1" applyBorder="1" applyAlignment="1">
      <alignment horizontal="center" vertical="center" wrapText="1"/>
    </xf>
    <xf numFmtId="0" fontId="2" fillId="8" borderId="1" xfId="0" applyFont="1" applyFill="1" applyBorder="1" applyAlignment="1" applyProtection="1">
      <alignment horizontal="center" vertical="center" wrapText="1"/>
      <protection locked="0"/>
    </xf>
    <xf numFmtId="0" fontId="2" fillId="8" borderId="2" xfId="0" applyFont="1" applyFill="1" applyBorder="1" applyAlignment="1" applyProtection="1">
      <alignment horizontal="center" vertical="center" wrapText="1"/>
      <protection locked="0"/>
    </xf>
    <xf numFmtId="0" fontId="2" fillId="8" borderId="1" xfId="1" applyFont="1" applyFill="1" applyBorder="1" applyAlignment="1">
      <alignment horizontal="center" vertical="center" wrapText="1"/>
    </xf>
    <xf numFmtId="0" fontId="3" fillId="8" borderId="1" xfId="1" applyFont="1" applyFill="1" applyBorder="1" applyAlignment="1">
      <alignment horizontal="center" vertical="center" wrapText="1"/>
    </xf>
    <xf numFmtId="0" fontId="14" fillId="8" borderId="1" xfId="0" applyFont="1" applyFill="1" applyBorder="1" applyAlignment="1">
      <alignment horizontal="center" vertical="center" wrapText="1"/>
    </xf>
    <xf numFmtId="0" fontId="15" fillId="5" borderId="4" xfId="0" applyFont="1" applyFill="1" applyBorder="1" applyAlignment="1" applyProtection="1">
      <alignment vertical="center"/>
    </xf>
    <xf numFmtId="0" fontId="15" fillId="5" borderId="6" xfId="0" applyFont="1" applyFill="1" applyBorder="1" applyAlignment="1" applyProtection="1">
      <alignment vertical="center"/>
    </xf>
    <xf numFmtId="0" fontId="8" fillId="2" borderId="0" xfId="0" applyFont="1" applyFill="1" applyProtection="1"/>
    <xf numFmtId="0" fontId="0" fillId="2" borderId="0" xfId="0" applyFill="1" applyAlignment="1" applyProtection="1">
      <alignment vertical="center"/>
    </xf>
    <xf numFmtId="0" fontId="0" fillId="0" borderId="1" xfId="0" applyBorder="1" applyAlignment="1" applyProtection="1">
      <alignment vertical="center" wrapText="1"/>
    </xf>
    <xf numFmtId="0" fontId="8" fillId="7" borderId="9" xfId="0" applyFont="1" applyFill="1" applyBorder="1" applyProtection="1"/>
    <xf numFmtId="0" fontId="0" fillId="7" borderId="10" xfId="0" applyFill="1" applyBorder="1" applyProtection="1"/>
    <xf numFmtId="0" fontId="8" fillId="7" borderId="11" xfId="0" applyFont="1" applyFill="1" applyBorder="1" applyProtection="1"/>
    <xf numFmtId="0" fontId="0" fillId="7" borderId="12" xfId="0" applyFill="1" applyBorder="1" applyProtection="1"/>
    <xf numFmtId="0" fontId="10" fillId="0" borderId="5" xfId="0" applyFont="1" applyBorder="1" applyAlignment="1" applyProtection="1">
      <alignment horizontal="center" vertical="center"/>
    </xf>
    <xf numFmtId="0" fontId="13" fillId="0" borderId="5" xfId="0" applyFont="1" applyBorder="1" applyAlignment="1" applyProtection="1">
      <alignment horizontal="center" vertical="center"/>
    </xf>
    <xf numFmtId="0" fontId="13" fillId="2" borderId="0" xfId="0" applyFont="1" applyFill="1" applyBorder="1" applyAlignment="1" applyProtection="1">
      <alignment horizontal="center" vertical="center"/>
    </xf>
    <xf numFmtId="0" fontId="13" fillId="0" borderId="6" xfId="0" applyFont="1" applyBorder="1" applyAlignment="1" applyProtection="1">
      <alignment vertical="center"/>
      <protection locked="0"/>
    </xf>
    <xf numFmtId="0" fontId="13" fillId="2" borderId="6" xfId="0" applyFont="1" applyFill="1" applyBorder="1" applyAlignment="1" applyProtection="1">
      <alignment vertical="center"/>
      <protection locked="0"/>
    </xf>
    <xf numFmtId="0" fontId="0" fillId="2" borderId="0" xfId="0" applyFill="1" applyAlignment="1">
      <alignment wrapText="1"/>
    </xf>
    <xf numFmtId="0" fontId="0" fillId="2" borderId="0" xfId="0" applyFill="1" applyAlignment="1">
      <alignment vertical="center" wrapText="1"/>
    </xf>
    <xf numFmtId="0" fontId="11" fillId="8" borderId="1" xfId="0" applyFont="1" applyFill="1" applyBorder="1" applyAlignment="1">
      <alignment horizontal="center" vertical="center" textRotation="90" wrapText="1"/>
    </xf>
    <xf numFmtId="0" fontId="18" fillId="0" borderId="1" xfId="0" applyFont="1" applyBorder="1" applyAlignment="1" applyProtection="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2" borderId="0" xfId="0" applyFont="1" applyFill="1" applyAlignment="1">
      <alignment horizontal="center" vertical="center"/>
    </xf>
    <xf numFmtId="164" fontId="11" fillId="2" borderId="0" xfId="0" applyNumberFormat="1" applyFont="1" applyFill="1" applyAlignment="1">
      <alignment horizontal="center" vertical="center"/>
    </xf>
    <xf numFmtId="0" fontId="19" fillId="2" borderId="0" xfId="0" applyNumberFormat="1" applyFont="1" applyFill="1" applyAlignment="1">
      <alignment horizontal="center" vertical="center"/>
    </xf>
    <xf numFmtId="0" fontId="11" fillId="2" borderId="0" xfId="0" applyFont="1" applyFill="1" applyAlignment="1">
      <alignment horizontal="center" vertical="center" wrapText="1"/>
    </xf>
    <xf numFmtId="0" fontId="19" fillId="2" borderId="0" xfId="0" applyFont="1" applyFill="1"/>
    <xf numFmtId="0" fontId="19" fillId="2" borderId="0" xfId="0" applyFont="1" applyFill="1" applyAlignment="1">
      <alignment horizontal="center" vertical="center"/>
    </xf>
    <xf numFmtId="0" fontId="0" fillId="2" borderId="1" xfId="0" applyFill="1" applyBorder="1" applyAlignment="1">
      <alignment vertical="center" wrapText="1"/>
    </xf>
    <xf numFmtId="0" fontId="10" fillId="0" borderId="6" xfId="0" applyFont="1" applyBorder="1" applyAlignment="1" applyProtection="1">
      <alignment horizontal="center" vertical="center" wrapText="1"/>
    </xf>
    <xf numFmtId="0" fontId="0" fillId="2" borderId="4" xfId="0" applyFill="1" applyBorder="1" applyAlignment="1">
      <alignment horizontal="center" vertical="center" wrapText="1"/>
    </xf>
    <xf numFmtId="0" fontId="10" fillId="0" borderId="1" xfId="0" applyFont="1" applyBorder="1" applyAlignment="1" applyProtection="1">
      <alignment horizontal="center" vertical="center" wrapText="1"/>
    </xf>
    <xf numFmtId="0" fontId="11"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xf>
    <xf numFmtId="0" fontId="11" fillId="2" borderId="0" xfId="0" applyFont="1" applyFill="1" applyProtection="1"/>
    <xf numFmtId="0" fontId="11" fillId="2" borderId="0" xfId="0" applyNumberFormat="1" applyFont="1" applyFill="1" applyAlignment="1" applyProtection="1">
      <alignment horizontal="center" vertical="center" wrapText="1"/>
    </xf>
    <xf numFmtId="0" fontId="11" fillId="2" borderId="0" xfId="0" applyFont="1" applyFill="1" applyAlignment="1" applyProtection="1">
      <alignment horizontal="center" vertical="center" wrapText="1"/>
    </xf>
    <xf numFmtId="0" fontId="0" fillId="2" borderId="0" xfId="0" applyFont="1" applyFill="1" applyAlignment="1" applyProtection="1">
      <alignment horizontal="left" vertical="center"/>
    </xf>
    <xf numFmtId="0" fontId="0" fillId="2" borderId="0" xfId="0" applyFont="1" applyFill="1" applyAlignment="1">
      <alignment horizontal="left" vertical="center"/>
    </xf>
    <xf numFmtId="0" fontId="16" fillId="6" borderId="16" xfId="0" applyFont="1" applyFill="1" applyBorder="1" applyAlignment="1" applyProtection="1">
      <alignment vertical="center"/>
    </xf>
    <xf numFmtId="0" fontId="16" fillId="6" borderId="17" xfId="0" applyFont="1" applyFill="1" applyBorder="1" applyAlignment="1" applyProtection="1">
      <alignment vertical="center"/>
    </xf>
    <xf numFmtId="0" fontId="16" fillId="6" borderId="18" xfId="0" applyFont="1" applyFill="1" applyBorder="1" applyAlignment="1" applyProtection="1">
      <alignment vertical="center"/>
    </xf>
    <xf numFmtId="0" fontId="0" fillId="2" borderId="1" xfId="0" applyFill="1" applyBorder="1" applyAlignment="1">
      <alignment horizontal="left" vertical="center" wrapText="1"/>
    </xf>
    <xf numFmtId="0" fontId="4" fillId="2" borderId="1" xfId="1" applyFont="1" applyFill="1" applyBorder="1" applyAlignment="1" applyProtection="1">
      <alignment horizontal="center" vertical="center" wrapText="1"/>
    </xf>
    <xf numFmtId="0" fontId="13" fillId="0" borderId="1" xfId="4" applyNumberFormat="1" applyFont="1" applyBorder="1" applyAlignment="1" applyProtection="1">
      <alignment horizontal="center" vertical="center" wrapText="1"/>
      <protection locked="0"/>
    </xf>
    <xf numFmtId="0" fontId="11" fillId="2" borderId="0" xfId="0" applyFont="1" applyFill="1" applyAlignment="1" applyProtection="1">
      <alignment horizontal="center" vertical="center" wrapText="1"/>
      <protection locked="0"/>
    </xf>
    <xf numFmtId="0" fontId="4" fillId="2" borderId="0" xfId="0" applyFont="1" applyFill="1" applyAlignment="1" applyProtection="1">
      <alignment horizontal="center" vertical="center" wrapText="1"/>
      <protection locked="0"/>
    </xf>
    <xf numFmtId="0" fontId="0" fillId="2" borderId="5" xfId="0" applyFill="1" applyBorder="1" applyAlignment="1">
      <alignment horizontal="center" vertical="center"/>
    </xf>
    <xf numFmtId="0" fontId="20" fillId="9" borderId="1" xfId="0" applyFont="1" applyFill="1" applyBorder="1" applyAlignment="1">
      <alignment horizontal="center" vertical="center" wrapText="1"/>
    </xf>
    <xf numFmtId="0" fontId="20" fillId="9" borderId="1" xfId="0" applyFont="1" applyFill="1" applyBorder="1" applyAlignment="1">
      <alignment horizontal="center" vertical="center"/>
    </xf>
    <xf numFmtId="22" fontId="20" fillId="9" borderId="1" xfId="0" applyNumberFormat="1" applyFont="1" applyFill="1" applyBorder="1" applyAlignment="1">
      <alignment horizontal="center" vertical="center"/>
    </xf>
    <xf numFmtId="0" fontId="7" fillId="9" borderId="1" xfId="4"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Font="1" applyFill="1" applyBorder="1" applyAlignment="1">
      <alignment horizontal="center"/>
    </xf>
    <xf numFmtId="0" fontId="20" fillId="10" borderId="1" xfId="0" applyFont="1" applyFill="1" applyBorder="1" applyAlignment="1">
      <alignment horizontal="center" vertical="center" wrapText="1"/>
    </xf>
    <xf numFmtId="0" fontId="20" fillId="10" borderId="1" xfId="0" applyFont="1" applyFill="1" applyBorder="1" applyAlignment="1">
      <alignment horizontal="center" vertical="center"/>
    </xf>
    <xf numFmtId="22" fontId="20" fillId="10" borderId="1" xfId="0" applyNumberFormat="1" applyFont="1" applyFill="1" applyBorder="1" applyAlignment="1">
      <alignment horizontal="center" vertical="center"/>
    </xf>
    <xf numFmtId="0" fontId="7" fillId="10" borderId="1" xfId="4" applyNumberFormat="1" applyFont="1" applyFill="1" applyBorder="1" applyAlignment="1">
      <alignment horizontal="center" vertical="center" wrapText="1"/>
    </xf>
    <xf numFmtId="0" fontId="20" fillId="10" borderId="1" xfId="0" applyNumberFormat="1" applyFont="1" applyFill="1" applyBorder="1" applyAlignment="1">
      <alignment horizontal="center" vertical="center"/>
    </xf>
    <xf numFmtId="49" fontId="20" fillId="10" borderId="1" xfId="0" applyNumberFormat="1" applyFont="1" applyFill="1" applyBorder="1" applyAlignment="1">
      <alignment horizontal="center" vertical="center"/>
    </xf>
    <xf numFmtId="0" fontId="7" fillId="10" borderId="1" xfId="0" applyFont="1" applyFill="1" applyBorder="1" applyAlignment="1">
      <alignment horizontal="center" vertical="center"/>
    </xf>
    <xf numFmtId="22" fontId="7" fillId="10" borderId="1" xfId="0" applyNumberFormat="1" applyFont="1" applyFill="1" applyBorder="1" applyAlignment="1">
      <alignment horizontal="center" vertical="center"/>
    </xf>
    <xf numFmtId="49" fontId="7" fillId="10" borderId="1" xfId="0" applyNumberFormat="1" applyFont="1" applyFill="1" applyBorder="1" applyAlignment="1">
      <alignment horizontal="center" vertical="center"/>
    </xf>
    <xf numFmtId="0" fontId="7" fillId="10"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0" xfId="0" applyFont="1" applyFill="1" applyAlignment="1">
      <alignment horizontal="center" vertical="center"/>
    </xf>
    <xf numFmtId="0" fontId="20" fillId="2" borderId="0" xfId="0" applyFont="1" applyFill="1" applyAlignment="1">
      <alignment horizontal="center" vertical="center" wrapText="1"/>
    </xf>
    <xf numFmtId="0" fontId="7" fillId="2" borderId="0" xfId="0" applyFont="1" applyFill="1"/>
    <xf numFmtId="22" fontId="20" fillId="0" borderId="1" xfId="0" applyNumberFormat="1" applyFont="1" applyBorder="1" applyAlignment="1">
      <alignment horizontal="center" vertical="center"/>
    </xf>
    <xf numFmtId="0" fontId="21" fillId="8" borderId="1" xfId="1" applyFont="1" applyFill="1" applyBorder="1" applyAlignment="1">
      <alignment horizontal="center" vertical="center" wrapText="1"/>
    </xf>
    <xf numFmtId="0" fontId="21" fillId="8" borderId="1" xfId="0" applyFont="1" applyFill="1" applyBorder="1" applyAlignment="1">
      <alignment horizontal="center" vertical="center" wrapText="1"/>
    </xf>
    <xf numFmtId="0" fontId="22" fillId="8" borderId="1" xfId="1" applyFont="1" applyFill="1" applyBorder="1" applyAlignment="1">
      <alignment horizontal="center" vertical="center" wrapText="1"/>
    </xf>
    <xf numFmtId="0" fontId="23" fillId="8" borderId="1" xfId="0" applyNumberFormat="1" applyFont="1" applyFill="1" applyBorder="1" applyAlignment="1" applyProtection="1">
      <alignment horizontal="center" vertical="center" wrapText="1"/>
      <protection locked="0"/>
    </xf>
    <xf numFmtId="0" fontId="23" fillId="8" borderId="1" xfId="0" applyFont="1" applyFill="1" applyBorder="1" applyAlignment="1">
      <alignment horizontal="center" vertical="center" wrapText="1"/>
    </xf>
    <xf numFmtId="0" fontId="20" fillId="2" borderId="0" xfId="0" applyFont="1" applyFill="1"/>
    <xf numFmtId="0" fontId="7" fillId="0" borderId="1" xfId="4" applyNumberFormat="1" applyFont="1" applyBorder="1" applyAlignment="1">
      <alignment horizontal="center" vertical="center" wrapText="1"/>
    </xf>
    <xf numFmtId="0" fontId="20" fillId="0" borderId="1" xfId="0" applyFont="1" applyBorder="1" applyAlignment="1">
      <alignment horizontal="center" vertical="center" wrapText="1"/>
    </xf>
    <xf numFmtId="0" fontId="7" fillId="0" borderId="1" xfId="4" applyNumberFormat="1" applyFont="1" applyBorder="1" applyAlignment="1" applyProtection="1">
      <alignment horizontal="center" vertical="center" wrapText="1"/>
      <protection locked="0"/>
    </xf>
    <xf numFmtId="0" fontId="7" fillId="2" borderId="0" xfId="0" applyNumberFormat="1" applyFont="1" applyFill="1" applyAlignment="1" applyProtection="1">
      <alignment horizontal="center" vertical="center"/>
      <protection locked="0"/>
    </xf>
    <xf numFmtId="0" fontId="7" fillId="2" borderId="0" xfId="0" applyFont="1" applyFill="1" applyAlignment="1">
      <alignment horizontal="center" vertical="center"/>
    </xf>
    <xf numFmtId="0" fontId="7" fillId="9" borderId="1" xfId="4" applyNumberFormat="1" applyFont="1" applyFill="1" applyBorder="1" applyAlignment="1" applyProtection="1">
      <alignment horizontal="center" vertical="center" wrapText="1"/>
      <protection locked="0"/>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wrapText="1"/>
    </xf>
    <xf numFmtId="0" fontId="0" fillId="2" borderId="0" xfId="0" applyFont="1" applyFill="1" applyAlignment="1">
      <alignment wrapText="1"/>
    </xf>
    <xf numFmtId="164" fontId="20" fillId="9" borderId="1" xfId="0" applyNumberFormat="1" applyFont="1" applyFill="1" applyBorder="1" applyAlignment="1">
      <alignment horizontal="center" vertical="center"/>
    </xf>
    <xf numFmtId="0" fontId="7" fillId="9" borderId="1" xfId="0" applyNumberFormat="1" applyFont="1" applyFill="1" applyBorder="1" applyAlignment="1">
      <alignment horizontal="center" vertical="center"/>
    </xf>
    <xf numFmtId="0" fontId="20" fillId="4" borderId="1" xfId="0" applyFont="1" applyFill="1" applyBorder="1" applyAlignment="1">
      <alignment horizontal="center" vertical="center" wrapText="1"/>
    </xf>
    <xf numFmtId="0" fontId="20" fillId="4" borderId="1" xfId="0" applyFont="1" applyFill="1" applyBorder="1" applyAlignment="1">
      <alignment horizontal="center" vertical="center"/>
    </xf>
    <xf numFmtId="22" fontId="20" fillId="4" borderId="1" xfId="0" applyNumberFormat="1" applyFont="1" applyFill="1" applyBorder="1" applyAlignment="1">
      <alignment horizontal="center" vertical="center"/>
    </xf>
    <xf numFmtId="0" fontId="7" fillId="4" borderId="1" xfId="4" applyNumberFormat="1" applyFont="1" applyFill="1" applyBorder="1" applyAlignment="1" applyProtection="1">
      <alignment horizontal="center" vertical="center" wrapText="1"/>
      <protection locked="0"/>
    </xf>
    <xf numFmtId="0" fontId="7" fillId="4" borderId="1" xfId="4" applyNumberFormat="1" applyFont="1" applyFill="1" applyBorder="1" applyAlignment="1">
      <alignment horizontal="center" vertical="center" wrapText="1"/>
    </xf>
    <xf numFmtId="49" fontId="20" fillId="9" borderId="1" xfId="0" applyNumberFormat="1" applyFont="1" applyFill="1" applyBorder="1" applyAlignment="1">
      <alignment horizontal="center" vertical="center"/>
    </xf>
    <xf numFmtId="0" fontId="20" fillId="11" borderId="1" xfId="0" applyFont="1" applyFill="1" applyBorder="1" applyAlignment="1">
      <alignment horizontal="center" vertical="center" wrapText="1"/>
    </xf>
    <xf numFmtId="0" fontId="20" fillId="11" borderId="1" xfId="0" applyFont="1" applyFill="1" applyBorder="1" applyAlignment="1">
      <alignment horizontal="center" vertical="center"/>
    </xf>
    <xf numFmtId="22" fontId="20" fillId="11" borderId="1" xfId="0" applyNumberFormat="1" applyFont="1" applyFill="1" applyBorder="1" applyAlignment="1">
      <alignment horizontal="center" vertical="center"/>
    </xf>
    <xf numFmtId="0" fontId="7" fillId="11" borderId="1" xfId="4" applyNumberFormat="1" applyFont="1" applyFill="1" applyBorder="1" applyAlignment="1">
      <alignment horizontal="center" vertical="center" wrapText="1"/>
    </xf>
    <xf numFmtId="22" fontId="20" fillId="9" borderId="1" xfId="0" applyNumberFormat="1" applyFont="1" applyFill="1" applyBorder="1" applyAlignment="1">
      <alignment horizontal="center" vertical="center" wrapText="1"/>
    </xf>
    <xf numFmtId="0" fontId="20" fillId="9" borderId="19" xfId="0" applyFont="1" applyFill="1" applyBorder="1" applyAlignment="1">
      <alignment horizontal="center" vertical="center"/>
    </xf>
    <xf numFmtId="22" fontId="20" fillId="9" borderId="19" xfId="0" applyNumberFormat="1" applyFont="1" applyFill="1" applyBorder="1" applyAlignment="1">
      <alignment horizontal="center" vertical="center"/>
    </xf>
    <xf numFmtId="0" fontId="20" fillId="9" borderId="19" xfId="0" applyFont="1" applyFill="1" applyBorder="1" applyAlignment="1">
      <alignment horizontal="center" vertical="center" wrapText="1"/>
    </xf>
    <xf numFmtId="0" fontId="7" fillId="9" borderId="19" xfId="4" applyNumberFormat="1" applyFont="1" applyFill="1" applyBorder="1" applyAlignment="1" applyProtection="1">
      <alignment horizontal="center" vertical="center" wrapText="1"/>
      <protection locked="0"/>
    </xf>
    <xf numFmtId="0" fontId="7" fillId="9" borderId="19" xfId="4" applyNumberFormat="1" applyFont="1" applyFill="1" applyBorder="1" applyAlignment="1">
      <alignment horizontal="center" vertical="center" wrapText="1"/>
    </xf>
    <xf numFmtId="0" fontId="20" fillId="9" borderId="4" xfId="0" applyFont="1" applyFill="1" applyBorder="1" applyAlignment="1">
      <alignment horizontal="center" vertical="center"/>
    </xf>
    <xf numFmtId="0" fontId="7" fillId="9" borderId="5" xfId="4" applyNumberFormat="1" applyFont="1" applyFill="1" applyBorder="1" applyAlignment="1">
      <alignment horizontal="center" vertical="center" wrapText="1"/>
    </xf>
    <xf numFmtId="0" fontId="20" fillId="9" borderId="3" xfId="0" applyFont="1" applyFill="1" applyBorder="1" applyAlignment="1">
      <alignment horizontal="center" vertical="center"/>
    </xf>
    <xf numFmtId="22" fontId="20" fillId="9" borderId="3" xfId="0" applyNumberFormat="1" applyFont="1" applyFill="1" applyBorder="1" applyAlignment="1">
      <alignment horizontal="center" vertical="center"/>
    </xf>
    <xf numFmtId="0" fontId="20" fillId="9" borderId="3" xfId="0" applyFont="1" applyFill="1" applyBorder="1" applyAlignment="1">
      <alignment horizontal="center" vertical="center" wrapText="1"/>
    </xf>
    <xf numFmtId="0" fontId="7" fillId="9" borderId="3" xfId="4" applyNumberFormat="1" applyFont="1" applyFill="1" applyBorder="1" applyAlignment="1" applyProtection="1">
      <alignment horizontal="center" vertical="center" wrapText="1"/>
      <protection locked="0"/>
    </xf>
    <xf numFmtId="0" fontId="7" fillId="9" borderId="3" xfId="4" applyNumberFormat="1" applyFont="1" applyFill="1" applyBorder="1" applyAlignment="1">
      <alignment horizontal="center" vertical="center" wrapText="1"/>
    </xf>
    <xf numFmtId="0" fontId="20" fillId="9" borderId="2" xfId="0" applyFont="1" applyFill="1" applyBorder="1" applyAlignment="1">
      <alignment horizontal="center" vertical="center"/>
    </xf>
    <xf numFmtId="22" fontId="20" fillId="9" borderId="2" xfId="0" applyNumberFormat="1" applyFont="1" applyFill="1" applyBorder="1" applyAlignment="1">
      <alignment horizontal="center" vertical="center"/>
    </xf>
    <xf numFmtId="0" fontId="20" fillId="9" borderId="2" xfId="0" applyFont="1" applyFill="1" applyBorder="1" applyAlignment="1">
      <alignment horizontal="center" vertical="center" wrapText="1"/>
    </xf>
    <xf numFmtId="0" fontId="7" fillId="9" borderId="2" xfId="4" applyNumberFormat="1" applyFont="1" applyFill="1" applyBorder="1" applyAlignment="1" applyProtection="1">
      <alignment horizontal="center" vertical="center" wrapText="1"/>
      <protection locked="0"/>
    </xf>
    <xf numFmtId="0" fontId="7" fillId="9" borderId="2" xfId="4" applyNumberFormat="1" applyFont="1" applyFill="1" applyBorder="1" applyAlignment="1">
      <alignment horizontal="center" vertical="center" wrapText="1"/>
    </xf>
    <xf numFmtId="0" fontId="20" fillId="12" borderId="1" xfId="0" applyFont="1" applyFill="1" applyBorder="1" applyAlignment="1">
      <alignment horizontal="center" vertical="center" wrapText="1"/>
    </xf>
    <xf numFmtId="0" fontId="20" fillId="12" borderId="1" xfId="0" applyFont="1" applyFill="1" applyBorder="1" applyAlignment="1">
      <alignment horizontal="center" vertical="center"/>
    </xf>
    <xf numFmtId="22" fontId="20" fillId="12" borderId="1" xfId="0" applyNumberFormat="1" applyFont="1" applyFill="1" applyBorder="1" applyAlignment="1">
      <alignment horizontal="center" vertical="center"/>
    </xf>
    <xf numFmtId="0" fontId="7" fillId="12" borderId="1" xfId="4" applyNumberFormat="1" applyFont="1" applyFill="1" applyBorder="1" applyAlignment="1" applyProtection="1">
      <alignment horizontal="center" vertical="center" wrapText="1"/>
      <protection locked="0"/>
    </xf>
    <xf numFmtId="0" fontId="7" fillId="12" borderId="1" xfId="4" applyNumberFormat="1" applyFont="1" applyFill="1" applyBorder="1" applyAlignment="1">
      <alignment horizontal="center" vertical="center" wrapText="1"/>
    </xf>
    <xf numFmtId="0" fontId="20" fillId="9" borderId="0" xfId="0" applyFont="1" applyFill="1" applyAlignment="1">
      <alignment horizontal="center" vertical="center" wrapText="1"/>
    </xf>
    <xf numFmtId="0" fontId="20" fillId="9" borderId="0" xfId="0" applyFont="1" applyFill="1" applyAlignment="1">
      <alignment horizontal="center" vertical="center"/>
    </xf>
    <xf numFmtId="0" fontId="7" fillId="9" borderId="0" xfId="0" applyNumberFormat="1" applyFont="1" applyFill="1" applyAlignment="1" applyProtection="1">
      <alignment horizontal="center" vertical="center"/>
      <protection locked="0"/>
    </xf>
    <xf numFmtId="0" fontId="7" fillId="9" borderId="0" xfId="0" applyFont="1" applyFill="1"/>
    <xf numFmtId="0" fontId="7" fillId="9" borderId="0" xfId="0" applyFont="1" applyFill="1" applyAlignment="1">
      <alignment horizontal="center" vertical="center"/>
    </xf>
    <xf numFmtId="0" fontId="20" fillId="9" borderId="0" xfId="0" applyFont="1" applyFill="1" applyAlignment="1">
      <alignment wrapText="1"/>
    </xf>
    <xf numFmtId="0" fontId="20" fillId="13" borderId="1" xfId="0" applyFont="1" applyFill="1" applyBorder="1" applyAlignment="1">
      <alignment horizontal="center" vertical="center" wrapText="1"/>
    </xf>
    <xf numFmtId="0" fontId="7" fillId="2" borderId="1" xfId="4" applyNumberFormat="1" applyFont="1" applyFill="1" applyBorder="1" applyAlignment="1">
      <alignment horizontal="center" vertical="center" wrapText="1"/>
    </xf>
    <xf numFmtId="0" fontId="7" fillId="10" borderId="1" xfId="4" applyNumberFormat="1" applyFont="1" applyFill="1" applyBorder="1" applyAlignment="1" applyProtection="1">
      <alignment horizontal="center" vertical="center" wrapText="1"/>
      <protection locked="0"/>
    </xf>
    <xf numFmtId="0" fontId="20" fillId="14" borderId="1" xfId="0" applyFont="1" applyFill="1" applyBorder="1" applyAlignment="1">
      <alignment horizontal="center" vertical="center"/>
    </xf>
    <xf numFmtId="22" fontId="20" fillId="14" borderId="1" xfId="0" applyNumberFormat="1" applyFont="1" applyFill="1" applyBorder="1" applyAlignment="1">
      <alignment horizontal="center" vertical="center"/>
    </xf>
    <xf numFmtId="0" fontId="20" fillId="14" borderId="1" xfId="0" applyFont="1" applyFill="1" applyBorder="1" applyAlignment="1">
      <alignment horizontal="center" vertical="center" wrapText="1"/>
    </xf>
    <xf numFmtId="0" fontId="7" fillId="14" borderId="1" xfId="4" applyNumberFormat="1" applyFont="1" applyFill="1" applyBorder="1" applyAlignment="1" applyProtection="1">
      <alignment horizontal="center" vertical="center" wrapText="1"/>
      <protection locked="0"/>
    </xf>
    <xf numFmtId="0" fontId="7" fillId="14" borderId="1" xfId="4" applyNumberFormat="1" applyFont="1" applyFill="1" applyBorder="1" applyAlignment="1">
      <alignment horizontal="center" vertical="center" wrapText="1"/>
    </xf>
    <xf numFmtId="0" fontId="20" fillId="14" borderId="0" xfId="0" applyFont="1" applyFill="1" applyAlignment="1">
      <alignment horizontal="center" vertical="center"/>
    </xf>
    <xf numFmtId="22" fontId="20" fillId="2" borderId="1" xfId="0" applyNumberFormat="1" applyFont="1" applyFill="1" applyBorder="1" applyAlignment="1">
      <alignment horizontal="center" vertical="center"/>
    </xf>
    <xf numFmtId="0" fontId="7" fillId="2" borderId="1" xfId="4" applyNumberFormat="1" applyFont="1" applyFill="1" applyBorder="1" applyAlignment="1" applyProtection="1">
      <alignment horizontal="center" vertical="center" wrapText="1"/>
      <protection locked="0"/>
    </xf>
    <xf numFmtId="0" fontId="0" fillId="7" borderId="7" xfId="0" applyFill="1" applyBorder="1" applyAlignment="1" applyProtection="1">
      <alignment horizontal="left" wrapText="1"/>
    </xf>
    <xf numFmtId="0" fontId="0" fillId="7" borderId="8" xfId="0" applyFill="1" applyBorder="1" applyAlignment="1" applyProtection="1">
      <alignment horizontal="left" wrapText="1"/>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7" borderId="10" xfId="0" applyFill="1" applyBorder="1" applyAlignment="1">
      <alignment horizontal="left" vertical="center" wrapText="1"/>
    </xf>
    <xf numFmtId="0" fontId="0" fillId="7" borderId="11" xfId="0" applyFill="1" applyBorder="1" applyAlignment="1">
      <alignment horizontal="left" vertical="center" wrapText="1"/>
    </xf>
    <xf numFmtId="0" fontId="0" fillId="7" borderId="12" xfId="0" applyFill="1" applyBorder="1" applyAlignment="1">
      <alignment horizontal="left" vertical="center" wrapText="1"/>
    </xf>
    <xf numFmtId="0" fontId="0" fillId="7" borderId="1" xfId="0" applyFont="1" applyFill="1" applyBorder="1" applyAlignment="1" applyProtection="1">
      <alignment horizontal="left" vertical="center" wrapText="1"/>
    </xf>
    <xf numFmtId="0" fontId="0" fillId="2" borderId="1" xfId="0" applyFill="1" applyBorder="1" applyAlignment="1">
      <alignment horizontal="center" vertical="center" wrapText="1"/>
    </xf>
    <xf numFmtId="0" fontId="8" fillId="3" borderId="13" xfId="0" applyFont="1" applyFill="1"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8" fillId="4" borderId="13" xfId="0" applyFont="1" applyFill="1" applyBorder="1" applyAlignment="1" applyProtection="1">
      <alignment horizontal="center"/>
    </xf>
    <xf numFmtId="0" fontId="8" fillId="4" borderId="14" xfId="0" applyFont="1" applyFill="1" applyBorder="1" applyAlignment="1" applyProtection="1">
      <alignment horizontal="center"/>
    </xf>
  </cellXfs>
  <cellStyles count="5">
    <cellStyle name="Hipervínculo" xfId="4" builtinId="8"/>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usernames" Target="revisions/userNames.xml"/><Relationship Id="rId5" Type="http://schemas.openxmlformats.org/officeDocument/2006/relationships/worksheet" Target="worksheets/sheet5.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61" Type="http://schemas.openxmlformats.org/officeDocument/2006/relationships/revisionLog" Target="revisionLog61.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F5C1D1A-048D-4F01-9B35-3E41024A0A17}" diskRevisions="1" revisionId="2640" version="36">
  <header guid="{47A692EA-7837-41F8-8587-D9E0753214F9}" dateTime="2017-07-24T11:15:49" maxSheetId="6" userName="amejia" r:id="rId1">
    <sheetIdMap count="5">
      <sheetId val="1"/>
      <sheetId val="2"/>
      <sheetId val="3"/>
      <sheetId val="4"/>
      <sheetId val="5"/>
    </sheetIdMap>
  </header>
  <header guid="{8681A850-EF49-4A31-A1A1-2CFD80CC9FB4}" dateTime="2017-07-24T11:24:55" maxSheetId="6" userName="amejia" r:id="rId2" minRId="1" maxRId="51">
    <sheetIdMap count="5">
      <sheetId val="1"/>
      <sheetId val="2"/>
      <sheetId val="3"/>
      <sheetId val="4"/>
      <sheetId val="5"/>
    </sheetIdMap>
  </header>
  <header guid="{7AAEB9A4-34D6-432A-B982-12A9DA6613E6}" dateTime="2017-07-24T12:25:43" maxSheetId="6" userName="amejia" r:id="rId3" minRId="53" maxRId="123">
    <sheetIdMap count="5">
      <sheetId val="1"/>
      <sheetId val="2"/>
      <sheetId val="3"/>
      <sheetId val="4"/>
      <sheetId val="5"/>
    </sheetIdMap>
  </header>
  <header guid="{8767D209-839C-47E0-8A8B-4F12466B5E86}" dateTime="2017-07-24T12:26:50" maxSheetId="6" userName="amejia" r:id="rId4" minRId="125" maxRId="129">
    <sheetIdMap count="5">
      <sheetId val="1"/>
      <sheetId val="2"/>
      <sheetId val="3"/>
      <sheetId val="4"/>
      <sheetId val="5"/>
    </sheetIdMap>
  </header>
  <header guid="{B6D27949-6780-4E48-8FAD-4BAE075DD4D2}" dateTime="2017-07-24T12:37:28" maxSheetId="6" userName="amejia" r:id="rId5" minRId="131" maxRId="135">
    <sheetIdMap count="5">
      <sheetId val="1"/>
      <sheetId val="2"/>
      <sheetId val="3"/>
      <sheetId val="4"/>
      <sheetId val="5"/>
    </sheetIdMap>
  </header>
  <header guid="{1E2331C2-EA17-499C-817E-5FD39D6C9D7E}" dateTime="2017-07-24T12:56:03" maxSheetId="6" userName="amejia" r:id="rId6">
    <sheetIdMap count="5">
      <sheetId val="1"/>
      <sheetId val="2"/>
      <sheetId val="3"/>
      <sheetId val="4"/>
      <sheetId val="5"/>
    </sheetIdMap>
  </header>
  <header guid="{B0D6BE03-686F-4E86-8345-6411542A4A7D}" dateTime="2017-07-24T13:03:28" maxSheetId="6" userName="amejia" r:id="rId7" minRId="138" maxRId="141">
    <sheetIdMap count="5">
      <sheetId val="1"/>
      <sheetId val="2"/>
      <sheetId val="3"/>
      <sheetId val="4"/>
      <sheetId val="5"/>
    </sheetIdMap>
  </header>
  <header guid="{AEA679E7-99A4-46A0-A0EF-1BC38AC3503D}" dateTime="2017-07-24T13:29:55" maxSheetId="6" userName="amejia" r:id="rId8" minRId="143" maxRId="148">
    <sheetIdMap count="5">
      <sheetId val="1"/>
      <sheetId val="2"/>
      <sheetId val="3"/>
      <sheetId val="4"/>
      <sheetId val="5"/>
    </sheetIdMap>
  </header>
  <header guid="{82C63AAB-907B-4CBF-8E00-5271EFF34FD5}" dateTime="2017-07-24T14:26:21" maxSheetId="6" userName="amejia" r:id="rId9" minRId="149" maxRId="194">
    <sheetIdMap count="5">
      <sheetId val="1"/>
      <sheetId val="2"/>
      <sheetId val="3"/>
      <sheetId val="4"/>
      <sheetId val="5"/>
    </sheetIdMap>
  </header>
  <header guid="{64CAB8E8-E619-4539-AA27-7728F39B32DF}" dateTime="2017-07-24T14:37:52" maxSheetId="6" userName="amejia" r:id="rId10" minRId="196" maxRId="254">
    <sheetIdMap count="5">
      <sheetId val="1"/>
      <sheetId val="2"/>
      <sheetId val="3"/>
      <sheetId val="4"/>
      <sheetId val="5"/>
    </sheetIdMap>
  </header>
  <header guid="{AC681783-EDB0-4AEE-A716-9194185F1311}" dateTime="2017-07-24T14:54:45" maxSheetId="6" userName="amejia" r:id="rId11" minRId="256" maxRId="369">
    <sheetIdMap count="5">
      <sheetId val="1"/>
      <sheetId val="2"/>
      <sheetId val="3"/>
      <sheetId val="4"/>
      <sheetId val="5"/>
    </sheetIdMap>
  </header>
  <header guid="{7A4ECA4F-D5C7-47E4-B98C-F25721DAD7A9}" dateTime="2017-07-24T14:56:15" maxSheetId="6" userName="amejia" r:id="rId12" minRId="371">
    <sheetIdMap count="5">
      <sheetId val="1"/>
      <sheetId val="2"/>
      <sheetId val="3"/>
      <sheetId val="4"/>
      <sheetId val="5"/>
    </sheetIdMap>
  </header>
  <header guid="{0F0D2D7C-F16A-452A-B724-DF4529F05B42}" dateTime="2017-07-24T16:38:34" maxSheetId="6" userName="amejia" r:id="rId13" minRId="372" maxRId="425">
    <sheetIdMap count="5">
      <sheetId val="1"/>
      <sheetId val="2"/>
      <sheetId val="3"/>
      <sheetId val="4"/>
      <sheetId val="5"/>
    </sheetIdMap>
  </header>
  <header guid="{024FDFF3-1E14-4607-8933-CA566DA01E81}" dateTime="2017-07-25T08:58:31" maxSheetId="6" userName="amejia" r:id="rId14" minRId="426" maxRId="657">
    <sheetIdMap count="5">
      <sheetId val="1"/>
      <sheetId val="2"/>
      <sheetId val="3"/>
      <sheetId val="4"/>
      <sheetId val="5"/>
    </sheetIdMap>
  </header>
  <header guid="{F34BE43B-E8FC-4A48-AEF1-1B6473EA3062}" dateTime="2017-07-25T09:50:00" maxSheetId="6" userName="amejia" r:id="rId15" minRId="659" maxRId="717">
    <sheetIdMap count="5">
      <sheetId val="1"/>
      <sheetId val="2"/>
      <sheetId val="3"/>
      <sheetId val="4"/>
      <sheetId val="5"/>
    </sheetIdMap>
  </header>
  <header guid="{AC97ACEB-D545-4061-9E75-0AF28E576DEF}" dateTime="2017-07-25T10:21:42" maxSheetId="6" userName="amejia" r:id="rId16" minRId="719" maxRId="845">
    <sheetIdMap count="5">
      <sheetId val="1"/>
      <sheetId val="2"/>
      <sheetId val="3"/>
      <sheetId val="4"/>
      <sheetId val="5"/>
    </sheetIdMap>
  </header>
  <header guid="{207C0FE2-E8B4-4AC7-A56B-62AD4A7961AD}" dateTime="2017-07-25T10:22:51" maxSheetId="6" userName="tortega" r:id="rId17" minRId="847">
    <sheetIdMap count="5">
      <sheetId val="1"/>
      <sheetId val="2"/>
      <sheetId val="3"/>
      <sheetId val="4"/>
      <sheetId val="5"/>
    </sheetIdMap>
  </header>
  <header guid="{BBBE0F6F-5531-4A0A-AAD0-531DD332074D}" dateTime="2017-07-25T10:35:59" maxSheetId="6" userName="amejia" r:id="rId18" minRId="849" maxRId="902">
    <sheetIdMap count="5">
      <sheetId val="1"/>
      <sheetId val="2"/>
      <sheetId val="3"/>
      <sheetId val="4"/>
      <sheetId val="5"/>
    </sheetIdMap>
  </header>
  <header guid="{E9EF5557-1073-4C28-A784-D357753A87EA}" dateTime="2017-07-25T11:06:06" maxSheetId="6" userName="amejia" r:id="rId19" minRId="904" maxRId="992">
    <sheetIdMap count="5">
      <sheetId val="1"/>
      <sheetId val="2"/>
      <sheetId val="3"/>
      <sheetId val="4"/>
      <sheetId val="5"/>
    </sheetIdMap>
  </header>
  <header guid="{62D2E160-1DE0-40B6-99A5-11290FBF71EA}" dateTime="2017-07-25T11:18:30" maxSheetId="6" userName="amejia" r:id="rId20" minRId="994" maxRId="1023">
    <sheetIdMap count="5">
      <sheetId val="1"/>
      <sheetId val="2"/>
      <sheetId val="3"/>
      <sheetId val="4"/>
      <sheetId val="5"/>
    </sheetIdMap>
  </header>
  <header guid="{36A0F184-9BE6-4105-A7D6-F667F5DF8674}" dateTime="2017-07-25T11:22:39" maxSheetId="6" userName="amejia" r:id="rId21" minRId="1025" maxRId="1038">
    <sheetIdMap count="5">
      <sheetId val="1"/>
      <sheetId val="2"/>
      <sheetId val="3"/>
      <sheetId val="4"/>
      <sheetId val="5"/>
    </sheetIdMap>
  </header>
  <header guid="{63CFF79F-64E5-48F2-A794-9BF65DE77609}" dateTime="2017-07-25T11:29:40" maxSheetId="6" userName="amejia" r:id="rId22" minRId="1040" maxRId="1058">
    <sheetIdMap count="5">
      <sheetId val="1"/>
      <sheetId val="2"/>
      <sheetId val="3"/>
      <sheetId val="4"/>
      <sheetId val="5"/>
    </sheetIdMap>
  </header>
  <header guid="{05DEE7C8-C3B0-493F-BD28-999D30148758}" dateTime="2017-07-25T11:38:22" maxSheetId="6" userName="amejia" r:id="rId23" minRId="1060" maxRId="1116">
    <sheetIdMap count="5">
      <sheetId val="1"/>
      <sheetId val="2"/>
      <sheetId val="3"/>
      <sheetId val="4"/>
      <sheetId val="5"/>
    </sheetIdMap>
  </header>
  <header guid="{4B4EC991-76DC-4824-ABCF-4029A24E1479}" dateTime="2017-07-25T11:39:09" maxSheetId="6" userName="amejia" r:id="rId24" minRId="1118" maxRId="1122">
    <sheetIdMap count="5">
      <sheetId val="1"/>
      <sheetId val="2"/>
      <sheetId val="3"/>
      <sheetId val="4"/>
      <sheetId val="5"/>
    </sheetIdMap>
  </header>
  <header guid="{092C5377-3FCC-4356-8733-F1FDC04FE6CD}" dateTime="2017-07-25T12:46:41" maxSheetId="6" userName="amejia" r:id="rId25" minRId="1123" maxRId="1217">
    <sheetIdMap count="5">
      <sheetId val="1"/>
      <sheetId val="2"/>
      <sheetId val="3"/>
      <sheetId val="4"/>
      <sheetId val="5"/>
    </sheetIdMap>
  </header>
  <header guid="{2DE989EF-1619-4488-B292-0A9720229DB7}" dateTime="2017-07-25T12:47:39" maxSheetId="6" userName="amejia" r:id="rId26" minRId="1219" maxRId="1225">
    <sheetIdMap count="5">
      <sheetId val="1"/>
      <sheetId val="2"/>
      <sheetId val="3"/>
      <sheetId val="4"/>
      <sheetId val="5"/>
    </sheetIdMap>
  </header>
  <header guid="{196693D7-2CCD-4D78-8253-0BDF46C62F1B}" dateTime="2017-07-25T12:52:33" maxSheetId="6" userName="amejia" r:id="rId27" minRId="1227" maxRId="1252">
    <sheetIdMap count="5">
      <sheetId val="1"/>
      <sheetId val="2"/>
      <sheetId val="3"/>
      <sheetId val="4"/>
      <sheetId val="5"/>
    </sheetIdMap>
  </header>
  <header guid="{9383ACAE-3627-43F0-94CA-8F732A33B2DE}" dateTime="2017-07-25T13:08:10" maxSheetId="6" userName="amejia" r:id="rId28" minRId="1253" maxRId="1292">
    <sheetIdMap count="5">
      <sheetId val="1"/>
      <sheetId val="2"/>
      <sheetId val="3"/>
      <sheetId val="4"/>
      <sheetId val="5"/>
    </sheetIdMap>
  </header>
  <header guid="{A0A40DBB-D13A-4F31-B107-A6A987848347}" dateTime="2017-07-25T13:10:02" maxSheetId="6" userName="amejia" r:id="rId29" minRId="1294" maxRId="1309">
    <sheetIdMap count="5">
      <sheetId val="1"/>
      <sheetId val="2"/>
      <sheetId val="3"/>
      <sheetId val="4"/>
      <sheetId val="5"/>
    </sheetIdMap>
  </header>
  <header guid="{F59B4F1F-C0A5-48CF-B262-DD170E936343}" dateTime="2017-07-25T13:13:02" maxSheetId="6" userName="amejia" r:id="rId30" minRId="1311" maxRId="1317">
    <sheetIdMap count="5">
      <sheetId val="1"/>
      <sheetId val="2"/>
      <sheetId val="3"/>
      <sheetId val="4"/>
      <sheetId val="5"/>
    </sheetIdMap>
  </header>
  <header guid="{DE91D59F-9587-411B-9B64-FA4D0F377FC2}" dateTime="2017-07-25T13:26:10" maxSheetId="6" userName="amejia" r:id="rId31" minRId="1319" maxRId="1323">
    <sheetIdMap count="5">
      <sheetId val="1"/>
      <sheetId val="2"/>
      <sheetId val="3"/>
      <sheetId val="4"/>
      <sheetId val="5"/>
    </sheetIdMap>
  </header>
  <header guid="{371EEB2D-5597-49CE-9A7B-DAB5F030A0E3}" dateTime="2017-07-25T13:28:46" maxSheetId="6" userName="amejia" r:id="rId32" minRId="1325" maxRId="1329">
    <sheetIdMap count="5">
      <sheetId val="1"/>
      <sheetId val="2"/>
      <sheetId val="3"/>
      <sheetId val="4"/>
      <sheetId val="5"/>
    </sheetIdMap>
  </header>
  <header guid="{745D0015-5140-4C8E-BB88-9E5AD22B4E94}" dateTime="2017-07-25T15:22:58" maxSheetId="6" userName="amejia" r:id="rId33" minRId="1331" maxRId="1413">
    <sheetIdMap count="5">
      <sheetId val="1"/>
      <sheetId val="2"/>
      <sheetId val="3"/>
      <sheetId val="4"/>
      <sheetId val="5"/>
    </sheetIdMap>
  </header>
  <header guid="{E958C76C-E383-46F9-A2D8-12BCF19A9BA6}" dateTime="2017-07-25T15:32:51" maxSheetId="6" userName="amejia" r:id="rId34" minRId="1414" maxRId="1430">
    <sheetIdMap count="5">
      <sheetId val="1"/>
      <sheetId val="2"/>
      <sheetId val="3"/>
      <sheetId val="4"/>
      <sheetId val="5"/>
    </sheetIdMap>
  </header>
  <header guid="{00F3AFF0-F68A-4844-BAFA-6C828C550CF2}" dateTime="2017-07-25T15:35:49" maxSheetId="6" userName="amejia" r:id="rId35" minRId="1432" maxRId="1448">
    <sheetIdMap count="5">
      <sheetId val="1"/>
      <sheetId val="2"/>
      <sheetId val="3"/>
      <sheetId val="4"/>
      <sheetId val="5"/>
    </sheetIdMap>
  </header>
  <header guid="{C94AC52A-354A-4C64-AE94-740DA7F685AC}" dateTime="2017-07-25T15:39:56" maxSheetId="6" userName="amejia" r:id="rId36" minRId="1450" maxRId="1451">
    <sheetIdMap count="5">
      <sheetId val="1"/>
      <sheetId val="2"/>
      <sheetId val="3"/>
      <sheetId val="4"/>
      <sheetId val="5"/>
    </sheetIdMap>
  </header>
  <header guid="{FA565974-2681-41B6-BDE2-6FA7FE94709B}" dateTime="2017-07-25T15:55:06" maxSheetId="6" userName="amejia" r:id="rId37" minRId="1453" maxRId="1461">
    <sheetIdMap count="5">
      <sheetId val="1"/>
      <sheetId val="2"/>
      <sheetId val="3"/>
      <sheetId val="4"/>
      <sheetId val="5"/>
    </sheetIdMap>
  </header>
  <header guid="{9912032C-2C9E-4DDD-A601-E9D2E74A4C14}" dateTime="2017-07-25T16:01:56" maxSheetId="6" userName="amejia" r:id="rId38" minRId="1463" maxRId="1466">
    <sheetIdMap count="5">
      <sheetId val="1"/>
      <sheetId val="2"/>
      <sheetId val="3"/>
      <sheetId val="4"/>
      <sheetId val="5"/>
    </sheetIdMap>
  </header>
  <header guid="{C3F490EA-C60E-4F0A-8161-DA8AD8E4FED0}" dateTime="2017-07-25T16:06:01" maxSheetId="6" userName="amejia" r:id="rId39" minRId="1467" maxRId="1471">
    <sheetIdMap count="5">
      <sheetId val="1"/>
      <sheetId val="2"/>
      <sheetId val="3"/>
      <sheetId val="4"/>
      <sheetId val="5"/>
    </sheetIdMap>
  </header>
  <header guid="{4FA4146D-1439-4615-AAEF-3DC3475E4E6A}" dateTime="2017-07-25T16:14:02" maxSheetId="6" userName="amejia" r:id="rId40" minRId="1473" maxRId="1494">
    <sheetIdMap count="5">
      <sheetId val="1"/>
      <sheetId val="2"/>
      <sheetId val="3"/>
      <sheetId val="4"/>
      <sheetId val="5"/>
    </sheetIdMap>
  </header>
  <header guid="{CFE437A3-6C27-4F9A-90F2-98B445DB650A}" dateTime="2017-07-25T16:19:38" maxSheetId="6" userName="amejia" r:id="rId41" minRId="1496" maxRId="1497">
    <sheetIdMap count="5">
      <sheetId val="1"/>
      <sheetId val="2"/>
      <sheetId val="3"/>
      <sheetId val="4"/>
      <sheetId val="5"/>
    </sheetIdMap>
  </header>
  <header guid="{C1828FC4-B9EA-4FA1-9A7B-57A821FDD58C}" dateTime="2017-07-25T16:28:13" maxSheetId="6" userName="amejia" r:id="rId42" minRId="1499" maxRId="1513">
    <sheetIdMap count="5">
      <sheetId val="1"/>
      <sheetId val="2"/>
      <sheetId val="3"/>
      <sheetId val="4"/>
      <sheetId val="5"/>
    </sheetIdMap>
  </header>
  <header guid="{1A08FC01-E06E-4A41-A6DE-62C38C935BE9}" dateTime="2017-07-25T16:34:30" maxSheetId="6" userName="amejia" r:id="rId43" minRId="1515">
    <sheetIdMap count="5">
      <sheetId val="1"/>
      <sheetId val="2"/>
      <sheetId val="3"/>
      <sheetId val="4"/>
      <sheetId val="5"/>
    </sheetIdMap>
  </header>
  <header guid="{30ED1C82-7930-407F-9D38-2A0F39F37CB4}" dateTime="2017-07-25T16:40:20" maxSheetId="6" userName="amejia" r:id="rId44">
    <sheetIdMap count="5">
      <sheetId val="1"/>
      <sheetId val="2"/>
      <sheetId val="3"/>
      <sheetId val="4"/>
      <sheetId val="5"/>
    </sheetIdMap>
  </header>
  <header guid="{A8C2F3C1-FFE5-46D7-AADC-97014D2733AD}" dateTime="2017-07-26T08:29:46" maxSheetId="6" userName="amejia" r:id="rId45" minRId="1517" maxRId="1584">
    <sheetIdMap count="5">
      <sheetId val="1"/>
      <sheetId val="2"/>
      <sheetId val="3"/>
      <sheetId val="4"/>
      <sheetId val="5"/>
    </sheetIdMap>
  </header>
  <header guid="{4FB5DC3C-8BC3-4B78-97DE-63C72524D988}" dateTime="2017-07-26T08:54:36" maxSheetId="6" userName="amejia" r:id="rId46" minRId="1586" maxRId="1714">
    <sheetIdMap count="5">
      <sheetId val="1"/>
      <sheetId val="2"/>
      <sheetId val="3"/>
      <sheetId val="4"/>
      <sheetId val="5"/>
    </sheetIdMap>
  </header>
  <header guid="{105FC74F-8A8B-40D2-B12A-56D2FD39AAA4}" dateTime="2017-07-26T09:04:48" maxSheetId="6" userName="amejia" r:id="rId47" minRId="1716" maxRId="1722">
    <sheetIdMap count="5">
      <sheetId val="1"/>
      <sheetId val="2"/>
      <sheetId val="3"/>
      <sheetId val="4"/>
      <sheetId val="5"/>
    </sheetIdMap>
  </header>
  <header guid="{FB2BEB6F-6E15-494D-9E9C-4B9A97B66E12}" dateTime="2017-07-26T11:05:08" maxSheetId="6" userName="amejia" r:id="rId48" minRId="1723" maxRId="1770">
    <sheetIdMap count="5">
      <sheetId val="1"/>
      <sheetId val="2"/>
      <sheetId val="3"/>
      <sheetId val="4"/>
      <sheetId val="5"/>
    </sheetIdMap>
  </header>
  <header guid="{71A2B5BE-91B0-417E-B9AD-7637D14FC1BD}" dateTime="2017-07-26T11:10:07" maxSheetId="6" userName="amejia" r:id="rId49" minRId="1772" maxRId="1773">
    <sheetIdMap count="5">
      <sheetId val="1"/>
      <sheetId val="2"/>
      <sheetId val="3"/>
      <sheetId val="4"/>
      <sheetId val="5"/>
    </sheetIdMap>
  </header>
  <header guid="{A36654AD-CC19-4414-97C3-C3C0C97E0E1A}" dateTime="2017-07-26T11:48:41" maxSheetId="6" userName="amejia" r:id="rId50" minRId="1774" maxRId="1809">
    <sheetIdMap count="5">
      <sheetId val="1"/>
      <sheetId val="2"/>
      <sheetId val="3"/>
      <sheetId val="4"/>
      <sheetId val="5"/>
    </sheetIdMap>
  </header>
  <header guid="{A6725DAB-1BAB-4EE5-8AEF-B7B239974169}" dateTime="2017-07-26T11:54:24" maxSheetId="6" userName="amejia" r:id="rId51" minRId="1811" maxRId="1834">
    <sheetIdMap count="5">
      <sheetId val="1"/>
      <sheetId val="2"/>
      <sheetId val="3"/>
      <sheetId val="4"/>
      <sheetId val="5"/>
    </sheetIdMap>
  </header>
  <header guid="{7A409456-A02E-47C4-9655-3ED3A9AD6DB5}" dateTime="2017-07-26T12:47:47" maxSheetId="6" userName="amejia" r:id="rId52" minRId="1836" maxRId="1861">
    <sheetIdMap count="5">
      <sheetId val="1"/>
      <sheetId val="2"/>
      <sheetId val="3"/>
      <sheetId val="4"/>
      <sheetId val="5"/>
    </sheetIdMap>
  </header>
  <header guid="{BE2B6614-6E6F-401C-8AB2-2E399817B6AA}" dateTime="2017-07-26T13:15:26" maxSheetId="6" userName="amejia" r:id="rId53" minRId="1863" maxRId="1897">
    <sheetIdMap count="5">
      <sheetId val="1"/>
      <sheetId val="2"/>
      <sheetId val="3"/>
      <sheetId val="4"/>
      <sheetId val="5"/>
    </sheetIdMap>
  </header>
  <header guid="{6AFE770B-17A2-497A-87AF-40457DF9BC66}" dateTime="2017-07-26T13:16:30" maxSheetId="6" userName="amejia" r:id="rId54" minRId="1899">
    <sheetIdMap count="5">
      <sheetId val="1"/>
      <sheetId val="2"/>
      <sheetId val="3"/>
      <sheetId val="4"/>
      <sheetId val="5"/>
    </sheetIdMap>
  </header>
  <header guid="{2C085BA7-C119-4D9C-AFA3-DB94F8357F53}" dateTime="2017-07-26T14:44:19" maxSheetId="6" userName="amejia" r:id="rId55" minRId="1901" maxRId="1977">
    <sheetIdMap count="5">
      <sheetId val="1"/>
      <sheetId val="2"/>
      <sheetId val="3"/>
      <sheetId val="4"/>
      <sheetId val="5"/>
    </sheetIdMap>
  </header>
  <header guid="{ABD780B3-E455-4255-B5C4-E6CD631126AB}" dateTime="2017-07-26T15:17:11" maxSheetId="6" userName="amejia" r:id="rId56" minRId="1979" maxRId="2098">
    <sheetIdMap count="5">
      <sheetId val="1"/>
      <sheetId val="2"/>
      <sheetId val="3"/>
      <sheetId val="4"/>
      <sheetId val="5"/>
    </sheetIdMap>
  </header>
  <header guid="{17A2FA28-4384-4353-97A3-544E7DD36E24}" dateTime="2017-07-26T15:23:40" maxSheetId="6" userName="amejia" r:id="rId57" minRId="2100" maxRId="2153">
    <sheetIdMap count="5">
      <sheetId val="1"/>
      <sheetId val="2"/>
      <sheetId val="3"/>
      <sheetId val="4"/>
      <sheetId val="5"/>
    </sheetIdMap>
  </header>
  <header guid="{1B4D93BC-8D1D-47F6-8D73-C364AFC4F7EE}" dateTime="2017-07-26T15:25:15" maxSheetId="6" userName="tortega" r:id="rId58">
    <sheetIdMap count="5">
      <sheetId val="1"/>
      <sheetId val="2"/>
      <sheetId val="3"/>
      <sheetId val="4"/>
      <sheetId val="5"/>
    </sheetIdMap>
  </header>
  <header guid="{14CECD33-205A-46CF-AE3A-7D53F2338A51}" dateTime="2017-07-26T15:32:33" maxSheetId="6" userName="amejia" r:id="rId59" minRId="2156" maxRId="2172">
    <sheetIdMap count="5">
      <sheetId val="1"/>
      <sheetId val="2"/>
      <sheetId val="3"/>
      <sheetId val="4"/>
      <sheetId val="5"/>
    </sheetIdMap>
  </header>
  <header guid="{0316A77F-3E67-42FA-881C-0388CDEC799C}" dateTime="2017-07-26T15:45:03" maxSheetId="6" userName="amejia" r:id="rId60" minRId="2174" maxRId="2190">
    <sheetIdMap count="5">
      <sheetId val="1"/>
      <sheetId val="2"/>
      <sheetId val="3"/>
      <sheetId val="4"/>
      <sheetId val="5"/>
    </sheetIdMap>
  </header>
  <header guid="{EFE1F49D-0090-4B74-BEB8-CC3E20FC6667}" dateTime="2017-07-26T15:47:28" maxSheetId="6" userName="amejia" r:id="rId61" minRId="2192" maxRId="2196">
    <sheetIdMap count="5">
      <sheetId val="1"/>
      <sheetId val="2"/>
      <sheetId val="3"/>
      <sheetId val="4"/>
      <sheetId val="5"/>
    </sheetIdMap>
  </header>
  <header guid="{55C2C54D-53EF-4709-A6CF-B626B1F16C83}" dateTime="2017-07-26T15:56:48" maxSheetId="6" userName="amejia" r:id="rId62" minRId="2198" maxRId="2220">
    <sheetIdMap count="5">
      <sheetId val="1"/>
      <sheetId val="2"/>
      <sheetId val="3"/>
      <sheetId val="4"/>
      <sheetId val="5"/>
    </sheetIdMap>
  </header>
  <header guid="{138DB774-D250-4053-9939-C7B27A439EBE}" dateTime="2017-07-26T15:57:50" maxSheetId="6" userName="amejia" r:id="rId63" minRId="2222">
    <sheetIdMap count="5">
      <sheetId val="1"/>
      <sheetId val="2"/>
      <sheetId val="3"/>
      <sheetId val="4"/>
      <sheetId val="5"/>
    </sheetIdMap>
  </header>
  <header guid="{896065D8-029B-4562-8ECF-51917E459FC9}" dateTime="2017-07-26T16:13:42" maxSheetId="6" userName="amejia" r:id="rId64" minRId="2224" maxRId="2226">
    <sheetIdMap count="5">
      <sheetId val="1"/>
      <sheetId val="2"/>
      <sheetId val="3"/>
      <sheetId val="4"/>
      <sheetId val="5"/>
    </sheetIdMap>
  </header>
  <header guid="{55AD7255-53FE-49AD-BACD-0C59E02CBFC4}" dateTime="2017-07-26T16:35:22" maxSheetId="6" userName="amejia" r:id="rId65" minRId="2227">
    <sheetIdMap count="5">
      <sheetId val="1"/>
      <sheetId val="2"/>
      <sheetId val="3"/>
      <sheetId val="4"/>
      <sheetId val="5"/>
    </sheetIdMap>
  </header>
  <header guid="{A807FE05-849E-4EE7-876F-9317AF67755C}" dateTime="2017-07-27T08:51:25" maxSheetId="6" userName="amejia" r:id="rId66" minRId="2228" maxRId="2515">
    <sheetIdMap count="5">
      <sheetId val="1"/>
      <sheetId val="2"/>
      <sheetId val="3"/>
      <sheetId val="4"/>
      <sheetId val="5"/>
    </sheetIdMap>
  </header>
  <header guid="{1F5C1D1A-048D-4F01-9B35-3E41024A0A17}" dateTime="2017-07-27T09:14:51" maxSheetId="6" userName="amejia" r:id="rId67" minRId="2517" maxRId="2639">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3">
    <nc r="B3644" t="inlineStr">
      <is>
        <t>Fernando Aguilar</t>
      </is>
    </nc>
  </rcc>
  <rcc rId="197" sId="3" numFmtId="27">
    <oc r="D3644">
      <v>42940.419444444444</v>
    </oc>
    <nc r="D3644">
      <v>42940.490972222222</v>
    </nc>
  </rcc>
  <rcc rId="198" sId="3">
    <nc r="E3644" t="inlineStr">
      <is>
        <t>Denuncias</t>
      </is>
    </nc>
  </rcc>
  <rcc rId="199" sId="3">
    <nc r="F3644" t="inlineStr">
      <is>
        <t>S/N</t>
      </is>
    </nc>
  </rcc>
  <rcc rId="200" sId="3">
    <nc r="G3644" t="inlineStr">
      <is>
        <t>RICHARD VALLEJO</t>
      </is>
    </nc>
  </rcc>
  <rcc rId="201" sId="3">
    <nc r="H3644" t="inlineStr">
      <is>
        <t>MALTRATO DE MASCOTAS</t>
      </is>
    </nc>
  </rcc>
  <rcc rId="202" sId="3">
    <nc r="J3644" t="inlineStr">
      <is>
        <t>Normal</t>
      </is>
    </nc>
  </rcc>
  <rcc rId="203" sId="3">
    <nc r="K3644">
      <v>4</v>
    </nc>
  </rcc>
  <rcc rId="204" sId="3">
    <nc r="L3644" t="inlineStr">
      <is>
        <t>I-Dirección Metropolitana de Inspección</t>
      </is>
    </nc>
  </rcc>
  <rcc rId="205" sId="3">
    <nc r="I3644" t="inlineStr">
      <is>
        <t>1 CD</t>
      </is>
    </nc>
  </rcc>
  <rfmt sheetId="3" sqref="B3644:L3644">
    <dxf>
      <fill>
        <patternFill>
          <bgColor rgb="FFFFFF00"/>
        </patternFill>
      </fill>
    </dxf>
  </rfmt>
  <rfmt sheetId="3" sqref="B3644:L3644">
    <dxf>
      <fill>
        <patternFill>
          <bgColor theme="4" tint="-0.249977111117893"/>
        </patternFill>
      </fill>
    </dxf>
  </rfmt>
  <rcc rId="206" sId="3">
    <nc r="B3645" t="inlineStr">
      <is>
        <t>Natalia Marmol</t>
      </is>
    </nc>
  </rcc>
  <rcc rId="207" sId="3" numFmtId="27">
    <oc r="D3645">
      <v>42940.419444444444</v>
    </oc>
    <nc r="D3645">
      <v>42940.491666666669</v>
    </nc>
  </rcc>
  <rcc rId="208" sId="3">
    <nc r="E3645" t="inlineStr">
      <is>
        <t>Comunicados</t>
      </is>
    </nc>
  </rcc>
  <rcc rId="209" sId="3">
    <nc r="F3645" t="inlineStr">
      <is>
        <t>EXP. PROCURADURIA 2017-1759</t>
      </is>
    </nc>
  </rcc>
  <rcc rId="210" sId="3">
    <nc r="G3645" t="inlineStr">
      <is>
        <t>DRA. VERONICA CACERES</t>
      </is>
    </nc>
  </rcc>
  <rcc rId="211" sId="3">
    <nc r="H3645" t="inlineStr">
      <is>
        <t>REFERENTE A OFC 2017-024 AMC-UDC-LDPN</t>
      </is>
    </nc>
  </rcc>
  <rcc rId="212" sId="3">
    <nc r="I3645" t="inlineStr">
      <is>
        <t>GDOC 2017-105023</t>
      </is>
    </nc>
  </rcc>
  <rcc rId="213" sId="3">
    <nc r="J3645" t="inlineStr">
      <is>
        <t>Normal</t>
      </is>
    </nc>
  </rcc>
  <rcc rId="214" sId="3">
    <nc r="K3645">
      <v>3</v>
    </nc>
  </rcc>
  <rcc rId="215" sId="3">
    <nc r="L3645" t="inlineStr">
      <is>
        <t>R-Dirección Metropolitana de Resolución y Ejecución</t>
      </is>
    </nc>
  </rcc>
  <rcc rId="216" sId="3">
    <nc r="B3646" t="inlineStr">
      <is>
        <t>Rita Aguilar</t>
      </is>
    </nc>
  </rcc>
  <rcc rId="217" sId="3" numFmtId="27">
    <oc r="D3646">
      <v>42940.419444444444</v>
    </oc>
    <nc r="D3646">
      <v>42940.458333333336</v>
    </nc>
  </rcc>
  <rcc rId="218" sId="3">
    <nc r="E3646" t="inlineStr">
      <is>
        <t>Comunicados</t>
      </is>
    </nc>
  </rcc>
  <rcc rId="219" sId="3">
    <nc r="F3646" t="inlineStr">
      <is>
        <t>S/N</t>
      </is>
    </nc>
  </rcc>
  <rcc rId="220" sId="3">
    <nc r="G3646" t="inlineStr">
      <is>
        <t>LUIS CABASCANGO</t>
      </is>
    </nc>
  </rcc>
  <rcc rId="221" sId="3">
    <nc r="H3646" t="inlineStr">
      <is>
        <t>REFERENTE A EXP. 2017-142</t>
      </is>
    </nc>
  </rcc>
  <rcc rId="222" sId="3">
    <nc r="J3646" t="inlineStr">
      <is>
        <t>Normal</t>
      </is>
    </nc>
  </rcc>
  <rcc rId="223" sId="3">
    <nc r="K3646">
      <v>4</v>
    </nc>
  </rcc>
  <rcc rId="224" sId="3">
    <nc r="L3646" t="inlineStr">
      <is>
        <t>IN-Dirección Metropolitana de  Instrucción</t>
      </is>
    </nc>
  </rcc>
  <rcc rId="225" sId="3">
    <nc r="B3647" t="inlineStr">
      <is>
        <t>Natalia Marmol</t>
      </is>
    </nc>
  </rcc>
  <rcc rId="226" sId="3" numFmtId="27">
    <oc r="D3647">
      <v>42940.419444444444</v>
    </oc>
    <nc r="D3647">
      <v>42940.492361111108</v>
    </nc>
  </rcc>
  <rcc rId="227" sId="3">
    <nc r="E3647" t="inlineStr">
      <is>
        <t>Comunicados</t>
      </is>
    </nc>
  </rcc>
  <rcc rId="228" sId="3">
    <nc r="F3647" t="inlineStr">
      <is>
        <t>EXP. PROCURADURIA 2017-1383</t>
      </is>
    </nc>
  </rcc>
  <rcc rId="229" sId="3">
    <nc r="G3647" t="inlineStr">
      <is>
        <t>AB. FREDDY BALSECA</t>
      </is>
    </nc>
  </rcc>
  <rcc rId="230" sId="3">
    <nc r="H3647" t="inlineStr">
      <is>
        <t>APELACION A RESOLUCION 2017-174</t>
      </is>
    </nc>
  </rcc>
  <rcc rId="231" sId="3">
    <nc r="I3647" t="inlineStr">
      <is>
        <t>GDOC 2017-084237</t>
      </is>
    </nc>
  </rcc>
  <rcc rId="232" sId="3">
    <nc r="J3647" t="inlineStr">
      <is>
        <t>Normal</t>
      </is>
    </nc>
  </rcc>
  <rcc rId="233" sId="3">
    <nc r="K3647">
      <v>2</v>
    </nc>
  </rcc>
  <rcc rId="234" sId="3">
    <nc r="L3647" t="inlineStr">
      <is>
        <t>R-Dirección Metropolitana de Resolución y Ejecución</t>
      </is>
    </nc>
  </rcc>
  <rcc rId="235" sId="3">
    <nc r="B3648" t="inlineStr">
      <is>
        <t>Natalia Marmol</t>
      </is>
    </nc>
  </rcc>
  <rcc rId="236" sId="3" numFmtId="27">
    <oc r="D3648">
      <v>42940.419444444444</v>
    </oc>
    <nc r="D3648">
      <v>42940.493055555555</v>
    </nc>
  </rcc>
  <rcc rId="237" sId="3">
    <nc r="E3648" t="inlineStr">
      <is>
        <t>Comunicados</t>
      </is>
    </nc>
  </rcc>
  <rcc rId="238" sId="3">
    <nc r="F3648" t="inlineStr">
      <is>
        <t>EXP. PROCURADURIA 2017-2264</t>
      </is>
    </nc>
  </rcc>
  <rcc rId="239" sId="3">
    <nc r="G3648" t="inlineStr">
      <is>
        <t>AB. FREDDY BALSECA</t>
      </is>
    </nc>
  </rcc>
  <rcc rId="240" sId="3">
    <nc r="H3648" t="inlineStr">
      <is>
        <t>REFERENTE A RESOLUCION 176</t>
      </is>
    </nc>
  </rcc>
  <rcc rId="241" sId="3">
    <nc r="I3648" t="inlineStr">
      <is>
        <t>GDOC 2017-104992</t>
      </is>
    </nc>
  </rcc>
  <rcc rId="242" sId="3">
    <nc r="J3648" t="inlineStr">
      <is>
        <t>Normal</t>
      </is>
    </nc>
  </rcc>
  <rcc rId="243" sId="3">
    <nc r="K3648">
      <v>2</v>
    </nc>
  </rcc>
  <rcc rId="244" sId="3">
    <nc r="L3648" t="inlineStr">
      <is>
        <t>R-Dirección Metropolitana de Resolución y Ejecución</t>
      </is>
    </nc>
  </rcc>
  <rcc rId="245" sId="3">
    <nc r="B3649" t="inlineStr">
      <is>
        <t>Natalia Marmol</t>
      </is>
    </nc>
  </rcc>
  <rcc rId="246" sId="3" numFmtId="27">
    <oc r="D3649">
      <v>42940.419444444444</v>
    </oc>
    <nc r="D3649">
      <v>42940.494444444441</v>
    </nc>
  </rcc>
  <rcc rId="247" sId="3">
    <nc r="E3649" t="inlineStr">
      <is>
        <t>Comunicados</t>
      </is>
    </nc>
  </rcc>
  <rcc rId="248" sId="3">
    <nc r="F3649" t="inlineStr">
      <is>
        <t>EXP. PROCURADURIA 2017-2264</t>
      </is>
    </nc>
  </rcc>
  <rcc rId="249" sId="3">
    <nc r="G3649" t="inlineStr">
      <is>
        <t>AB. FREDDY BALSECA</t>
      </is>
    </nc>
  </rcc>
  <rcc rId="250" sId="3">
    <nc r="H3649" t="inlineStr">
      <is>
        <t>REFERENTE A RESOLUCION 175</t>
      </is>
    </nc>
  </rcc>
  <rcc rId="251" sId="3">
    <nc r="I3649" t="inlineStr">
      <is>
        <t>GDOC 2017-038130</t>
      </is>
    </nc>
  </rcc>
  <rcc rId="252" sId="3">
    <nc r="J3649" t="inlineStr">
      <is>
        <t>Normal</t>
      </is>
    </nc>
  </rcc>
  <rcc rId="253" sId="3">
    <nc r="K3649">
      <v>2</v>
    </nc>
  </rcc>
  <rcc rId="254" sId="3">
    <nc r="L3649" t="inlineStr">
      <is>
        <t>R-Dirección Metropolitana de Resolución y Ejecución</t>
      </is>
    </nc>
  </rc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3">
    <nc r="B3650" t="inlineStr">
      <is>
        <t>Fernando Aguilar</t>
      </is>
    </nc>
  </rcc>
  <rcc rId="257" sId="3">
    <nc r="E3650" t="inlineStr">
      <is>
        <t>Denuncias</t>
      </is>
    </nc>
  </rcc>
  <rcc rId="258" sId="3">
    <nc r="F3650" t="inlineStr">
      <is>
        <t>S/N</t>
      </is>
    </nc>
  </rcc>
  <rcc rId="259" sId="3">
    <nc r="G3650" t="inlineStr">
      <is>
        <t>EDIFICIO PLATINO</t>
      </is>
    </nc>
  </rcc>
  <rcc rId="260" sId="3">
    <nc r="H3650" t="inlineStr">
      <is>
        <t>USO INDEBIDO DE ESPACIO PUBLICO</t>
      </is>
    </nc>
  </rcc>
  <rcc rId="261" sId="3">
    <nc r="J3650" t="inlineStr">
      <is>
        <t>Normal</t>
      </is>
    </nc>
  </rcc>
  <rcc rId="262" sId="3">
    <nc r="K3650">
      <v>6</v>
    </nc>
  </rcc>
  <rcc rId="263" sId="3">
    <nc r="L3650" t="inlineStr">
      <is>
        <t>I-Dirección Metropolitana de Inspección</t>
      </is>
    </nc>
  </rcc>
  <rcc rId="264" sId="3">
    <nc r="B3651" t="inlineStr">
      <is>
        <t>Fernando Aguilar</t>
      </is>
    </nc>
  </rcc>
  <rcc rId="265" sId="3">
    <nc r="E3651" t="inlineStr">
      <is>
        <t>Denuncias</t>
      </is>
    </nc>
  </rcc>
  <rcc rId="266" sId="3">
    <nc r="F3651" t="inlineStr">
      <is>
        <t>S/N</t>
      </is>
    </nc>
  </rcc>
  <rcc rId="267" sId="3">
    <nc r="G3651" t="inlineStr">
      <is>
        <t>EDIFICIO PLATINO</t>
      </is>
    </nc>
  </rcc>
  <rcc rId="268" sId="3">
    <nc r="H3651" t="inlineStr">
      <is>
        <t>MAL MANTENIMIENTO DE FACHADAS</t>
      </is>
    </nc>
  </rcc>
  <rcc rId="269" sId="3">
    <nc r="J3651" t="inlineStr">
      <is>
        <t>Normal</t>
      </is>
    </nc>
  </rcc>
  <rcc rId="270" sId="3">
    <nc r="K3651">
      <v>7</v>
    </nc>
  </rcc>
  <rcc rId="271" sId="3">
    <nc r="L3651" t="inlineStr">
      <is>
        <t>I-Dirección Metropolitana de Inspección</t>
      </is>
    </nc>
  </rcc>
  <rcc rId="272" sId="3">
    <nc r="B3652" t="inlineStr">
      <is>
        <t>Fernando Aguilar</t>
      </is>
    </nc>
  </rcc>
  <rcc rId="273" sId="3">
    <nc r="E3652" t="inlineStr">
      <is>
        <t>Denuncias</t>
      </is>
    </nc>
  </rcc>
  <rcc rId="274" sId="3">
    <nc r="F3652" t="inlineStr">
      <is>
        <t>S/N</t>
      </is>
    </nc>
  </rcc>
  <rcc rId="275" sId="3">
    <nc r="G3652" t="inlineStr">
      <is>
        <t>EDIFICIO PLATINO</t>
      </is>
    </nc>
  </rcc>
  <rcc rId="276" sId="3">
    <nc r="H3652" t="inlineStr">
      <is>
        <t>USO INDEBIDO DE ESPACIO PUBLICO</t>
      </is>
    </nc>
  </rcc>
  <rcc rId="277" sId="3">
    <nc r="J3652" t="inlineStr">
      <is>
        <t>Normal</t>
      </is>
    </nc>
  </rcc>
  <rcc rId="278" sId="3">
    <nc r="K3652">
      <v>6</v>
    </nc>
  </rcc>
  <rcc rId="279" sId="3">
    <nc r="L3652" t="inlineStr">
      <is>
        <t>I-Dirección Metropolitana de Inspección</t>
      </is>
    </nc>
  </rcc>
  <rcc rId="280" sId="3">
    <nc r="B3653" t="inlineStr">
      <is>
        <t>Natalia Marmol</t>
      </is>
    </nc>
  </rcc>
  <rcc rId="281" sId="3">
    <nc r="E3653" t="inlineStr">
      <is>
        <t>Comunicados</t>
      </is>
    </nc>
  </rcc>
  <rcc rId="282" sId="3">
    <nc r="F3653" t="inlineStr">
      <is>
        <t>S/N</t>
      </is>
    </nc>
  </rcc>
  <rcc rId="283" sId="3">
    <nc r="G3653" t="inlineStr">
      <is>
        <t>TANIA SARANGO</t>
      </is>
    </nc>
  </rcc>
  <rcc rId="284" sId="3">
    <nc r="H3653" t="inlineStr">
      <is>
        <t>ADJUNTA DOCUMENTO QUE JUSTIFICAN LA ACTIVIDAD ECONOMICA</t>
      </is>
    </nc>
  </rcc>
  <rcc rId="285" sId="3">
    <nc r="J3653" t="inlineStr">
      <is>
        <t>Normal</t>
      </is>
    </nc>
  </rcc>
  <rcc rId="286" sId="3">
    <nc r="K3653">
      <v>3</v>
    </nc>
  </rcc>
  <rcc rId="287" sId="3">
    <nc r="L3653" t="inlineStr">
      <is>
        <t>IN-Dirección Metropolitana de  Instrucción</t>
      </is>
    </nc>
  </rcc>
  <rcc rId="288" sId="3">
    <nc r="B3654" t="inlineStr">
      <is>
        <t>Natalia Marmol</t>
      </is>
    </nc>
  </rcc>
  <rcc rId="289" sId="3">
    <nc r="E3654" t="inlineStr">
      <is>
        <t>Comunicados</t>
      </is>
    </nc>
  </rcc>
  <rcc rId="290" sId="3">
    <nc r="F3654" t="inlineStr">
      <is>
        <t>S/N</t>
      </is>
    </nc>
  </rcc>
  <rcc rId="291" sId="3">
    <nc r="G3654" t="inlineStr">
      <is>
        <t>JOHNNY OMAR</t>
      </is>
    </nc>
  </rcc>
  <rcc rId="292" sId="3">
    <nc r="H3654" t="inlineStr">
      <is>
        <t>CUMPLIMIENTO A RESOLUCION 2017-450</t>
      </is>
    </nc>
  </rcc>
  <rcc rId="293" sId="3">
    <nc r="J3654" t="inlineStr">
      <is>
        <t>Normal</t>
      </is>
    </nc>
  </rcc>
  <rcc rId="294" sId="3">
    <nc r="K3654">
      <v>4</v>
    </nc>
  </rcc>
  <rcc rId="295" sId="3">
    <nc r="L3654" t="inlineStr">
      <is>
        <t>R-Dirección Metropolitana de Resolución y Ejecución</t>
      </is>
    </nc>
  </rcc>
  <rcc rId="296" sId="3">
    <nc r="B3655" t="inlineStr">
      <is>
        <t>Natalia Marmol</t>
      </is>
    </nc>
  </rcc>
  <rcc rId="297" sId="3">
    <nc r="E3655" t="inlineStr">
      <is>
        <t>Comunicados</t>
      </is>
    </nc>
  </rcc>
  <rcc rId="298" sId="3">
    <nc r="F3655" t="inlineStr">
      <is>
        <t>S/N</t>
      </is>
    </nc>
  </rcc>
  <rcc rId="299" sId="3">
    <nc r="G3655" t="inlineStr">
      <is>
        <t>CARLOS GUASTAY</t>
      </is>
    </nc>
  </rcc>
  <rcc rId="300" sId="3">
    <nc r="H3655" t="inlineStr">
      <is>
        <t>SOLICITA INSPECCION CONJUNTA PARA VERIFICAR SITUR-</t>
      </is>
    </nc>
  </rcc>
  <rcc rId="301" sId="3">
    <nc r="J3655" t="inlineStr">
      <is>
        <t>Normal</t>
      </is>
    </nc>
  </rcc>
  <rcc rId="302" sId="3">
    <nc r="K3655">
      <v>2</v>
    </nc>
  </rcc>
  <rcc rId="303" sId="3">
    <nc r="L3655" t="inlineStr">
      <is>
        <t>R-Dirección Metropolitana de Resolución y Ejecución</t>
      </is>
    </nc>
  </rcc>
  <rcc rId="304" sId="3">
    <nc r="B3656" t="inlineStr">
      <is>
        <t>Natalia Marmol</t>
      </is>
    </nc>
  </rcc>
  <rcc rId="305" sId="3">
    <nc r="E3656" t="inlineStr">
      <is>
        <t>Comunicados</t>
      </is>
    </nc>
  </rcc>
  <rcc rId="306" sId="3">
    <nc r="F3656" t="inlineStr">
      <is>
        <t>S/N</t>
      </is>
    </nc>
  </rcc>
  <rcc rId="307" sId="3">
    <nc r="G3656" t="inlineStr">
      <is>
        <t>MARIA LICENIA MIELES</t>
      </is>
    </nc>
  </rcc>
  <rcc rId="308" sId="3">
    <nc r="H3656" t="inlineStr">
      <is>
        <t>SOLICITA RETIRO DE SELLOS</t>
      </is>
    </nc>
  </rcc>
  <rcc rId="309" sId="3">
    <nc r="J3656" t="inlineStr">
      <is>
        <t>Normal</t>
      </is>
    </nc>
  </rcc>
  <rcc rId="310" sId="3">
    <nc r="K3656">
      <v>3</v>
    </nc>
  </rcc>
  <rcc rId="311" sId="3">
    <nc r="L3656" t="inlineStr">
      <is>
        <t>IN-Dirección Metropolitana de  Instrucción</t>
      </is>
    </nc>
  </rcc>
  <rcc rId="312" sId="3">
    <nc r="B3657" t="inlineStr">
      <is>
        <t>Natalia Marmol</t>
      </is>
    </nc>
  </rcc>
  <rcc rId="313" sId="3">
    <nc r="E3657" t="inlineStr">
      <is>
        <t>Comunicados</t>
      </is>
    </nc>
  </rcc>
  <rcc rId="314" sId="3">
    <nc r="F3657" t="inlineStr">
      <is>
        <t>S/N</t>
      </is>
    </nc>
  </rcc>
  <rcc rId="315" sId="3">
    <nc r="G3657" t="inlineStr">
      <is>
        <t>LUIS OSWALDO GOMEZ</t>
      </is>
    </nc>
  </rcc>
  <rcc rId="316" sId="3">
    <nc r="H3657" t="inlineStr">
      <is>
        <t>CONOCIMIENTO DE PAGO DE MULTA</t>
      </is>
    </nc>
  </rcc>
  <rcc rId="317" sId="3">
    <nc r="J3657" t="inlineStr">
      <is>
        <t>Normal</t>
      </is>
    </nc>
  </rcc>
  <rcc rId="318" sId="3">
    <nc r="K3657">
      <v>2</v>
    </nc>
  </rcc>
  <rcc rId="319" sId="3">
    <nc r="L3657" t="inlineStr">
      <is>
        <t>R-Dirección Metropolitana de Resolución y Ejecución</t>
      </is>
    </nc>
  </rcc>
  <rcc rId="320" sId="3">
    <nc r="B3658" t="inlineStr">
      <is>
        <t>Fernando Aguilar</t>
      </is>
    </nc>
  </rcc>
  <rcc rId="321" sId="3" numFmtId="27">
    <oc r="D3658">
      <v>42937.511111111111</v>
    </oc>
    <nc r="D3658">
      <v>42940.563194444447</v>
    </nc>
  </rcc>
  <rcc rId="322" sId="3" numFmtId="27">
    <oc r="D3657">
      <v>42937.511111111111</v>
    </oc>
    <nc r="D3657">
      <v>42940.544444444444</v>
    </nc>
  </rcc>
  <rcc rId="323" sId="3" numFmtId="27">
    <oc r="D3656">
      <v>42937.511111111111</v>
    </oc>
    <nc r="D3656">
      <v>42940.534722222219</v>
    </nc>
  </rcc>
  <rcc rId="324" sId="3" numFmtId="27">
    <oc r="D3655">
      <v>42937.511111111111</v>
    </oc>
    <nc r="D3655">
      <v>42940.531944444447</v>
    </nc>
  </rcc>
  <rcc rId="325" sId="3" numFmtId="27">
    <oc r="D3654">
      <v>42937.511111111111</v>
    </oc>
    <nc r="D3654">
      <v>42940.523611111108</v>
    </nc>
  </rcc>
  <rcc rId="326" sId="3" numFmtId="27">
    <oc r="D3653">
      <v>42937.511111111111</v>
    </oc>
    <nc r="D3653">
      <v>42940.521527777775</v>
    </nc>
  </rcc>
  <rcc rId="327" sId="3" numFmtId="27">
    <oc r="D3652">
      <v>42937.511111111111</v>
    </oc>
    <nc r="D3652">
      <v>42940.50277777778</v>
    </nc>
  </rcc>
  <rcc rId="328" sId="3" numFmtId="27">
    <oc r="D3651">
      <v>42937.511111111111</v>
    </oc>
    <nc r="D3651">
      <v>42940.501388888886</v>
    </nc>
  </rcc>
  <rcc rId="329" sId="3" numFmtId="27">
    <oc r="D3650">
      <v>42937.511111111111</v>
    </oc>
    <nc r="D3650">
      <v>42940.500694444447</v>
    </nc>
  </rcc>
  <rcc rId="330" sId="3" numFmtId="27">
    <oc r="D3661">
      <v>42937.511111111111</v>
    </oc>
    <nc r="D3661">
      <v>42940.563194444447</v>
    </nc>
  </rcc>
  <rcc rId="331" sId="3" numFmtId="27">
    <oc r="D3662">
      <v>42937.511111111111</v>
    </oc>
    <nc r="D3662">
      <v>42940.563194444447</v>
    </nc>
  </rcc>
  <rcc rId="332" sId="3" numFmtId="27">
    <oc r="D3663">
      <v>42937.511111111111</v>
    </oc>
    <nc r="D3663">
      <v>42940.563194444447</v>
    </nc>
  </rcc>
  <rcc rId="333" sId="3" numFmtId="27">
    <oc r="D3664">
      <v>42937.511111111111</v>
    </oc>
    <nc r="D3664">
      <v>42940.563194444447</v>
    </nc>
  </rcc>
  <rcc rId="334" sId="3" numFmtId="27">
    <oc r="D3665">
      <v>42937.511111111111</v>
    </oc>
    <nc r="D3665">
      <v>42940.563194444447</v>
    </nc>
  </rcc>
  <rcc rId="335" sId="3" numFmtId="27">
    <oc r="D3666">
      <v>42937.511111111111</v>
    </oc>
    <nc r="D3666">
      <v>42940.563194444447</v>
    </nc>
  </rcc>
  <rcc rId="336" sId="3" numFmtId="27">
    <oc r="D3667">
      <v>42937.511111111111</v>
    </oc>
    <nc r="D3667">
      <v>42940.563194444447</v>
    </nc>
  </rcc>
  <rcc rId="337" sId="3" numFmtId="27">
    <oc r="D3668">
      <v>42937.511111111111</v>
    </oc>
    <nc r="D3668">
      <v>42940.563194444447</v>
    </nc>
  </rcc>
  <rcc rId="338" sId="3" numFmtId="27">
    <oc r="D3669">
      <v>42937.511111111111</v>
    </oc>
    <nc r="D3669">
      <v>42940.563194444447</v>
    </nc>
  </rcc>
  <rcc rId="339" sId="3" numFmtId="27">
    <oc r="D3670">
      <v>42937.511111111111</v>
    </oc>
    <nc r="D3670">
      <v>42940.563194444447</v>
    </nc>
  </rcc>
  <rcc rId="340" sId="3" numFmtId="27">
    <oc r="D3671">
      <v>42937.511111111111</v>
    </oc>
    <nc r="D3671">
      <v>42940.563194444447</v>
    </nc>
  </rcc>
  <rcc rId="341" sId="3" numFmtId="27">
    <oc r="D3672">
      <v>42937.511111111111</v>
    </oc>
    <nc r="D3672">
      <v>42940.563194444447</v>
    </nc>
  </rcc>
  <rcc rId="342" sId="3" numFmtId="27">
    <oc r="D3673">
      <v>42937.511111111111</v>
    </oc>
    <nc r="D3673">
      <v>42940.563194444447</v>
    </nc>
  </rcc>
  <rcc rId="343" sId="3" numFmtId="27">
    <oc r="D3674">
      <v>42937.511111111111</v>
    </oc>
    <nc r="D3674">
      <v>42940.563194444447</v>
    </nc>
  </rcc>
  <rcc rId="344" sId="3" numFmtId="27">
    <oc r="D3675">
      <v>42926.447916666664</v>
    </oc>
    <nc r="D3675">
      <v>42940.563194444447</v>
    </nc>
  </rcc>
  <rcc rId="345" sId="3">
    <nc r="E3658" t="inlineStr">
      <is>
        <t>Comunicados</t>
      </is>
    </nc>
  </rcc>
  <rcc rId="346" sId="3">
    <nc r="F3658" t="inlineStr">
      <is>
        <t>S/N</t>
      </is>
    </nc>
  </rcc>
  <rcc rId="347" sId="3">
    <nc r="G3658" t="inlineStr">
      <is>
        <t>JUAN MARIA JIMENEZ</t>
      </is>
    </nc>
  </rcc>
  <rcc rId="348" sId="3">
    <nc r="H3658" t="inlineStr">
      <is>
        <t>CONOCIMIENTO DE DIRECCION DONDE DESEA QUE LLEGUE LA RESOLUCION</t>
      </is>
    </nc>
  </rcc>
  <rcc rId="349" sId="3">
    <nc r="J3658" t="inlineStr">
      <is>
        <t>Normal</t>
      </is>
    </nc>
  </rcc>
  <rcc rId="350" sId="3">
    <nc r="K3658">
      <v>1</v>
    </nc>
  </rcc>
  <rcc rId="351" sId="3">
    <nc r="L3658" t="inlineStr">
      <is>
        <t>R-Dirección Metropolitana de Resolución y Ejecución</t>
      </is>
    </nc>
  </rcc>
  <rcc rId="352" sId="3">
    <nc r="B3659" t="inlineStr">
      <is>
        <t>Fernando Aguilar</t>
      </is>
    </nc>
  </rcc>
  <rcc rId="353" sId="3" numFmtId="27">
    <oc r="D3659">
      <v>42937.511111111111</v>
    </oc>
    <nc r="D3659">
      <v>42940.56527777778</v>
    </nc>
  </rcc>
  <rcc rId="354" sId="3">
    <nc r="E3659" t="inlineStr">
      <is>
        <t>Comunicados</t>
      </is>
    </nc>
  </rcc>
  <rcc rId="355" sId="3">
    <nc r="F3659" t="inlineStr">
      <is>
        <t>S/N</t>
      </is>
    </nc>
  </rcc>
  <rcc rId="356" sId="3">
    <nc r="G3659" t="inlineStr">
      <is>
        <t>MARIA GUADALUPE CRIOLLO</t>
      </is>
    </nc>
  </rcc>
  <rcc rId="357" sId="3">
    <nc r="H3659" t="inlineStr">
      <is>
        <t>CONOCIMIENTO DE DIRECCION DONDE DESEA QUE LLEGUE LA RESOLUCION</t>
      </is>
    </nc>
  </rcc>
  <rcc rId="358" sId="3">
    <nc r="J3659" t="inlineStr">
      <is>
        <t>Normal</t>
      </is>
    </nc>
  </rcc>
  <rcc rId="359" sId="3">
    <nc r="K3659">
      <v>1</v>
    </nc>
  </rcc>
  <rcc rId="360" sId="3">
    <nc r="L3659" t="inlineStr">
      <is>
        <t>R-Dirección Metropolitana de Resolución y Ejecución</t>
      </is>
    </nc>
  </rcc>
  <rcc rId="361" sId="3">
    <nc r="B3660" t="inlineStr">
      <is>
        <t>Fernando Aguilar</t>
      </is>
    </nc>
  </rcc>
  <rcc rId="362" sId="3" numFmtId="27">
    <oc r="D3660">
      <v>42937.511111111111</v>
    </oc>
    <nc r="D3660">
      <v>42940.574999999997</v>
    </nc>
  </rcc>
  <rcc rId="363" sId="3">
    <nc r="E3660" t="inlineStr">
      <is>
        <t>Comunicados</t>
      </is>
    </nc>
  </rcc>
  <rcc rId="364" sId="3">
    <nc r="F3660" t="inlineStr">
      <is>
        <t>S/N</t>
      </is>
    </nc>
  </rcc>
  <rcc rId="365" sId="3">
    <nc r="G3660" t="inlineStr">
      <is>
        <t>RODRIGO LINCANGO</t>
      </is>
    </nc>
  </rcc>
  <rcc rId="366" sId="3">
    <nc r="H3660" t="inlineStr">
      <is>
        <t>CONOCIMIENTO DE PAGO DE MULTA</t>
      </is>
    </nc>
  </rcc>
  <rcc rId="367" sId="3">
    <nc r="J3660" t="inlineStr">
      <is>
        <t>Normal</t>
      </is>
    </nc>
  </rcc>
  <rcc rId="368" sId="3">
    <nc r="K3660">
      <v>2</v>
    </nc>
  </rcc>
  <rcc rId="369" sId="3">
    <nc r="L3660" t="inlineStr">
      <is>
        <t>R-Dirección Metropolitana de Resolución y Ejecución</t>
      </is>
    </nc>
  </rc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 sId="3">
    <nc r="K3615">
      <v>1</v>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3">
    <nc r="M3615" t="inlineStr">
      <is>
        <t>DESPACHADO</t>
      </is>
    </nc>
  </rcc>
  <rcc rId="373" sId="3">
    <nc r="M3610" t="inlineStr">
      <is>
        <t>DESPACHADO</t>
      </is>
    </nc>
  </rcc>
  <rcc rId="374" sId="3">
    <nc r="M3643" t="inlineStr">
      <is>
        <t>DESPACHADO</t>
      </is>
    </nc>
  </rcc>
  <rcc rId="375" sId="3">
    <nc r="M3645" t="inlineStr">
      <is>
        <t>DESPACHADO</t>
      </is>
    </nc>
  </rcc>
  <rcc rId="376" sId="3">
    <nc r="M3647" t="inlineStr">
      <is>
        <t>DESPACHADO</t>
      </is>
    </nc>
  </rcc>
  <rcc rId="377" sId="3">
    <nc r="M3648" t="inlineStr">
      <is>
        <t>DESPACHADO</t>
      </is>
    </nc>
  </rcc>
  <rcc rId="378" sId="3">
    <nc r="M3649" t="inlineStr">
      <is>
        <t>DESPACHADO</t>
      </is>
    </nc>
  </rcc>
  <rcc rId="379" sId="3">
    <nc r="M3654" t="inlineStr">
      <is>
        <t>DESPACHADO</t>
      </is>
    </nc>
  </rcc>
  <rcc rId="380" sId="3">
    <nc r="M3655" t="inlineStr">
      <is>
        <t>DESPACHADO</t>
      </is>
    </nc>
  </rcc>
  <rcc rId="381" sId="3">
    <nc r="M3657" t="inlineStr">
      <is>
        <t>DESPACHADO</t>
      </is>
    </nc>
  </rcc>
  <rcc rId="382" sId="3">
    <nc r="M3658" t="inlineStr">
      <is>
        <t>DESPACHADO</t>
      </is>
    </nc>
  </rcc>
  <rcc rId="383" sId="3">
    <nc r="M3659" t="inlineStr">
      <is>
        <t>DESPACHADO</t>
      </is>
    </nc>
  </rcc>
  <rcc rId="384" sId="3">
    <nc r="M3660" t="inlineStr">
      <is>
        <t>DESPACHADO</t>
      </is>
    </nc>
  </rcc>
  <rcc rId="385" sId="3">
    <nc r="M3611" t="inlineStr">
      <is>
        <t>DESPACHADO</t>
      </is>
    </nc>
  </rcc>
  <rcc rId="386" sId="3">
    <nc r="M3613" t="inlineStr">
      <is>
        <t>DESPACHADO</t>
      </is>
    </nc>
  </rcc>
  <rcc rId="387" sId="3">
    <nc r="M3627" t="inlineStr">
      <is>
        <t>DESPACHADO</t>
      </is>
    </nc>
  </rcc>
  <rcc rId="388" sId="3">
    <nc r="M3630" t="inlineStr">
      <is>
        <t>DESPACHADO</t>
      </is>
    </nc>
  </rcc>
  <rcc rId="389" sId="3">
    <nc r="M3642" t="inlineStr">
      <is>
        <t>DESPACHADO</t>
      </is>
    </nc>
  </rcc>
  <rcc rId="390" sId="3">
    <nc r="M3646" t="inlineStr">
      <is>
        <t>DESPACHADO</t>
      </is>
    </nc>
  </rcc>
  <rcc rId="391" sId="3">
    <nc r="M3653" t="inlineStr">
      <is>
        <t>DESPACHADO</t>
      </is>
    </nc>
  </rcc>
  <rcc rId="392" sId="3">
    <nc r="M3656" t="inlineStr">
      <is>
        <t>DESPACHADO</t>
      </is>
    </nc>
  </rcc>
  <rcc rId="393" sId="3">
    <nc r="M3612" t="inlineStr">
      <is>
        <t>DESPACHADO</t>
      </is>
    </nc>
  </rcc>
  <rcc rId="394" sId="3">
    <nc r="M3614" t="inlineStr">
      <is>
        <t>DESPACHADO</t>
      </is>
    </nc>
  </rcc>
  <rcc rId="395" sId="3">
    <nc r="M3622" t="inlineStr">
      <is>
        <t>DESPACHADO</t>
      </is>
    </nc>
  </rcc>
  <rcc rId="396" sId="3">
    <nc r="M3623" t="inlineStr">
      <is>
        <t>DESPACHADO</t>
      </is>
    </nc>
  </rcc>
  <rcc rId="397" sId="3">
    <nc r="M3624" t="inlineStr">
      <is>
        <t>DESPACHADO</t>
      </is>
    </nc>
  </rcc>
  <rcc rId="398" sId="3">
    <nc r="M3625" t="inlineStr">
      <is>
        <t>DESPACHADO</t>
      </is>
    </nc>
  </rcc>
  <rcc rId="399" sId="3">
    <nc r="M3626" t="inlineStr">
      <is>
        <t>DESPACHADO</t>
      </is>
    </nc>
  </rcc>
  <rcc rId="400" sId="3">
    <nc r="M3640" t="inlineStr">
      <is>
        <t>DESPACHADO</t>
      </is>
    </nc>
  </rcc>
  <rcc rId="401" sId="3">
    <nc r="M3641" t="inlineStr">
      <is>
        <t>DESPACHADO</t>
      </is>
    </nc>
  </rcc>
  <rcc rId="402" sId="3">
    <nc r="M3650" t="inlineStr">
      <is>
        <t>DESPACHADO</t>
      </is>
    </nc>
  </rcc>
  <rcc rId="403" sId="3">
    <nc r="M3651" t="inlineStr">
      <is>
        <t>DESPACHADO</t>
      </is>
    </nc>
  </rcc>
  <rcc rId="404" sId="3">
    <nc r="M3652" t="inlineStr">
      <is>
        <t>DESPACHADO</t>
      </is>
    </nc>
  </rcc>
  <rfmt sheetId="3" sqref="C3644:K3644">
    <dxf>
      <fill>
        <patternFill>
          <bgColor theme="0"/>
        </patternFill>
      </fill>
    </dxf>
  </rfmt>
  <rfmt sheetId="3" sqref="B3644:M3644">
    <dxf>
      <fill>
        <patternFill>
          <bgColor theme="3" tint="0.39997558519241921"/>
        </patternFill>
      </fill>
    </dxf>
  </rfmt>
  <rfmt sheetId="3" sqref="B3644:M3644">
    <dxf>
      <fill>
        <patternFill>
          <bgColor theme="0"/>
        </patternFill>
      </fill>
    </dxf>
  </rfmt>
  <rfmt sheetId="3" sqref="C3644:K3644">
    <dxf>
      <fill>
        <patternFill>
          <bgColor theme="3" tint="0.39997558519241921"/>
        </patternFill>
      </fill>
    </dxf>
  </rfmt>
  <rcc rId="405" sId="3">
    <nc r="M3644" t="inlineStr">
      <is>
        <t>DESPACHADO</t>
      </is>
    </nc>
  </rcc>
  <rfmt sheetId="3" sqref="B3644:M3644">
    <dxf>
      <fill>
        <patternFill>
          <bgColor theme="4" tint="-0.249977111117893"/>
        </patternFill>
      </fill>
    </dxf>
  </rfmt>
  <rfmt sheetId="3" sqref="D7501">
    <dxf>
      <fill>
        <patternFill>
          <bgColor theme="3" tint="0.59999389629810485"/>
        </patternFill>
      </fill>
    </dxf>
  </rfmt>
  <rfmt sheetId="3" sqref="B3644:M3644">
    <dxf>
      <fill>
        <patternFill>
          <bgColor theme="3" tint="0.59999389629810485"/>
        </patternFill>
      </fill>
    </dxf>
  </rfmt>
  <rcc rId="406" sId="3">
    <oc r="F1" t="inlineStr">
      <is>
        <t>N° DE DOCUMENTO</t>
      </is>
    </oc>
    <nc r="F1" t="inlineStr">
      <is>
        <t>OF</t>
      </is>
    </nc>
  </rcc>
  <rcc rId="407" sId="3">
    <nc r="M3616" t="inlineStr">
      <is>
        <t>DESPACHADO</t>
      </is>
    </nc>
  </rcc>
  <rcc rId="408" sId="3">
    <nc r="M3617" t="inlineStr">
      <is>
        <t>DESPACHADO</t>
      </is>
    </nc>
  </rcc>
  <rcc rId="409" sId="3">
    <nc r="M3618" t="inlineStr">
      <is>
        <t>DESPACHADO</t>
      </is>
    </nc>
  </rcc>
  <rcc rId="410" sId="3">
    <nc r="M3631" t="inlineStr">
      <is>
        <t>DESPACHADO</t>
      </is>
    </nc>
  </rcc>
  <rcc rId="411" sId="3">
    <nc r="M3632" t="inlineStr">
      <is>
        <t>DESPACHADO</t>
      </is>
    </nc>
  </rcc>
  <rcc rId="412" sId="3">
    <nc r="M3633" t="inlineStr">
      <is>
        <t>DESPACHADO</t>
      </is>
    </nc>
  </rcc>
  <rcc rId="413" sId="3">
    <nc r="M3634" t="inlineStr">
      <is>
        <t>DESPACHADO</t>
      </is>
    </nc>
  </rcc>
  <rcc rId="414" sId="3">
    <nc r="M3636" t="inlineStr">
      <is>
        <t>DESPACHADO</t>
      </is>
    </nc>
  </rcc>
  <rcc rId="415" sId="3">
    <nc r="M3637" t="inlineStr">
      <is>
        <t>DESPACHADO</t>
      </is>
    </nc>
  </rcc>
  <rcc rId="416" sId="3">
    <nc r="M3638" t="inlineStr">
      <is>
        <t>DESPACHADO</t>
      </is>
    </nc>
  </rcc>
  <rcc rId="417" sId="3">
    <nc r="M3639" t="inlineStr">
      <is>
        <t>DESPACHADO</t>
      </is>
    </nc>
  </rcc>
  <rcc rId="418" sId="3">
    <nc r="B3661" t="inlineStr">
      <is>
        <t>Fernando Aguilar</t>
      </is>
    </nc>
  </rcc>
  <rcc rId="419" sId="3" numFmtId="27">
    <oc r="D3661">
      <v>42940.563194444447</v>
    </oc>
    <nc r="D3661">
      <v>42940.577777777777</v>
    </nc>
  </rcc>
  <rcc rId="420" sId="3">
    <nc r="E3661" t="inlineStr">
      <is>
        <t>Comunicados</t>
      </is>
    </nc>
  </rcc>
  <rcc rId="421" sId="3">
    <nc r="F3661" t="inlineStr">
      <is>
        <t>S/N</t>
      </is>
    </nc>
  </rcc>
  <rcc rId="422" sId="3">
    <nc r="G3661" t="inlineStr">
      <is>
        <t>CORINA QUISHPE</t>
      </is>
    </nc>
  </rcc>
  <rcc rId="423" sId="3">
    <nc r="H3661" t="inlineStr">
      <is>
        <t>REFERENTE AUTO DE INICIO 281</t>
      </is>
    </nc>
  </rcc>
  <rcc rId="424" sId="3">
    <nc r="J3661" t="inlineStr">
      <is>
        <t>Normal</t>
      </is>
    </nc>
  </rcc>
  <rcc rId="425" sId="3">
    <nc r="K3661">
      <v>10</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613:M3613">
    <dxf>
      <fill>
        <patternFill>
          <bgColor rgb="FFFFFF00"/>
        </patternFill>
      </fill>
    </dxf>
  </rfmt>
  <rfmt sheetId="3" sqref="B3613:M3613">
    <dxf>
      <fill>
        <patternFill>
          <bgColor theme="0" tint="-0.14999847407452621"/>
        </patternFill>
      </fill>
    </dxf>
  </rfmt>
  <rcc rId="426" sId="3">
    <oc r="M3613" t="inlineStr">
      <is>
        <t>DESPACHADO</t>
      </is>
    </oc>
    <nc r="M3613" t="inlineStr">
      <is>
        <t>cambiado</t>
      </is>
    </nc>
  </rcc>
  <rcc rId="427" sId="3">
    <oc r="L3613" t="inlineStr">
      <is>
        <t>IN-Dirección Metropolitana de  Instrucción</t>
      </is>
    </oc>
    <nc r="L3613" t="inlineStr">
      <is>
        <t>C-Unidad de Construcciones y Licenciamiento</t>
      </is>
    </nc>
  </rcc>
  <rcc rId="428" sId="3">
    <oc r="L3611" t="inlineStr">
      <is>
        <t>IN-Dirección Metropolitana de  Instrucción</t>
      </is>
    </oc>
    <nc r="L3611" t="inlineStr">
      <is>
        <t>PU-Unidad de Publicidad</t>
      </is>
    </nc>
  </rcc>
  <rcc rId="429" sId="3">
    <oc r="M3611" t="inlineStr">
      <is>
        <t>DESPACHADO</t>
      </is>
    </oc>
    <nc r="M3611" t="inlineStr">
      <is>
        <t>CAMBIADO</t>
      </is>
    </nc>
  </rcc>
  <rfmt sheetId="3" sqref="B3611:M3611">
    <dxf>
      <fill>
        <patternFill>
          <bgColor theme="0" tint="-0.14999847407452621"/>
        </patternFill>
      </fill>
    </dxf>
  </rfmt>
  <rcc rId="430" sId="3">
    <oc r="L3646" t="inlineStr">
      <is>
        <t>IN-Dirección Metropolitana de  Instrucción</t>
      </is>
    </oc>
    <nc r="L3646" t="inlineStr">
      <is>
        <t>C-Unidad de Construcciones y Licenciamiento</t>
      </is>
    </nc>
  </rcc>
  <rcc rId="431" sId="3">
    <oc r="M3646" t="inlineStr">
      <is>
        <t>DESPACHADO</t>
      </is>
    </oc>
    <nc r="M3646" t="inlineStr">
      <is>
        <t>CAMBIADO</t>
      </is>
    </nc>
  </rcc>
  <rfmt sheetId="3" sqref="B3646:M3646">
    <dxf>
      <fill>
        <patternFill>
          <bgColor theme="0" tint="-0.14999847407452621"/>
        </patternFill>
      </fill>
    </dxf>
  </rfmt>
  <rcc rId="432" sId="3">
    <oc r="L3653" t="inlineStr">
      <is>
        <t>IN-Dirección Metropolitana de  Instrucción</t>
      </is>
    </oc>
    <nc r="L3653" t="inlineStr">
      <is>
        <t>C-Unidad de Construcciones y Licenciamiento</t>
      </is>
    </nc>
  </rcc>
  <rcc rId="433" sId="3">
    <oc r="M3653" t="inlineStr">
      <is>
        <t>DESPACHADO</t>
      </is>
    </oc>
    <nc r="M3653" t="inlineStr">
      <is>
        <t>CAMBIADO</t>
      </is>
    </nc>
  </rcc>
  <rfmt sheetId="3" sqref="B3653:M3653">
    <dxf>
      <fill>
        <patternFill>
          <bgColor theme="0" tint="-0.14999847407452621"/>
        </patternFill>
      </fill>
    </dxf>
  </rfmt>
  <rcc rId="434" sId="3">
    <oc r="L3625" t="inlineStr">
      <is>
        <t>C-Unidad de Construcciones y Licenciamiento</t>
      </is>
    </oc>
    <nc r="L3625" t="inlineStr">
      <is>
        <t>R-Dirección Metropolitana de Resolución y Ejecución</t>
      </is>
    </nc>
  </rcc>
  <rcc rId="435" sId="3">
    <oc r="M3625" t="inlineStr">
      <is>
        <t>DESPACHADO</t>
      </is>
    </oc>
    <nc r="M3625" t="inlineStr">
      <is>
        <t>CAMBIADO</t>
      </is>
    </nc>
  </rcc>
  <rfmt sheetId="3" sqref="B3625:M3625">
    <dxf>
      <fill>
        <patternFill>
          <bgColor theme="0" tint="-0.14999847407452621"/>
        </patternFill>
      </fill>
    </dxf>
  </rfmt>
  <rcc rId="436" sId="3">
    <nc r="L3661" t="inlineStr">
      <is>
        <t>C-Unidad de Construcciones y Licenciamiento</t>
      </is>
    </nc>
  </rcc>
  <rcc rId="437" sId="3">
    <nc r="B3662" t="inlineStr">
      <is>
        <t>Fernando Aguilar</t>
      </is>
    </nc>
  </rcc>
  <rcc rId="438" sId="3" numFmtId="27">
    <oc r="D3662">
      <v>42940.563194444447</v>
    </oc>
    <nc r="D3662">
      <v>42940.581250000003</v>
    </nc>
  </rcc>
  <rcc rId="439" sId="3">
    <nc r="E3662" t="inlineStr">
      <is>
        <t>Comunicados</t>
      </is>
    </nc>
  </rcc>
  <rcc rId="440" sId="3">
    <nc r="F3662" t="inlineStr">
      <is>
        <t>S/N</t>
      </is>
    </nc>
  </rcc>
  <rcc rId="441" sId="3">
    <nc r="G3662" t="inlineStr">
      <is>
        <t xml:space="preserve">ALEJANDRO CAICEDO </t>
      </is>
    </nc>
  </rcc>
  <rcc rId="442" sId="3">
    <nc r="H3662" t="inlineStr">
      <is>
        <t>ANEXA DOCUMENTACION</t>
      </is>
    </nc>
  </rcc>
  <rcc rId="443" sId="3">
    <nc r="J3662" t="inlineStr">
      <is>
        <t>Normal</t>
      </is>
    </nc>
  </rcc>
  <rcc rId="444" sId="3">
    <nc r="J3663" t="inlineStr">
      <is>
        <t>Normal</t>
      </is>
    </nc>
  </rcc>
  <rcc rId="445" sId="3">
    <nc r="J3664" t="inlineStr">
      <is>
        <t>Normal</t>
      </is>
    </nc>
  </rcc>
  <rcc rId="446" sId="3">
    <nc r="J3665" t="inlineStr">
      <is>
        <t>Normal</t>
      </is>
    </nc>
  </rcc>
  <rcc rId="447" sId="3">
    <nc r="J3666" t="inlineStr">
      <is>
        <t>Normal</t>
      </is>
    </nc>
  </rcc>
  <rcc rId="448" sId="3">
    <nc r="J3667" t="inlineStr">
      <is>
        <t>Normal</t>
      </is>
    </nc>
  </rcc>
  <rcc rId="449" sId="3">
    <nc r="J3668" t="inlineStr">
      <is>
        <t>Normal</t>
      </is>
    </nc>
  </rcc>
  <rcc rId="450" sId="3">
    <nc r="J3669" t="inlineStr">
      <is>
        <t>Normal</t>
      </is>
    </nc>
  </rcc>
  <rcc rId="451" sId="3">
    <nc r="J3670" t="inlineStr">
      <is>
        <t>Normal</t>
      </is>
    </nc>
  </rcc>
  <rcc rId="452" sId="3">
    <nc r="J3671" t="inlineStr">
      <is>
        <t>Normal</t>
      </is>
    </nc>
  </rcc>
  <rcc rId="453" sId="3">
    <nc r="J3672" t="inlineStr">
      <is>
        <t>Normal</t>
      </is>
    </nc>
  </rcc>
  <rcc rId="454" sId="3">
    <nc r="J3673" t="inlineStr">
      <is>
        <t>Normal</t>
      </is>
    </nc>
  </rcc>
  <rcc rId="455" sId="3">
    <nc r="J3674" t="inlineStr">
      <is>
        <t>Normal</t>
      </is>
    </nc>
  </rcc>
  <rcc rId="456" sId="3">
    <nc r="J3675" t="inlineStr">
      <is>
        <t>Normal</t>
      </is>
    </nc>
  </rcc>
  <rcc rId="457" sId="3">
    <nc r="J3676" t="inlineStr">
      <is>
        <t>Normal</t>
      </is>
    </nc>
  </rcc>
  <rcc rId="458" sId="3">
    <nc r="J3677" t="inlineStr">
      <is>
        <t>Normal</t>
      </is>
    </nc>
  </rcc>
  <rcc rId="459" sId="3">
    <nc r="J3678" t="inlineStr">
      <is>
        <t>Normal</t>
      </is>
    </nc>
  </rcc>
  <rcc rId="460" sId="3">
    <nc r="J3679" t="inlineStr">
      <is>
        <t>Normal</t>
      </is>
    </nc>
  </rcc>
  <rcc rId="461" sId="3">
    <nc r="J3680" t="inlineStr">
      <is>
        <t>Normal</t>
      </is>
    </nc>
  </rcc>
  <rcc rId="462" sId="3">
    <nc r="J3681" t="inlineStr">
      <is>
        <t>Normal</t>
      </is>
    </nc>
  </rcc>
  <rcc rId="463" sId="3">
    <nc r="J3682" t="inlineStr">
      <is>
        <t>Normal</t>
      </is>
    </nc>
  </rcc>
  <rcc rId="464" sId="3">
    <nc r="J3683" t="inlineStr">
      <is>
        <t>Normal</t>
      </is>
    </nc>
  </rcc>
  <rcc rId="465" sId="3">
    <nc r="J3684" t="inlineStr">
      <is>
        <t>Normal</t>
      </is>
    </nc>
  </rcc>
  <rcc rId="466" sId="3">
    <nc r="J3685" t="inlineStr">
      <is>
        <t>Normal</t>
      </is>
    </nc>
  </rcc>
  <rcc rId="467" sId="3">
    <nc r="J3686" t="inlineStr">
      <is>
        <t>Normal</t>
      </is>
    </nc>
  </rcc>
  <rcc rId="468" sId="3">
    <nc r="J3687" t="inlineStr">
      <is>
        <t>Normal</t>
      </is>
    </nc>
  </rcc>
  <rcc rId="469" sId="3">
    <nc r="J3688" t="inlineStr">
      <is>
        <t>Normal</t>
      </is>
    </nc>
  </rcc>
  <rcc rId="470" sId="3">
    <nc r="J3689" t="inlineStr">
      <is>
        <t>Normal</t>
      </is>
    </nc>
  </rcc>
  <rcc rId="471" sId="3">
    <nc r="J3690" t="inlineStr">
      <is>
        <t>Normal</t>
      </is>
    </nc>
  </rcc>
  <rcc rId="472" sId="3">
    <nc r="J3691" t="inlineStr">
      <is>
        <t>Normal</t>
      </is>
    </nc>
  </rcc>
  <rcc rId="473" sId="3">
    <nc r="J3692" t="inlineStr">
      <is>
        <t>Normal</t>
      </is>
    </nc>
  </rcc>
  <rcc rId="474" sId="3">
    <nc r="J3693" t="inlineStr">
      <is>
        <t>Normal</t>
      </is>
    </nc>
  </rcc>
  <rcc rId="475" sId="3">
    <nc r="J3694" t="inlineStr">
      <is>
        <t>Normal</t>
      </is>
    </nc>
  </rcc>
  <rcc rId="476" sId="3">
    <nc r="J3695" t="inlineStr">
      <is>
        <t>Normal</t>
      </is>
    </nc>
  </rcc>
  <rcc rId="477" sId="3">
    <nc r="J3696" t="inlineStr">
      <is>
        <t>Normal</t>
      </is>
    </nc>
  </rcc>
  <rcc rId="478" sId="3">
    <nc r="J3697" t="inlineStr">
      <is>
        <t>Normal</t>
      </is>
    </nc>
  </rcc>
  <rcc rId="479" sId="3">
    <nc r="J3698" t="inlineStr">
      <is>
        <t>Normal</t>
      </is>
    </nc>
  </rcc>
  <rcc rId="480" sId="3">
    <nc r="J3699" t="inlineStr">
      <is>
        <t>Normal</t>
      </is>
    </nc>
  </rcc>
  <rcc rId="481" sId="3">
    <nc r="J3700" t="inlineStr">
      <is>
        <t>Normal</t>
      </is>
    </nc>
  </rcc>
  <rcc rId="482" sId="3">
    <nc r="J3701" t="inlineStr">
      <is>
        <t>Normal</t>
      </is>
    </nc>
  </rcc>
  <rcc rId="483" sId="3">
    <nc r="J3702" t="inlineStr">
      <is>
        <t>Normal</t>
      </is>
    </nc>
  </rcc>
  <rcc rId="484" sId="3">
    <nc r="J3703" t="inlineStr">
      <is>
        <t>Normal</t>
      </is>
    </nc>
  </rcc>
  <rcc rId="485" sId="3">
    <nc r="J3704" t="inlineStr">
      <is>
        <t>Normal</t>
      </is>
    </nc>
  </rcc>
  <rcc rId="486" sId="3">
    <nc r="J3705" t="inlineStr">
      <is>
        <t>Normal</t>
      </is>
    </nc>
  </rcc>
  <rcc rId="487" sId="3">
    <nc r="J3706" t="inlineStr">
      <is>
        <t>Normal</t>
      </is>
    </nc>
  </rcc>
  <rcc rId="488" sId="3">
    <nc r="J3707" t="inlineStr">
      <is>
        <t>Normal</t>
      </is>
    </nc>
  </rcc>
  <rcc rId="489" sId="3">
    <nc r="J3708" t="inlineStr">
      <is>
        <t>Normal</t>
      </is>
    </nc>
  </rcc>
  <rcc rId="490" sId="3">
    <nc r="J3709" t="inlineStr">
      <is>
        <t>Normal</t>
      </is>
    </nc>
  </rcc>
  <rcc rId="491" sId="3">
    <nc r="J3710" t="inlineStr">
      <is>
        <t>Normal</t>
      </is>
    </nc>
  </rcc>
  <rcc rId="492" sId="3">
    <nc r="J3711" t="inlineStr">
      <is>
        <t>Normal</t>
      </is>
    </nc>
  </rcc>
  <rcc rId="493" sId="3">
    <nc r="J3712" t="inlineStr">
      <is>
        <t>Normal</t>
      </is>
    </nc>
  </rcc>
  <rcc rId="494" sId="3">
    <nc r="J3713" t="inlineStr">
      <is>
        <t>Normal</t>
      </is>
    </nc>
  </rcc>
  <rcc rId="495" sId="3">
    <nc r="J3714" t="inlineStr">
      <is>
        <t>Normal</t>
      </is>
    </nc>
  </rcc>
  <rcc rId="496" sId="3">
    <nc r="J3715" t="inlineStr">
      <is>
        <t>Normal</t>
      </is>
    </nc>
  </rcc>
  <rcc rId="497" sId="3">
    <nc r="J3716" t="inlineStr">
      <is>
        <t>Normal</t>
      </is>
    </nc>
  </rcc>
  <rcc rId="498" sId="3">
    <nc r="J3717" t="inlineStr">
      <is>
        <t>Normal</t>
      </is>
    </nc>
  </rcc>
  <rcc rId="499" sId="3">
    <nc r="J3718" t="inlineStr">
      <is>
        <t>Normal</t>
      </is>
    </nc>
  </rcc>
  <rcc rId="500" sId="3">
    <nc r="J3719" t="inlineStr">
      <is>
        <t>Normal</t>
      </is>
    </nc>
  </rcc>
  <rcc rId="501" sId="3">
    <nc r="J3720" t="inlineStr">
      <is>
        <t>Normal</t>
      </is>
    </nc>
  </rcc>
  <rcc rId="502" sId="3">
    <nc r="J3721" t="inlineStr">
      <is>
        <t>Normal</t>
      </is>
    </nc>
  </rcc>
  <rcc rId="503" sId="3">
    <nc r="J3722" t="inlineStr">
      <is>
        <t>Normal</t>
      </is>
    </nc>
  </rcc>
  <rcc rId="504" sId="3">
    <nc r="J3723" t="inlineStr">
      <is>
        <t>Normal</t>
      </is>
    </nc>
  </rcc>
  <rcc rId="505" sId="3">
    <nc r="J3724" t="inlineStr">
      <is>
        <t>Normal</t>
      </is>
    </nc>
  </rcc>
  <rcc rId="506" sId="3">
    <nc r="J3725" t="inlineStr">
      <is>
        <t>Normal</t>
      </is>
    </nc>
  </rcc>
  <rcc rId="507" sId="3">
    <nc r="J3726" t="inlineStr">
      <is>
        <t>Normal</t>
      </is>
    </nc>
  </rcc>
  <rcc rId="508" sId="3">
    <nc r="J3727" t="inlineStr">
      <is>
        <t>Normal</t>
      </is>
    </nc>
  </rcc>
  <rcc rId="509" sId="3">
    <nc r="J3728" t="inlineStr">
      <is>
        <t>Normal</t>
      </is>
    </nc>
  </rcc>
  <rcc rId="510" sId="3">
    <nc r="J3729" t="inlineStr">
      <is>
        <t>Normal</t>
      </is>
    </nc>
  </rcc>
  <rcc rId="511" sId="3">
    <nc r="J3730" t="inlineStr">
      <is>
        <t>Normal</t>
      </is>
    </nc>
  </rcc>
  <rcc rId="512" sId="3">
    <nc r="J3731" t="inlineStr">
      <is>
        <t>Normal</t>
      </is>
    </nc>
  </rcc>
  <rcc rId="513" sId="3">
    <nc r="J3732" t="inlineStr">
      <is>
        <t>Normal</t>
      </is>
    </nc>
  </rcc>
  <rcc rId="514" sId="3">
    <nc r="J3733" t="inlineStr">
      <is>
        <t>Normal</t>
      </is>
    </nc>
  </rcc>
  <rcc rId="515" sId="3">
    <nc r="J3734" t="inlineStr">
      <is>
        <t>Normal</t>
      </is>
    </nc>
  </rcc>
  <rcc rId="516" sId="3">
    <nc r="J3735" t="inlineStr">
      <is>
        <t>Normal</t>
      </is>
    </nc>
  </rcc>
  <rcc rId="517" sId="3">
    <nc r="J3736" t="inlineStr">
      <is>
        <t>Normal</t>
      </is>
    </nc>
  </rcc>
  <rcc rId="518" sId="3">
    <nc r="J3737" t="inlineStr">
      <is>
        <t>Normal</t>
      </is>
    </nc>
  </rcc>
  <rcc rId="519" sId="3">
    <nc r="J3738" t="inlineStr">
      <is>
        <t>Normal</t>
      </is>
    </nc>
  </rcc>
  <rcc rId="520" sId="3">
    <nc r="J3739" t="inlineStr">
      <is>
        <t>Normal</t>
      </is>
    </nc>
  </rcc>
  <rcc rId="521" sId="3">
    <nc r="J3740" t="inlineStr">
      <is>
        <t>Normal</t>
      </is>
    </nc>
  </rcc>
  <rcc rId="522" sId="3">
    <nc r="J3741" t="inlineStr">
      <is>
        <t>Normal</t>
      </is>
    </nc>
  </rcc>
  <rcc rId="523" sId="3">
    <nc r="J3742" t="inlineStr">
      <is>
        <t>Normal</t>
      </is>
    </nc>
  </rcc>
  <rcc rId="524" sId="3">
    <nc r="J3743" t="inlineStr">
      <is>
        <t>Normal</t>
      </is>
    </nc>
  </rcc>
  <rcc rId="525" sId="3">
    <nc r="J3744" t="inlineStr">
      <is>
        <t>Normal</t>
      </is>
    </nc>
  </rcc>
  <rcc rId="526" sId="3">
    <nc r="J3745" t="inlineStr">
      <is>
        <t>Normal</t>
      </is>
    </nc>
  </rcc>
  <rcc rId="527" sId="3">
    <nc r="J3746" t="inlineStr">
      <is>
        <t>Normal</t>
      </is>
    </nc>
  </rcc>
  <rcc rId="528" sId="3">
    <nc r="J3747" t="inlineStr">
      <is>
        <t>Normal</t>
      </is>
    </nc>
  </rcc>
  <rcc rId="529" sId="3">
    <nc r="J3748" t="inlineStr">
      <is>
        <t>Normal</t>
      </is>
    </nc>
  </rcc>
  <rcc rId="530" sId="3">
    <nc r="J3749" t="inlineStr">
      <is>
        <t>Normal</t>
      </is>
    </nc>
  </rcc>
  <rcc rId="531" sId="3">
    <nc r="J3750" t="inlineStr">
      <is>
        <t>Normal</t>
      </is>
    </nc>
  </rcc>
  <rcc rId="532" sId="3">
    <nc r="J3751" t="inlineStr">
      <is>
        <t>Normal</t>
      </is>
    </nc>
  </rcc>
  <rcc rId="533" sId="3">
    <nc r="J3752" t="inlineStr">
      <is>
        <t>Normal</t>
      </is>
    </nc>
  </rcc>
  <rcc rId="534" sId="3">
    <nc r="J3753" t="inlineStr">
      <is>
        <t>Normal</t>
      </is>
    </nc>
  </rcc>
  <rcc rId="535" sId="3">
    <nc r="J3754" t="inlineStr">
      <is>
        <t>Normal</t>
      </is>
    </nc>
  </rcc>
  <rcc rId="536" sId="3">
    <nc r="J3755" t="inlineStr">
      <is>
        <t>Normal</t>
      </is>
    </nc>
  </rcc>
  <rcc rId="537" sId="3">
    <nc r="J3756" t="inlineStr">
      <is>
        <t>Normal</t>
      </is>
    </nc>
  </rcc>
  <rcc rId="538" sId="3">
    <nc r="J3757" t="inlineStr">
      <is>
        <t>Normal</t>
      </is>
    </nc>
  </rcc>
  <rcc rId="539" sId="3">
    <nc r="J3758" t="inlineStr">
      <is>
        <t>Normal</t>
      </is>
    </nc>
  </rcc>
  <rcc rId="540" sId="3">
    <nc r="J3759" t="inlineStr">
      <is>
        <t>Normal</t>
      </is>
    </nc>
  </rcc>
  <rcc rId="541" sId="3">
    <nc r="J3760" t="inlineStr">
      <is>
        <t>Normal</t>
      </is>
    </nc>
  </rcc>
  <rcc rId="542" sId="3">
    <nc r="J3761" t="inlineStr">
      <is>
        <t>Normal</t>
      </is>
    </nc>
  </rcc>
  <rcc rId="543" sId="3">
    <nc r="J3762" t="inlineStr">
      <is>
        <t>Normal</t>
      </is>
    </nc>
  </rcc>
  <rcc rId="544" sId="3">
    <nc r="J3763" t="inlineStr">
      <is>
        <t>Normal</t>
      </is>
    </nc>
  </rcc>
  <rcc rId="545" sId="3">
    <nc r="J3764" t="inlineStr">
      <is>
        <t>Normal</t>
      </is>
    </nc>
  </rcc>
  <rcc rId="546" sId="3">
    <nc r="J3765" t="inlineStr">
      <is>
        <t>Normal</t>
      </is>
    </nc>
  </rcc>
  <rcc rId="547" sId="3">
    <nc r="J3766" t="inlineStr">
      <is>
        <t>Normal</t>
      </is>
    </nc>
  </rcc>
  <rcc rId="548" sId="3">
    <nc r="J3767" t="inlineStr">
      <is>
        <t>Normal</t>
      </is>
    </nc>
  </rcc>
  <rcc rId="549" sId="3">
    <nc r="J3768" t="inlineStr">
      <is>
        <t>Normal</t>
      </is>
    </nc>
  </rcc>
  <rcc rId="550" sId="3">
    <nc r="J3769" t="inlineStr">
      <is>
        <t>Normal</t>
      </is>
    </nc>
  </rcc>
  <rcc rId="551" sId="3">
    <nc r="J3770" t="inlineStr">
      <is>
        <t>Normal</t>
      </is>
    </nc>
  </rcc>
  <rcc rId="552" sId="3">
    <nc r="J3771" t="inlineStr">
      <is>
        <t>Normal</t>
      </is>
    </nc>
  </rcc>
  <rcc rId="553" sId="3">
    <nc r="J3772" t="inlineStr">
      <is>
        <t>Normal</t>
      </is>
    </nc>
  </rcc>
  <rcc rId="554" sId="3">
    <nc r="J3773" t="inlineStr">
      <is>
        <t>Normal</t>
      </is>
    </nc>
  </rcc>
  <rcc rId="555" sId="3">
    <nc r="J3774" t="inlineStr">
      <is>
        <t>Normal</t>
      </is>
    </nc>
  </rcc>
  <rcc rId="556" sId="3">
    <nc r="J3775" t="inlineStr">
      <is>
        <t>Normal</t>
      </is>
    </nc>
  </rcc>
  <rcc rId="557" sId="3">
    <nc r="J3776" t="inlineStr">
      <is>
        <t>Normal</t>
      </is>
    </nc>
  </rcc>
  <rcc rId="558" sId="3">
    <nc r="J3777" t="inlineStr">
      <is>
        <t>Normal</t>
      </is>
    </nc>
  </rcc>
  <rcc rId="559" sId="3">
    <nc r="J3778" t="inlineStr">
      <is>
        <t>Normal</t>
      </is>
    </nc>
  </rcc>
  <rcc rId="560" sId="3">
    <nc r="J3779" t="inlineStr">
      <is>
        <t>Normal</t>
      </is>
    </nc>
  </rcc>
  <rcc rId="561" sId="3">
    <nc r="J3780" t="inlineStr">
      <is>
        <t>Normal</t>
      </is>
    </nc>
  </rcc>
  <rcc rId="562" sId="3">
    <nc r="J3781" t="inlineStr">
      <is>
        <t>Normal</t>
      </is>
    </nc>
  </rcc>
  <rcc rId="563" sId="3">
    <nc r="J3782" t="inlineStr">
      <is>
        <t>Normal</t>
      </is>
    </nc>
  </rcc>
  <rcc rId="564" sId="3">
    <nc r="J3783" t="inlineStr">
      <is>
        <t>Normal</t>
      </is>
    </nc>
  </rcc>
  <rcc rId="565" sId="3">
    <nc r="J3784" t="inlineStr">
      <is>
        <t>Normal</t>
      </is>
    </nc>
  </rcc>
  <rcc rId="566" sId="3">
    <nc r="J3785" t="inlineStr">
      <is>
        <t>Normal</t>
      </is>
    </nc>
  </rcc>
  <rcc rId="567" sId="3">
    <nc r="J3786" t="inlineStr">
      <is>
        <t>Normal</t>
      </is>
    </nc>
  </rcc>
  <rcc rId="568" sId="3">
    <nc r="J3787" t="inlineStr">
      <is>
        <t>Normal</t>
      </is>
    </nc>
  </rcc>
  <rcc rId="569" sId="3">
    <nc r="J3788" t="inlineStr">
      <is>
        <t>Normal</t>
      </is>
    </nc>
  </rcc>
  <rcc rId="570" sId="3">
    <nc r="J3789" t="inlineStr">
      <is>
        <t>Normal</t>
      </is>
    </nc>
  </rcc>
  <rcc rId="571" sId="3">
    <nc r="J3790" t="inlineStr">
      <is>
        <t>Normal</t>
      </is>
    </nc>
  </rcc>
  <rcc rId="572" sId="3">
    <nc r="J3791" t="inlineStr">
      <is>
        <t>Normal</t>
      </is>
    </nc>
  </rcc>
  <rcc rId="573" sId="3">
    <nc r="J3792" t="inlineStr">
      <is>
        <t>Normal</t>
      </is>
    </nc>
  </rcc>
  <rcc rId="574" sId="3">
    <nc r="J3793" t="inlineStr">
      <is>
        <t>Normal</t>
      </is>
    </nc>
  </rcc>
  <rcc rId="575" sId="3">
    <nc r="J3794" t="inlineStr">
      <is>
        <t>Normal</t>
      </is>
    </nc>
  </rcc>
  <rcc rId="576" sId="3">
    <nc r="J3795" t="inlineStr">
      <is>
        <t>Normal</t>
      </is>
    </nc>
  </rcc>
  <rcc rId="577" sId="3">
    <nc r="J3796" t="inlineStr">
      <is>
        <t>Normal</t>
      </is>
    </nc>
  </rcc>
  <rcc rId="578" sId="3">
    <nc r="J3797" t="inlineStr">
      <is>
        <t>Normal</t>
      </is>
    </nc>
  </rcc>
  <rcc rId="579" sId="3">
    <nc r="J3798" t="inlineStr">
      <is>
        <t>Normal</t>
      </is>
    </nc>
  </rcc>
  <rcc rId="580" sId="3">
    <nc r="J3799" t="inlineStr">
      <is>
        <t>Normal</t>
      </is>
    </nc>
  </rcc>
  <rcc rId="581" sId="3">
    <nc r="J3800" t="inlineStr">
      <is>
        <t>Normal</t>
      </is>
    </nc>
  </rcc>
  <rcc rId="582" sId="3">
    <nc r="J3801" t="inlineStr">
      <is>
        <t>Normal</t>
      </is>
    </nc>
  </rcc>
  <rcc rId="583" sId="3">
    <nc r="J3802" t="inlineStr">
      <is>
        <t>Normal</t>
      </is>
    </nc>
  </rcc>
  <rcc rId="584" sId="3">
    <nc r="J3803" t="inlineStr">
      <is>
        <t>Normal</t>
      </is>
    </nc>
  </rcc>
  <rcc rId="585" sId="3">
    <nc r="J3804" t="inlineStr">
      <is>
        <t>Normal</t>
      </is>
    </nc>
  </rcc>
  <rcc rId="586" sId="3">
    <nc r="K3662">
      <v>3</v>
    </nc>
  </rcc>
  <rcc rId="587" sId="3">
    <nc r="I3662" t="inlineStr">
      <is>
        <t>1 PLANO</t>
      </is>
    </nc>
  </rcc>
  <rcc rId="588" sId="3">
    <nc r="L3662" t="inlineStr">
      <is>
        <t>R-Dirección Metropolitana de Resolución y Ejecución</t>
      </is>
    </nc>
  </rcc>
  <rcc rId="589" sId="3">
    <nc r="B3663" t="inlineStr">
      <is>
        <t>Natalia Marmol</t>
      </is>
    </nc>
  </rcc>
  <rcc rId="590" sId="3" numFmtId="27">
    <oc r="D3663">
      <v>42940.563194444447</v>
    </oc>
    <nc r="D3663">
      <v>42940.592361111114</v>
    </nc>
  </rcc>
  <rcc rId="591" sId="3">
    <nc r="E3663" t="inlineStr">
      <is>
        <t>Comunicados</t>
      </is>
    </nc>
  </rcc>
  <rcc rId="592" sId="3">
    <nc r="F3663" t="inlineStr">
      <is>
        <t>S/N</t>
      </is>
    </nc>
  </rcc>
  <rcc rId="593" sId="3">
    <nc r="G3663" t="inlineStr">
      <is>
        <t>FAUSTO PAZMIÑO</t>
      </is>
    </nc>
  </rcc>
  <rcc rId="594" sId="3">
    <nc r="H3663" t="inlineStr">
      <is>
        <t>SOLICITA SE ARCHIVE LA PROVIDENCIA</t>
      </is>
    </nc>
  </rcc>
  <rcc rId="595" sId="3">
    <nc r="I3663" t="inlineStr">
      <is>
        <t>1 PLANO</t>
      </is>
    </nc>
  </rcc>
  <rcc rId="596" sId="3">
    <nc r="K3663">
      <v>3</v>
    </nc>
  </rcc>
  <rcc rId="597" sId="3">
    <nc r="L3663" t="inlineStr">
      <is>
        <t>R-Dirección Metropolitana de Resolución y Ejecución</t>
      </is>
    </nc>
  </rcc>
  <rcc rId="598" sId="3">
    <nc r="B3664" t="inlineStr">
      <is>
        <t>Rita Aguilar</t>
      </is>
    </nc>
  </rcc>
  <rcc rId="599" sId="3" numFmtId="27">
    <oc r="D3664">
      <v>42940.563194444447</v>
    </oc>
    <nc r="D3664">
      <v>42940.59375</v>
    </nc>
  </rcc>
  <rcc rId="600" sId="3">
    <nc r="E3664" t="inlineStr">
      <is>
        <t>Comunicados</t>
      </is>
    </nc>
  </rcc>
  <rcc rId="601" sId="3">
    <nc r="F3664" t="inlineStr">
      <is>
        <t>S/N</t>
      </is>
    </nc>
  </rcc>
  <rcc rId="602" sId="3">
    <nc r="G3664" t="inlineStr">
      <is>
        <t>FRANKLIN ABREU</t>
      </is>
    </nc>
  </rcc>
  <rcc rId="603" sId="3">
    <nc r="H3664" t="inlineStr">
      <is>
        <t>REFERENTE AL EXP-2016-354</t>
      </is>
    </nc>
  </rcc>
  <rcc rId="604" sId="3">
    <nc r="K3664">
      <v>6</v>
    </nc>
  </rcc>
  <rcc rId="605" sId="3">
    <nc r="L3664" t="inlineStr">
      <is>
        <t>R-Dirección Metropolitana de Resolución y Ejecución</t>
      </is>
    </nc>
  </rcc>
  <rcc rId="606" sId="3">
    <nc r="B3665" t="inlineStr">
      <is>
        <t>Rita Aguilar</t>
      </is>
    </nc>
  </rcc>
  <rcc rId="607" sId="3" numFmtId="27">
    <oc r="D3665">
      <v>42940.563194444447</v>
    </oc>
    <nc r="D3665">
      <v>42940.59652777778</v>
    </nc>
  </rcc>
  <rcc rId="608" sId="3">
    <nc r="E3665" t="inlineStr">
      <is>
        <t>Comunicados</t>
      </is>
    </nc>
  </rcc>
  <rcc rId="609" sId="3">
    <nc r="F3665" t="inlineStr">
      <is>
        <t>S/N</t>
      </is>
    </nc>
  </rcc>
  <rcc rId="610" sId="3">
    <nc r="G3665" t="inlineStr">
      <is>
        <t>EDISSON GRADOS</t>
      </is>
    </nc>
  </rcc>
  <rcc rId="611" sId="3">
    <nc r="H3665" t="inlineStr">
      <is>
        <t>TEMA EXPEDIENTE ICUS</t>
      </is>
    </nc>
  </rcc>
  <rcc rId="612" sId="3">
    <nc r="K3665">
      <v>1</v>
    </nc>
  </rcc>
  <rcc rId="613" sId="3">
    <nc r="L3665" t="inlineStr">
      <is>
        <t>SG-SECRETARIA GENERAL</t>
      </is>
    </nc>
  </rcc>
  <rcc rId="614" sId="3">
    <nc r="B3666" t="inlineStr">
      <is>
        <t>Fernando Aguilar</t>
      </is>
    </nc>
  </rcc>
  <rcc rId="615" sId="3" numFmtId="27">
    <oc r="D3666">
      <v>42940.563194444447</v>
    </oc>
    <nc r="D3666">
      <v>42940.597916666666</v>
    </nc>
  </rcc>
  <rcc rId="616" sId="3">
    <nc r="E3666" t="inlineStr">
      <is>
        <t>Comunicados</t>
      </is>
    </nc>
  </rcc>
  <rcc rId="617" sId="3">
    <nc r="F3666" t="inlineStr">
      <is>
        <t>S/N</t>
      </is>
    </nc>
  </rcc>
  <rcc rId="618" sId="3">
    <nc r="G3666" t="inlineStr">
      <is>
        <t>FRANCISCO COBO</t>
      </is>
    </nc>
  </rcc>
  <rcc rId="619" sId="3">
    <nc r="H3666" t="inlineStr">
      <is>
        <t>PIDE QUE SE DE CUMPLIENDO A RESOLUCION</t>
      </is>
    </nc>
  </rcc>
  <rcc rId="620" sId="3">
    <nc r="K3666">
      <v>5</v>
    </nc>
  </rcc>
  <rcc rId="621" sId="3">
    <nc r="L3666" t="inlineStr">
      <is>
        <t>R-Dirección Metropolitana de Resolución y Ejecución</t>
      </is>
    </nc>
  </rcc>
  <rcc rId="622" sId="3">
    <nc r="B3667" t="inlineStr">
      <is>
        <t>Rita Aguilar</t>
      </is>
    </nc>
  </rcc>
  <rcc rId="623" sId="3" numFmtId="27">
    <oc r="D3667">
      <v>42940.563194444447</v>
    </oc>
    <nc r="D3667">
      <v>42940.604166666664</v>
    </nc>
  </rcc>
  <rcc rId="624" sId="3">
    <nc r="E3667" t="inlineStr">
      <is>
        <t>Comunicados</t>
      </is>
    </nc>
  </rcc>
  <rcc rId="625" sId="3">
    <nc r="F3667" t="inlineStr">
      <is>
        <t>S/N</t>
      </is>
    </nc>
  </rcc>
  <rcc rId="626" sId="3">
    <nc r="G3667" t="inlineStr">
      <is>
        <t>MARHA MARIA DOLORES PAREDES</t>
      </is>
    </nc>
  </rcc>
  <rcc rId="627" sId="3">
    <nc r="H3667" t="inlineStr">
      <is>
        <t>RATIFICA MEDIDA CAUTELAR</t>
      </is>
    </nc>
  </rcc>
  <rcc rId="628" sId="3">
    <nc r="K3667">
      <v>4</v>
    </nc>
  </rcc>
  <rcc rId="629" sId="3">
    <nc r="L3667" t="inlineStr">
      <is>
        <t>R-Dirección Metropolitana de Resolución y Ejecución</t>
      </is>
    </nc>
  </rcc>
  <rcc rId="630" sId="3" numFmtId="27">
    <oc r="D3668">
      <v>42940.563194444447</v>
    </oc>
    <nc r="D3668">
      <v>42940.611111111109</v>
    </nc>
  </rcc>
  <rcc rId="631" sId="3">
    <nc r="E3668" t="inlineStr">
      <is>
        <t>Comunicados</t>
      </is>
    </nc>
  </rcc>
  <rcc rId="632" sId="3">
    <nc r="K3668">
      <v>2</v>
    </nc>
  </rcc>
  <rcc rId="633" sId="3">
    <nc r="B3668" t="inlineStr">
      <is>
        <t>FALTAN DOCU</t>
      </is>
    </nc>
  </rcc>
  <rcc rId="634" sId="3">
    <nc r="B3669" t="inlineStr">
      <is>
        <t>Katherine Feraud</t>
      </is>
    </nc>
  </rcc>
  <rcc rId="635" sId="3" numFmtId="27">
    <oc r="D3669">
      <v>42940.563194444447</v>
    </oc>
    <nc r="D3669">
      <v>42940.614583333336</v>
    </nc>
  </rcc>
  <rcc rId="636" sId="3">
    <nc r="E3669" t="inlineStr">
      <is>
        <t>Comunicados</t>
      </is>
    </nc>
  </rcc>
  <rcc rId="637" sId="3">
    <nc r="G3669" t="inlineStr">
      <is>
        <t>ING. SANTIAGO ANDRADE TOBAR</t>
      </is>
    </nc>
  </rcc>
  <rcc rId="638" sId="3">
    <nc r="H3669" t="inlineStr">
      <is>
        <t>INFORME TECNICO DE INSPECCION A LA CONESION MINERA LA ESPERANZA</t>
      </is>
    </nc>
  </rcc>
  <rcc rId="639" sId="3">
    <nc r="K3669">
      <v>1</v>
    </nc>
  </rcc>
  <rcc rId="640" sId="3">
    <nc r="L3669" t="inlineStr">
      <is>
        <t>S-Supervisión Metropolitana de Control</t>
      </is>
    </nc>
  </rcc>
  <rcc rId="641" sId="3">
    <nc r="B3670" t="inlineStr">
      <is>
        <t>Katherine Feraud</t>
      </is>
    </nc>
  </rcc>
  <rcc rId="642" sId="3" numFmtId="27">
    <oc r="D3670">
      <v>42940.563194444447</v>
    </oc>
    <nc r="D3670">
      <v>42940.614583333336</v>
    </nc>
  </rcc>
  <rcc rId="643" sId="3">
    <nc r="E3670" t="inlineStr">
      <is>
        <t>Comunicados</t>
      </is>
    </nc>
  </rcc>
  <rcc rId="644" sId="3">
    <nc r="F3669" t="inlineStr">
      <is>
        <t>OFC 2017-2631</t>
      </is>
    </nc>
  </rcc>
  <rcc rId="645" sId="3">
    <nc r="F3670" t="inlineStr">
      <is>
        <t>OFC 2017-2644</t>
      </is>
    </nc>
  </rcc>
  <rcc rId="646" sId="3">
    <nc r="G3670" t="inlineStr">
      <is>
        <t>ING. SANTIAGO ANDRADE TOBAR</t>
      </is>
    </nc>
  </rcc>
  <rcc rId="647" sId="3">
    <nc r="H3670" t="inlineStr">
      <is>
        <t>ANALISIS DE RESULTADOS DE AUTO MONITOREO EN EL ESTABLECIMIENTO "LAS MAÑANITAS"</t>
      </is>
    </nc>
  </rcc>
  <rcc rId="648" sId="3">
    <nc r="K3670">
      <v>2</v>
    </nc>
  </rcc>
  <rcc rId="649" sId="3">
    <nc r="L3670" t="inlineStr">
      <is>
        <t>S-Supervisión Metropolitana de Control</t>
      </is>
    </nc>
  </rcc>
  <rcc rId="650" sId="3">
    <nc r="B3671" t="inlineStr">
      <is>
        <t>Katherine Feraud</t>
      </is>
    </nc>
  </rcc>
  <rcc rId="651" sId="3" numFmtId="27">
    <oc r="D3671">
      <v>42940.563194444447</v>
    </oc>
    <nc r="D3671">
      <v>42940.614583333336</v>
    </nc>
  </rcc>
  <rcc rId="652" sId="3">
    <nc r="E3671" t="inlineStr">
      <is>
        <t>Comunicados</t>
      </is>
    </nc>
  </rcc>
  <rcc rId="653" sId="3">
    <nc r="F3671" t="inlineStr">
      <is>
        <t>OFC 2017-2641</t>
      </is>
    </nc>
  </rcc>
  <rcc rId="654" sId="3">
    <nc r="G3671" t="inlineStr">
      <is>
        <t>ING. SANTIAGO ANDRADE TOBAR</t>
      </is>
    </nc>
  </rcc>
  <rcc rId="655" sId="3">
    <nc r="H3671" t="inlineStr">
      <is>
        <t>DENUNCIA -INSPECCION A FOUNDRY METALS</t>
      </is>
    </nc>
  </rcc>
  <rcc rId="656" sId="3">
    <nc r="K3671">
      <v>12</v>
    </nc>
  </rcc>
  <rcc rId="657" sId="3">
    <nc r="L3671" t="inlineStr">
      <is>
        <t>S-Supervisión Metropolitana de Control</t>
      </is>
    </nc>
  </rc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 sId="3">
    <nc r="B3672" t="inlineStr">
      <is>
        <t>Katherine Feraud</t>
      </is>
    </nc>
  </rcc>
  <rcc rId="660" sId="3" numFmtId="27">
    <oc r="D3672">
      <v>42940.563194444447</v>
    </oc>
    <nc r="D3672">
      <v>42940.614583333336</v>
    </nc>
  </rcc>
  <rcc rId="661" sId="3">
    <nc r="E3672" t="inlineStr">
      <is>
        <t>Comunicados</t>
      </is>
    </nc>
  </rcc>
  <rcc rId="662" sId="3">
    <nc r="F3672" t="inlineStr">
      <is>
        <t>OFC 2017-2639</t>
      </is>
    </nc>
  </rcc>
  <rcc rId="663" sId="3">
    <nc r="G3672" t="inlineStr">
      <is>
        <t>ING. SANTIAGO ANDRADE TOBAR</t>
      </is>
    </nc>
  </rcc>
  <rcc rId="664" sId="3">
    <nc r="H3672" t="inlineStr">
      <is>
        <t>MEMORIAL INTERNACIONAL OF ECUADOR S.A. ECUAMEMORIAL</t>
      </is>
    </nc>
  </rcc>
  <rcc rId="665" sId="3">
    <nc r="K3672">
      <v>6</v>
    </nc>
  </rcc>
  <rcc rId="666" sId="3">
    <nc r="L3672" t="inlineStr">
      <is>
        <t>S-Supervisión Metropolitana de Control</t>
      </is>
    </nc>
  </rcc>
  <rcc rId="667" sId="3">
    <nc r="B3673" t="inlineStr">
      <is>
        <t>Katherine Feraud</t>
      </is>
    </nc>
  </rcc>
  <rcc rId="668" sId="3" numFmtId="27">
    <oc r="D3673">
      <v>42940.563194444447</v>
    </oc>
    <nc r="D3673">
      <v>42940.614583333336</v>
    </nc>
  </rcc>
  <rcc rId="669" sId="3">
    <nc r="E3673" t="inlineStr">
      <is>
        <t>Comunicados</t>
      </is>
    </nc>
  </rcc>
  <rcc rId="670" sId="3">
    <nc r="F3673" t="inlineStr">
      <is>
        <t>OFC 2017-2640</t>
      </is>
    </nc>
  </rcc>
  <rcc rId="671" sId="3">
    <nc r="G3673" t="inlineStr">
      <is>
        <t>ING. SANTIAGO ANDRADE TOBAR</t>
      </is>
    </nc>
  </rcc>
  <rcc rId="672" sId="3">
    <nc r="H3673" t="inlineStr">
      <is>
        <t>SE SOLICITA INTERVENCION EN ESTABLECIMIENTO AGROQUIPRO</t>
      </is>
    </nc>
  </rcc>
  <rcc rId="673" sId="3">
    <nc r="K3673">
      <v>15</v>
    </nc>
  </rcc>
  <rcc rId="674" sId="3">
    <nc r="L3673" t="inlineStr">
      <is>
        <t>S-Supervisión Metropolitana de Control</t>
      </is>
    </nc>
  </rcc>
  <rcc rId="675" sId="3">
    <nc r="B3674" t="inlineStr">
      <is>
        <t>Katherine Feraud</t>
      </is>
    </nc>
  </rcc>
  <rcc rId="676" sId="3" numFmtId="27">
    <oc r="D3674">
      <v>42940.563194444447</v>
    </oc>
    <nc r="D3674">
      <v>42940.618055555555</v>
    </nc>
  </rcc>
  <rcc rId="677" sId="3">
    <nc r="F3674" t="inlineStr">
      <is>
        <t>MEMO 2017-308</t>
      </is>
    </nc>
  </rcc>
  <rcc rId="678" sId="3">
    <nc r="G3674" t="inlineStr">
      <is>
        <t>AB. PEDRO CACERES</t>
      </is>
    </nc>
  </rcc>
  <rcc rId="679" sId="3">
    <nc r="E3674" t="inlineStr">
      <is>
        <t>Denuncias</t>
      </is>
    </nc>
  </rcc>
  <rcc rId="680" sId="3">
    <oc r="F1" t="inlineStr">
      <is>
        <t>OF</t>
      </is>
    </oc>
    <nc r="F1" t="inlineStr">
      <is>
        <t>Nº DOCUMENTO</t>
      </is>
    </nc>
  </rcc>
  <rcc rId="681" sId="3">
    <nc r="H3674" t="inlineStr">
      <is>
        <t>CONSTRUCCIONES ILEGALES</t>
      </is>
    </nc>
  </rcc>
  <rcc rId="682" sId="3">
    <nc r="I3674" t="inlineStr">
      <is>
        <t>LOURDES CORDOVA</t>
      </is>
    </nc>
  </rcc>
  <rcc rId="683" sId="3">
    <nc r="K3674">
      <v>3</v>
    </nc>
  </rcc>
  <rcc rId="684" sId="3">
    <nc r="L3674" t="inlineStr">
      <is>
        <t>I-Dirección Metropolitana de Inspección</t>
      </is>
    </nc>
  </rcc>
  <rrc rId="685" sId="3" ref="A3675:XFD3675" action="insertRow"/>
  <rrc rId="686" sId="3" ref="A3676:XFD3676" action="insertRow"/>
  <rcc rId="687" sId="3">
    <nc r="B3675" t="inlineStr">
      <is>
        <t>Katherine Feraud</t>
      </is>
    </nc>
  </rcc>
  <rcc rId="688" sId="3">
    <nc r="C3675">
      <v>10839</v>
    </nc>
  </rcc>
  <rcc rId="689" sId="3" numFmtId="27">
    <nc r="D3675">
      <v>42940.677083333336</v>
    </nc>
  </rcc>
  <rcc rId="690" sId="3">
    <nc r="E3675" t="inlineStr">
      <is>
        <t>Comunicados</t>
      </is>
    </nc>
  </rcc>
  <rcc rId="691" sId="3">
    <nc r="F3675" t="inlineStr">
      <is>
        <t>OFC 2017-3843</t>
      </is>
    </nc>
  </rcc>
  <rcc rId="692" sId="3">
    <nc r="G3675" t="inlineStr">
      <is>
        <t>ARQ. HUGO CHACON</t>
      </is>
    </nc>
  </rcc>
  <rcc rId="693" sId="3">
    <nc r="H3675" t="inlineStr">
      <is>
        <t>PROYECTO ARQUITECTONICO</t>
      </is>
    </nc>
  </rcc>
  <rcc rId="694" sId="3">
    <nc r="I3675" t="inlineStr">
      <is>
        <t>1 CARPETA  CON 1 CD</t>
      </is>
    </nc>
  </rcc>
  <rcc rId="695" sId="3">
    <nc r="J3675" t="inlineStr">
      <is>
        <t>Normal</t>
      </is>
    </nc>
  </rcc>
  <rcc rId="696" sId="3">
    <nc r="L3675" t="inlineStr">
      <is>
        <t>S-Supervisión Metropolitana de Control</t>
      </is>
    </nc>
  </rcc>
  <rcc rId="697" sId="3">
    <nc r="B3676" t="inlineStr">
      <is>
        <t>Katherine Feraud</t>
      </is>
    </nc>
  </rcc>
  <rcc rId="698" sId="3">
    <nc r="C3676">
      <v>10845</v>
    </nc>
  </rcc>
  <rcc rId="699" sId="3" numFmtId="27">
    <nc r="D3676">
      <v>42940.6875</v>
    </nc>
  </rcc>
  <rcc rId="700" sId="3">
    <nc r="E3676" t="inlineStr">
      <is>
        <t>Comunicados</t>
      </is>
    </nc>
  </rcc>
  <rcc rId="701" sId="3">
    <nc r="F3676" t="inlineStr">
      <is>
        <t>S/N</t>
      </is>
    </nc>
  </rcc>
  <rcc rId="702" sId="3">
    <nc r="G3676" t="inlineStr">
      <is>
        <t>ING. LUIS FLORES</t>
      </is>
    </nc>
  </rcc>
  <rcc rId="703" sId="3">
    <nc r="H3676" t="inlineStr">
      <is>
        <t>CONVENIO ENTRE LA AMC Y DESINTECSA</t>
      </is>
    </nc>
  </rcc>
  <rcc rId="704" sId="3">
    <nc r="J3676" t="inlineStr">
      <is>
        <t>Normal</t>
      </is>
    </nc>
  </rcc>
  <rcc rId="705" sId="3">
    <nc r="K3676">
      <v>3</v>
    </nc>
  </rcc>
  <rcc rId="706" sId="3">
    <nc r="L3676" t="inlineStr">
      <is>
        <t>S-Supervisión Metropolitana de Control</t>
      </is>
    </nc>
  </rcc>
  <rfmt sheetId="3" sqref="B3654:M3660">
    <dxf>
      <fill>
        <patternFill>
          <bgColor theme="7" tint="0.39997558519241921"/>
        </patternFill>
      </fill>
    </dxf>
  </rfmt>
  <rfmt sheetId="3" sqref="B3647:M3652">
    <dxf>
      <fill>
        <patternFill>
          <bgColor theme="7" tint="0.39997558519241921"/>
        </patternFill>
      </fill>
    </dxf>
  </rfmt>
  <rfmt sheetId="3" sqref="B3645:M3645">
    <dxf>
      <fill>
        <patternFill>
          <bgColor theme="7" tint="0.39997558519241921"/>
        </patternFill>
      </fill>
    </dxf>
  </rfmt>
  <rfmt sheetId="3" sqref="B3636:M3643">
    <dxf>
      <fill>
        <patternFill>
          <bgColor theme="7" tint="0.39997558519241921"/>
        </patternFill>
      </fill>
    </dxf>
  </rfmt>
  <rfmt sheetId="3" sqref="A3630:M3634">
    <dxf>
      <fill>
        <patternFill>
          <bgColor theme="7" tint="0.39997558519241921"/>
        </patternFill>
      </fill>
    </dxf>
  </rfmt>
  <rfmt sheetId="3" sqref="B3626:M3627">
    <dxf>
      <fill>
        <patternFill>
          <bgColor theme="7" tint="0.39997558519241921"/>
        </patternFill>
      </fill>
    </dxf>
  </rfmt>
  <rfmt sheetId="3" sqref="B3622:M3624">
    <dxf>
      <fill>
        <patternFill>
          <bgColor theme="7" tint="0.39997558519241921"/>
        </patternFill>
      </fill>
    </dxf>
  </rfmt>
  <rfmt sheetId="3" sqref="B3614:M3618">
    <dxf>
      <fill>
        <patternFill>
          <bgColor theme="7" tint="0.39997558519241921"/>
        </patternFill>
      </fill>
    </dxf>
  </rfmt>
  <rcc rId="707" sId="3">
    <nc r="M3670" t="inlineStr">
      <is>
        <t>DESPACHADO</t>
      </is>
    </nc>
  </rcc>
  <rcc rId="708" sId="3">
    <nc r="M3671" t="inlineStr">
      <is>
        <t>DESPACHADO</t>
      </is>
    </nc>
  </rcc>
  <rcc rId="709" sId="3">
    <nc r="M3672" t="inlineStr">
      <is>
        <t>DESPACHADO</t>
      </is>
    </nc>
  </rcc>
  <rcc rId="710" sId="3">
    <nc r="M3673" t="inlineStr">
      <is>
        <t>DESPACHADO</t>
      </is>
    </nc>
  </rcc>
  <rcc rId="711" sId="3">
    <nc r="M3675" t="inlineStr">
      <is>
        <t>DESPACHADO</t>
      </is>
    </nc>
  </rcc>
  <rcc rId="712" sId="3">
    <nc r="M3676" t="inlineStr">
      <is>
        <t>DESPACHADO</t>
      </is>
    </nc>
  </rcc>
  <rfmt sheetId="3" sqref="B3669:M3673 B3675:M3676">
    <dxf>
      <fill>
        <patternFill>
          <bgColor theme="7" tint="0.39997558519241921"/>
        </patternFill>
      </fill>
    </dxf>
  </rfmt>
  <rfmt sheetId="3" sqref="B3669:M3669">
    <dxf>
      <fill>
        <patternFill>
          <bgColor theme="0"/>
        </patternFill>
      </fill>
    </dxf>
  </rfmt>
  <rcc rId="713" sId="3">
    <oc r="L3669" t="inlineStr">
      <is>
        <t>S-Supervisión Metropolitana de Control</t>
      </is>
    </oc>
    <nc r="L3669" t="inlineStr">
      <is>
        <t>Unidad de Ambiente y Telecomunicaciones</t>
      </is>
    </nc>
  </rcc>
  <rm rId="714" sheetId="3" source="B3675:M3675" destination="B3692:M3692" sourceSheetId="3">
    <rfmt sheetId="3" sqref="B3692"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692">
        <v>10839</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692">
        <v>42926.447916666664</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692"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692"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692"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692"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692"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692"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692"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692"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692"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715" sheetId="3" source="B3676:M3676" destination="B3698:M3698" sourceSheetId="3">
    <rfmt sheetId="3" sqref="B3698"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698">
        <v>10845</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698">
        <v>42926.447916666664</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698"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698"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698"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698"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698"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698"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698"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698"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698"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rc rId="716" sId="3" ref="A3675:XFD3675" action="deleteRow">
    <rfmt sheetId="3" xfDxf="1" sqref="A3675:XFD3675" start="0" length="0">
      <dxf>
        <font>
          <sz val="9"/>
          <name val="Arial"/>
          <scheme val="none"/>
        </font>
        <fill>
          <patternFill patternType="solid">
            <bgColor theme="0"/>
          </patternFill>
        </fill>
      </dxf>
    </rfmt>
    <rfmt sheetId="3" sqref="A3675"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rc>
  <rrc rId="717" sId="3" ref="A3675:XFD3675" action="deleteRow">
    <rfmt sheetId="3" xfDxf="1" sqref="A3675:XFD3675" start="0" length="0">
      <dxf>
        <font>
          <sz val="9"/>
          <name val="Arial"/>
          <scheme val="none"/>
        </font>
        <fill>
          <patternFill patternType="solid">
            <bgColor theme="0"/>
          </patternFill>
        </fill>
      </dxf>
    </rfmt>
    <rfmt sheetId="3" sqref="A3675"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r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9" sId="3" ref="A3675:XFD3675" action="insertRow"/>
  <rcc rId="720" sId="3">
    <nc r="B3675" t="inlineStr">
      <is>
        <t>Katherine Feraud</t>
      </is>
    </nc>
  </rcc>
  <rcc rId="721" sId="3">
    <nc r="C3675" t="inlineStr">
      <is>
        <t>10823 A</t>
      </is>
    </nc>
  </rcc>
  <rcc rId="722" sId="3" numFmtId="27">
    <nc r="D3675">
      <v>42940.621527777781</v>
    </nc>
  </rcc>
  <rcc rId="723" sId="3">
    <nc r="E3675" t="inlineStr">
      <is>
        <t>Comunicados</t>
      </is>
    </nc>
  </rcc>
  <rcc rId="724" sId="3">
    <nc r="F3675" t="inlineStr">
      <is>
        <t>MEMO 2017-302</t>
      </is>
    </nc>
  </rcc>
  <rcc rId="725" sId="3">
    <nc r="G3675" t="inlineStr">
      <is>
        <t>AB. PEDRO CACERES</t>
      </is>
    </nc>
  </rcc>
  <rcc rId="726" sId="3">
    <nc r="H3675" t="inlineStr">
      <is>
        <t>SOLICITUD DE INSPECCIONES E INFORME</t>
      </is>
    </nc>
  </rcc>
  <rcc rId="727" sId="3">
    <nc r="J3675" t="inlineStr">
      <is>
        <t>Normal</t>
      </is>
    </nc>
  </rcc>
  <rcc rId="728" sId="3">
    <nc r="K3675">
      <v>29</v>
    </nc>
  </rcc>
  <rcc rId="729" sId="3">
    <nc r="L3675" t="inlineStr">
      <is>
        <t>I-Dirección Metropolitana de Inspección</t>
      </is>
    </nc>
  </rcc>
  <rcc rId="730" sId="3">
    <nc r="B3676" t="inlineStr">
      <is>
        <t>Katherine Feraud</t>
      </is>
    </nc>
  </rcc>
  <rcc rId="731" sId="3" numFmtId="27">
    <oc r="D3676">
      <v>42940.563194444447</v>
    </oc>
    <nc r="D3676">
      <v>42940.622916666667</v>
    </nc>
  </rcc>
  <rcc rId="732" sId="3">
    <nc r="E3676" t="inlineStr">
      <is>
        <t>Comunicados</t>
      </is>
    </nc>
  </rcc>
  <rcc rId="733" sId="3">
    <nc r="F3676" t="inlineStr">
      <is>
        <t>MEMO 2017-305</t>
      </is>
    </nc>
  </rcc>
  <rcc rId="734" sId="3">
    <nc r="G3676" t="inlineStr">
      <is>
        <t>AB. PEDRO CACERES</t>
      </is>
    </nc>
  </rcc>
  <rcc rId="735" sId="3">
    <nc r="H3676" t="inlineStr">
      <is>
        <t>SOLICITUD DE INSPECCIONES E INFORME</t>
      </is>
    </nc>
  </rcc>
  <rcc rId="736" sId="3">
    <nc r="K3676">
      <v>23</v>
    </nc>
  </rcc>
  <rcc rId="737" sId="3">
    <nc r="L3676" t="inlineStr">
      <is>
        <t>I-Dirección Metropolitana de Inspección</t>
      </is>
    </nc>
  </rcc>
  <rcc rId="738" sId="3">
    <nc r="B3677" t="inlineStr">
      <is>
        <t>Katherine Feraud</t>
      </is>
    </nc>
  </rcc>
  <rcc rId="739" sId="3" numFmtId="27">
    <oc r="D3689">
      <v>42926.447916666664</v>
    </oc>
    <nc r="D3689">
      <v>42940.622916666667</v>
    </nc>
  </rcc>
  <rcc rId="740" sId="3" numFmtId="27">
    <oc r="D3690">
      <v>42926.447916666664</v>
    </oc>
    <nc r="D3690">
      <v>42940.622916666667</v>
    </nc>
  </rcc>
  <rcc rId="741" sId="3" numFmtId="27">
    <oc r="D3692">
      <v>42926.447916666664</v>
    </oc>
    <nc r="D3692">
      <v>42940.622916666667</v>
    </nc>
  </rcc>
  <rcc rId="742" sId="3" numFmtId="27">
    <oc r="D3693">
      <v>42926.447916666664</v>
    </oc>
    <nc r="D3693">
      <v>42940.622916666667</v>
    </nc>
  </rcc>
  <rcc rId="743" sId="3" numFmtId="27">
    <oc r="D3694">
      <v>42926.447916666664</v>
    </oc>
    <nc r="D3694">
      <v>42940.622916666667</v>
    </nc>
  </rcc>
  <rcc rId="744" sId="3" numFmtId="27">
    <oc r="D3695">
      <v>42926.447916666664</v>
    </oc>
    <nc r="D3695">
      <v>42940.622916666667</v>
    </nc>
  </rcc>
  <rcc rId="745" sId="3" numFmtId="27">
    <oc r="D3696">
      <v>42926.447916666664</v>
    </oc>
    <nc r="D3696">
      <v>42940.622916666667</v>
    </nc>
  </rcc>
  <rcc rId="746" sId="3" numFmtId="27">
    <oc r="D3698">
      <v>42926.447916666664</v>
    </oc>
    <nc r="D3698">
      <v>42940.622916666667</v>
    </nc>
  </rcc>
  <rcc rId="747" sId="3" numFmtId="27">
    <oc r="D3699">
      <v>42926.447916666664</v>
    </oc>
    <nc r="D3699">
      <v>42940.622916666667</v>
    </nc>
  </rcc>
  <rcc rId="748" sId="3" numFmtId="27">
    <oc r="D3700">
      <v>42926.447916666664</v>
    </oc>
    <nc r="D3700">
      <v>42940.622916666667</v>
    </nc>
  </rcc>
  <rcc rId="749" sId="3" numFmtId="27">
    <oc r="D3701">
      <v>42926.447916666664</v>
    </oc>
    <nc r="D3701">
      <v>42940.622916666667</v>
    </nc>
  </rcc>
  <rcc rId="750" sId="3" numFmtId="27">
    <oc r="D3702">
      <v>42926.447916666664</v>
    </oc>
    <nc r="D3702">
      <v>42940.622916666667</v>
    </nc>
  </rcc>
  <rcc rId="751" sId="3" numFmtId="27">
    <oc r="D3677">
      <v>42926.447916666664</v>
    </oc>
    <nc r="D3677">
      <v>42940.623611111114</v>
    </nc>
  </rcc>
  <rcc rId="752" sId="3">
    <nc r="E3677" t="inlineStr">
      <is>
        <t>Denuncias</t>
      </is>
    </nc>
  </rcc>
  <rcc rId="753" sId="3">
    <nc r="F3677" t="inlineStr">
      <is>
        <t>S/N</t>
      </is>
    </nc>
  </rcc>
  <rcc rId="754" sId="3">
    <nc r="G3677" t="inlineStr">
      <is>
        <t>CARMEN SANCHEZ</t>
      </is>
    </nc>
  </rcc>
  <rcc rId="755" sId="3">
    <nc r="H3677" t="inlineStr">
      <is>
        <t>CONSTRUCCIONES ILEGALES</t>
      </is>
    </nc>
  </rcc>
  <rcc rId="756" sId="3">
    <nc r="K3677">
      <v>4</v>
    </nc>
  </rcc>
  <rcc rId="757" sId="3">
    <nc r="L3677" t="inlineStr">
      <is>
        <t>I-Dirección Metropolitana de Inspección</t>
      </is>
    </nc>
  </rcc>
  <rcc rId="758" sId="3">
    <nc r="B3678" t="inlineStr">
      <is>
        <t>Katherine Feraud</t>
      </is>
    </nc>
  </rcc>
  <rcc rId="759" sId="3" numFmtId="27">
    <oc r="D3678">
      <v>42926.447916666664</v>
    </oc>
    <nc r="D3678">
      <v>42940.625</v>
    </nc>
  </rcc>
  <rcc rId="760" sId="3">
    <nc r="E3678" t="inlineStr">
      <is>
        <t>Denuncias</t>
      </is>
    </nc>
  </rcc>
  <rcc rId="761" sId="3">
    <nc r="F3678" t="inlineStr">
      <is>
        <t>S/N</t>
      </is>
    </nc>
  </rcc>
  <rcc rId="762" sId="3">
    <nc r="G3678" t="inlineStr">
      <is>
        <t>EDISON SIMBAÑA</t>
      </is>
    </nc>
  </rcc>
  <rcc rId="763" sId="3">
    <nc r="H3678" t="inlineStr">
      <is>
        <t>CONSTRUCCIONES ILEGALES</t>
      </is>
    </nc>
  </rcc>
  <rcc rId="764" sId="3">
    <nc r="K3678">
      <v>4</v>
    </nc>
  </rcc>
  <rcc rId="765" sId="3">
    <nc r="L3678" t="inlineStr">
      <is>
        <t>I-Dirección Metropolitana de Inspección</t>
      </is>
    </nc>
  </rcc>
  <rcc rId="766" sId="3">
    <nc r="B3679" t="inlineStr">
      <is>
        <t>Fernando Aguilar</t>
      </is>
    </nc>
  </rcc>
  <rcc rId="767" sId="3" numFmtId="27">
    <oc r="D3679">
      <v>42926.447916666664</v>
    </oc>
    <nc r="D3679">
      <v>42940.647916666669</v>
    </nc>
  </rcc>
  <rcc rId="768" sId="3">
    <nc r="E3679" t="inlineStr">
      <is>
        <t>Comunicados</t>
      </is>
    </nc>
  </rcc>
  <rcc rId="769" sId="3">
    <nc r="F3679" t="inlineStr">
      <is>
        <t>S/N</t>
      </is>
    </nc>
  </rcc>
  <rcc rId="770" sId="3">
    <nc r="G3679" t="inlineStr">
      <is>
        <t>JENARO TOTOY</t>
      </is>
    </nc>
  </rcc>
  <rcc rId="771" sId="3">
    <nc r="H3679" t="inlineStr">
      <is>
        <t>CONNOCIMIENTO DE PAGO DE MULTA</t>
      </is>
    </nc>
  </rcc>
  <rcc rId="772" sId="3">
    <nc r="K3679">
      <v>3</v>
    </nc>
  </rcc>
  <rcc rId="773" sId="3">
    <nc r="L3679" t="inlineStr">
      <is>
        <t>R-Dirección Metropolitana de Resolución y Ejecución</t>
      </is>
    </nc>
  </rcc>
  <rcc rId="774" sId="3">
    <nc r="B3680" t="inlineStr">
      <is>
        <t>Katherine Feraud</t>
      </is>
    </nc>
  </rcc>
  <rcc rId="775" sId="3" numFmtId="27">
    <oc r="D3680">
      <v>42926.447916666664</v>
    </oc>
    <nc r="D3680">
      <v>42940.645833333336</v>
    </nc>
  </rcc>
  <rcc rId="776" sId="3">
    <nc r="E3680" t="inlineStr">
      <is>
        <t>Comunicados</t>
      </is>
    </nc>
  </rcc>
  <rcc rId="777" sId="3">
    <nc r="F3680" t="inlineStr">
      <is>
        <t>S/N</t>
      </is>
    </nc>
  </rcc>
  <rcc rId="778" sId="3">
    <nc r="G3680" t="inlineStr">
      <is>
        <t>CARLOS HUMBERTO MASSON</t>
      </is>
    </nc>
  </rcc>
  <rcc rId="779" sId="3">
    <nc r="H3680" t="inlineStr">
      <is>
        <t xml:space="preserve">PIDE INMEDIATA CLAUSURA </t>
      </is>
    </nc>
  </rcc>
  <rcc rId="780" sId="3">
    <nc r="K3680">
      <v>14</v>
    </nc>
  </rcc>
  <rcc rId="781" sId="3">
    <nc r="L3680" t="inlineStr">
      <is>
        <t>R-Dirección Metropolitana de Resolución y Ejecución</t>
      </is>
    </nc>
  </rcc>
  <rcc rId="782" sId="3">
    <nc r="B3681" t="inlineStr">
      <is>
        <t>Katherine Feraud</t>
      </is>
    </nc>
  </rcc>
  <rcc rId="783" sId="3" numFmtId="27">
    <oc r="D3681">
      <v>42926.447916666664</v>
    </oc>
    <nc r="D3681">
      <v>42940.652777777781</v>
    </nc>
  </rcc>
  <rcc rId="784" sId="3">
    <nc r="E3681" t="inlineStr">
      <is>
        <t>Comunicados</t>
      </is>
    </nc>
  </rcc>
  <rcc rId="785" sId="3">
    <nc r="F3681" t="inlineStr">
      <is>
        <t>MEMO 2017-319</t>
      </is>
    </nc>
  </rcc>
  <rcc rId="786" sId="3">
    <nc r="G3681" t="inlineStr">
      <is>
        <t>AB. LUIS CHULCA</t>
      </is>
    </nc>
  </rcc>
  <rcc rId="787" sId="3">
    <nc r="H3681" t="inlineStr">
      <is>
        <t>INSPECCION CONJUNTA</t>
      </is>
    </nc>
  </rcc>
  <rcc rId="788" sId="3">
    <nc r="K3681">
      <v>15</v>
    </nc>
  </rcc>
  <rcc rId="789" sId="3">
    <nc r="L3681" t="inlineStr">
      <is>
        <t>I-Dirección Metropolitana de Inspección</t>
      </is>
    </nc>
  </rcc>
  <rcc rId="790" sId="3">
    <nc r="B3682" t="inlineStr">
      <is>
        <t>Katherine Feraud</t>
      </is>
    </nc>
  </rcc>
  <rcc rId="791" sId="3" numFmtId="27">
    <oc r="D3682">
      <v>42926.447916666664</v>
    </oc>
    <nc r="D3682">
      <v>42940.654166666667</v>
    </nc>
  </rcc>
  <rcc rId="792" sId="3">
    <nc r="E3682" t="inlineStr">
      <is>
        <t>Comunicados</t>
      </is>
    </nc>
  </rcc>
  <rcc rId="793" sId="3">
    <nc r="F3682" t="inlineStr">
      <is>
        <t>MEMO 2017-325</t>
      </is>
    </nc>
  </rcc>
  <rcc rId="794" sId="3">
    <nc r="G3682" t="inlineStr">
      <is>
        <t>AB. LUIS CHULCA</t>
      </is>
    </nc>
  </rcc>
  <rfmt sheetId="3" s="1" sqref="H3682" start="0" length="0">
    <dxf>
      <font>
        <sz val="9"/>
        <color theme="1"/>
        <name val="Arial"/>
        <scheme val="none"/>
      </font>
      <protection locked="1"/>
    </dxf>
  </rfmt>
  <rcc rId="795" sId="3">
    <nc r="H3682" t="inlineStr">
      <is>
        <t xml:space="preserve">REF. REQUERIMIENTO DE INFORMES </t>
      </is>
    </nc>
  </rcc>
  <rcc rId="796" sId="3">
    <nc r="K3682">
      <v>11</v>
    </nc>
  </rcc>
  <rcc rId="797" sId="3">
    <nc r="L3682" t="inlineStr">
      <is>
        <t>I-Dirección Metropolitana de Inspección</t>
      </is>
    </nc>
  </rcc>
  <rcc rId="798" sId="3">
    <nc r="B3683" t="inlineStr">
      <is>
        <t>Katherine Feraud</t>
      </is>
    </nc>
  </rcc>
  <rcc rId="799" sId="3" numFmtId="27">
    <oc r="D3683">
      <v>42926.447916666664</v>
    </oc>
    <nc r="D3683">
      <v>42940.655555555553</v>
    </nc>
  </rcc>
  <rcc rId="800" sId="3">
    <nc r="E3683" t="inlineStr">
      <is>
        <t>Comunicados</t>
      </is>
    </nc>
  </rcc>
  <rcc rId="801" sId="3">
    <nc r="F3683" t="inlineStr">
      <is>
        <t>MEMO 2017-324</t>
      </is>
    </nc>
  </rcc>
  <rcc rId="802" sId="3">
    <nc r="G3683" t="inlineStr">
      <is>
        <t>AB. LUIS CHULCA</t>
      </is>
    </nc>
  </rcc>
  <rcc rId="803" sId="3">
    <nc r="H3683" t="inlineStr">
      <is>
        <t>INFORME DE OPERATIVOS</t>
      </is>
    </nc>
  </rcc>
  <rcc rId="804" sId="3">
    <nc r="K3683">
      <v>8</v>
    </nc>
  </rcc>
  <rcc rId="805" sId="3">
    <nc r="L3683" t="inlineStr">
      <is>
        <t>CO-Control de Operativos</t>
      </is>
    </nc>
  </rcc>
  <rcc rId="806" sId="3">
    <nc r="B3684" t="inlineStr">
      <is>
        <t>Katherine Feraud</t>
      </is>
    </nc>
  </rcc>
  <rcc rId="807" sId="3" numFmtId="27">
    <oc r="D3684">
      <v>42926.447916666664</v>
    </oc>
    <nc r="D3684">
      <v>42940.65625</v>
    </nc>
  </rcc>
  <rcc rId="808" sId="3">
    <nc r="E3684" t="inlineStr">
      <is>
        <t>Comunicados</t>
      </is>
    </nc>
  </rcc>
  <rcc rId="809" sId="3">
    <nc r="F3684" t="inlineStr">
      <is>
        <t>MEMO 2017-297</t>
      </is>
    </nc>
  </rcc>
  <rcc rId="810" sId="3">
    <nc r="G3684" t="inlineStr">
      <is>
        <t>AB. LUIS CHULCA</t>
      </is>
    </nc>
  </rcc>
  <rcc rId="811" sId="3">
    <nc r="H3684" t="inlineStr">
      <is>
        <t>INSPECCION DE VERIFICACION</t>
      </is>
    </nc>
  </rcc>
  <rcc rId="812" sId="3">
    <nc r="K3684">
      <v>5</v>
    </nc>
  </rcc>
  <rcc rId="813" sId="3">
    <nc r="L3684" t="inlineStr">
      <is>
        <t>I-Dirección Metropolitana de Inspección</t>
      </is>
    </nc>
  </rcc>
  <rcc rId="814" sId="3">
    <nc r="B3685" t="inlineStr">
      <is>
        <t>Katherine Feraud</t>
      </is>
    </nc>
  </rcc>
  <rcc rId="815" sId="3" numFmtId="27">
    <oc r="D3685">
      <v>42926.447916666664</v>
    </oc>
    <nc r="D3685">
      <v>42940.65625</v>
    </nc>
  </rcc>
  <rcc rId="816" sId="3">
    <nc r="E3685" t="inlineStr">
      <is>
        <t>Comunicados</t>
      </is>
    </nc>
  </rcc>
  <rcc rId="817" sId="3">
    <nc r="F3685" t="inlineStr">
      <is>
        <t>MEMO 2017-322</t>
      </is>
    </nc>
  </rcc>
  <rcc rId="818" sId="3">
    <nc r="G3685" t="inlineStr">
      <is>
        <t>AB. LUIS CHULCA</t>
      </is>
    </nc>
  </rcc>
  <rcc rId="819" sId="3">
    <nc r="H3685" t="inlineStr">
      <is>
        <t>INSISTENCIA DE INFORME</t>
      </is>
    </nc>
  </rcc>
  <rcc rId="820" sId="3">
    <nc r="K3685">
      <v>3</v>
    </nc>
  </rcc>
  <rcc rId="821" sId="3">
    <nc r="L3685" t="inlineStr">
      <is>
        <t>I-Dirección Metropolitana de Inspección</t>
      </is>
    </nc>
  </rcc>
  <rcc rId="822" sId="3">
    <nc r="B3686" t="inlineStr">
      <is>
        <t>Katherine Feraud</t>
      </is>
    </nc>
  </rcc>
  <rcc rId="823" sId="3" numFmtId="27">
    <oc r="D3686">
      <v>42926.447916666664</v>
    </oc>
    <nc r="D3686">
      <v>42940.656944444447</v>
    </nc>
  </rcc>
  <rcc rId="824" sId="3">
    <nc r="E3686" t="inlineStr">
      <is>
        <t>Comunicados</t>
      </is>
    </nc>
  </rcc>
  <rcc rId="825" sId="3">
    <nc r="F3686" t="inlineStr">
      <is>
        <t>MEMO 2017-323</t>
      </is>
    </nc>
  </rcc>
  <rcc rId="826" sId="3">
    <nc r="G3686" t="inlineStr">
      <is>
        <t>AB. LUIS CHULCA</t>
      </is>
    </nc>
  </rcc>
  <rcc rId="827" sId="3">
    <nc r="H3686" t="inlineStr">
      <is>
        <t>SE REMITE DENUNCIAS</t>
      </is>
    </nc>
  </rcc>
  <rcc rId="828" sId="3">
    <nc r="K3686">
      <v>9</v>
    </nc>
  </rcc>
  <rcc rId="829" sId="3">
    <nc r="L3686" t="inlineStr">
      <is>
        <t xml:space="preserve">L-Unidad de Laderas del Pichincha </t>
      </is>
    </nc>
  </rcc>
  <rcc rId="830" sId="3">
    <nc r="B3687" t="inlineStr">
      <is>
        <t>Katherine Feraud</t>
      </is>
    </nc>
  </rcc>
  <rcc rId="831" sId="3" numFmtId="27">
    <oc r="D3687">
      <v>42926.447916666664</v>
    </oc>
    <nc r="D3687">
      <v>42940.656944444447</v>
    </nc>
  </rcc>
  <rcc rId="832" sId="3">
    <nc r="E3687" t="inlineStr">
      <is>
        <t>Comunicados</t>
      </is>
    </nc>
  </rcc>
  <rcc rId="833" sId="3">
    <nc r="F3687" t="inlineStr">
      <is>
        <t>S/N</t>
      </is>
    </nc>
  </rcc>
  <rcc rId="834" sId="3">
    <nc r="G3687" t="inlineStr">
      <is>
        <t>ZOILA ROMERO</t>
      </is>
    </nc>
  </rcc>
  <rcc rId="835" sId="3">
    <nc r="H3687" t="inlineStr">
      <is>
        <t>SOLICITA UN CERTIFICADO DE HABER CUMPLIDO  EL REQUERIMIENTO</t>
      </is>
    </nc>
  </rcc>
  <rcc rId="836" sId="3">
    <nc r="K3687">
      <v>6</v>
    </nc>
  </rcc>
  <rcc rId="837" sId="3">
    <nc r="L3687" t="inlineStr">
      <is>
        <t>I-Dirección Metropolitana de Inspección</t>
      </is>
    </nc>
  </rcc>
  <rcc rId="838" sId="3">
    <nc r="B3688" t="inlineStr">
      <is>
        <t>Katherine Feraud</t>
      </is>
    </nc>
  </rcc>
  <rcc rId="839" sId="3" numFmtId="27">
    <oc r="D3688">
      <v>42926.447916666664</v>
    </oc>
    <nc r="D3688">
      <v>42940.659722222219</v>
    </nc>
  </rcc>
  <rcc rId="840" sId="3">
    <nc r="E3688" t="inlineStr">
      <is>
        <t>Comunicados</t>
      </is>
    </nc>
  </rcc>
  <rcc rId="841" sId="3">
    <nc r="F3688" t="inlineStr">
      <is>
        <t>S/N</t>
      </is>
    </nc>
  </rcc>
  <rcc rId="842" sId="3">
    <nc r="G3688" t="inlineStr">
      <is>
        <t>KAREN LARA</t>
      </is>
    </nc>
  </rcc>
  <rcc rId="843" sId="3">
    <nc r="H3688" t="inlineStr">
      <is>
        <t>TEMA EXPEDIENTE ICUS</t>
      </is>
    </nc>
  </rcc>
  <rcc rId="844" sId="3">
    <nc r="K3688">
      <v>2</v>
    </nc>
  </rcc>
  <rcc rId="845" sId="3">
    <nc r="L3688" t="inlineStr">
      <is>
        <t>SG-SECRETARIA GENERAL</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7" sId="3">
    <nc r="I3054" t="inlineStr">
      <is>
        <t>GDOC02017-101798</t>
      </is>
    </nc>
  </rcc>
  <rcv guid="{E7533814-EF38-407A-9E2E-1CEBE06E7417}" action="delete"/>
  <rdn rId="0" localSheetId="3" customView="1" name="Z_E7533814_EF38_407A_9E2E_1CEBE06E7417_.wvu.FilterData" hidden="1" oldHidden="1">
    <formula>'Secretaría General'!$A$1:$N$7497</formula>
    <oldFormula>'Secretaría General'!$A$1:$N$7497</oldFormula>
  </rdn>
  <rcv guid="{E7533814-EF38-407A-9E2E-1CEBE06E741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9" sId="3">
    <nc r="B3689" t="inlineStr">
      <is>
        <t>Katherine Feraud</t>
      </is>
    </nc>
  </rcc>
  <rcc rId="850" sId="3" numFmtId="27">
    <oc r="D3689">
      <v>42940.622916666667</v>
    </oc>
    <nc r="D3689">
      <v>42940.663194444445</v>
    </nc>
  </rcc>
  <rcc rId="851" sId="3">
    <nc r="E3689" t="inlineStr">
      <is>
        <t>Comunicados</t>
      </is>
    </nc>
  </rcc>
  <rcc rId="852" sId="3">
    <nc r="F3689" t="inlineStr">
      <is>
        <t>S/N</t>
      </is>
    </nc>
  </rcc>
  <rcc rId="853" sId="3">
    <nc r="G3689" t="inlineStr">
      <is>
        <t>JUAN CARLOS FERNANDEZ</t>
      </is>
    </nc>
  </rcc>
  <rcc rId="854" sId="3">
    <nc r="H3689" t="inlineStr">
      <is>
        <t>NO SE ME IMPONGA LA SANCION O MULTA</t>
      </is>
    </nc>
  </rcc>
  <rcc rId="855" sId="3">
    <nc r="K3689">
      <v>12</v>
    </nc>
  </rcc>
  <rcc rId="856" sId="3">
    <nc r="L3689" t="inlineStr">
      <is>
        <t>C-Unidad de Construcciones y Licenciamiento</t>
      </is>
    </nc>
  </rcc>
  <rcc rId="857" sId="3">
    <nc r="B3690" t="inlineStr">
      <is>
        <t>Katherine Feraud</t>
      </is>
    </nc>
  </rcc>
  <rcc rId="858" sId="3" numFmtId="27">
    <oc r="D3690">
      <v>42940.622916666667</v>
    </oc>
    <nc r="D3690">
      <v>42940.666666666664</v>
    </nc>
  </rcc>
  <rcc rId="859" sId="3">
    <nc r="E3690" t="inlineStr">
      <is>
        <t>Comunicados</t>
      </is>
    </nc>
  </rcc>
  <rcc rId="860" sId="3">
    <nc r="F3690" t="inlineStr">
      <is>
        <t>S/N</t>
      </is>
    </nc>
  </rcc>
  <rcc rId="861" sId="3">
    <nc r="G3690" t="inlineStr">
      <is>
        <t>LUIS EDUARDO CONDOR</t>
      </is>
    </nc>
  </rcc>
  <rcc rId="862" sId="3">
    <nc r="H3690" t="inlineStr">
      <is>
        <t>DAN CONOCIMIENTO DE INGRESO DE PLANOS</t>
      </is>
    </nc>
  </rcc>
  <rcc rId="863" sId="3">
    <nc r="K3690">
      <v>3</v>
    </nc>
  </rcc>
  <rcc rId="864" sId="3">
    <nc r="L3690" t="inlineStr">
      <is>
        <t>R-Dirección Metropolitana de Resolución y Ejecución</t>
      </is>
    </nc>
  </rcc>
  <rcc rId="865" sId="3">
    <nc r="B3692" t="inlineStr">
      <is>
        <t>Katherine Feraud</t>
      </is>
    </nc>
  </rcc>
  <rcc rId="866" sId="3" numFmtId="27">
    <oc r="D3692">
      <v>42940.622916666667</v>
    </oc>
    <nc r="D3692">
      <v>42940.679166666669</v>
    </nc>
  </rcc>
  <rcc rId="867" sId="3">
    <nc r="F3692" t="inlineStr">
      <is>
        <t>MEMO 2017-332</t>
      </is>
    </nc>
  </rcc>
  <rcc rId="868" sId="3">
    <nc r="G3692" t="inlineStr">
      <is>
        <t>AB. JAIME MURIEL</t>
      </is>
    </nc>
  </rcc>
  <rcc rId="869" sId="3">
    <nc r="E3692" t="inlineStr">
      <is>
        <t>Denuncias</t>
      </is>
    </nc>
  </rcc>
  <rcc rId="870" sId="3">
    <nc r="H3692" t="inlineStr">
      <is>
        <t>CONSTRUCCIONES ILEGALES</t>
      </is>
    </nc>
  </rcc>
  <rcc rId="871" sId="3">
    <nc r="I3692" t="inlineStr">
      <is>
        <t>NELLY LOPEZ</t>
      </is>
    </nc>
  </rcc>
  <rcc rId="872" sId="3">
    <nc r="K3692">
      <v>6</v>
    </nc>
  </rcc>
  <rcc rId="873" sId="3">
    <nc r="L3692" t="inlineStr">
      <is>
        <t>I-Dirección Metropolitana de Inspección</t>
      </is>
    </nc>
  </rcc>
  <rcc rId="874" sId="3">
    <nc r="B3693" t="inlineStr">
      <is>
        <t>Katherine Feraud</t>
      </is>
    </nc>
  </rcc>
  <rcc rId="875" sId="3" numFmtId="27">
    <oc r="D3693">
      <v>42940.622916666667</v>
    </oc>
    <nc r="D3693">
      <v>42940.679166666669</v>
    </nc>
  </rcc>
  <rcc rId="876" sId="3">
    <nc r="E3693" t="inlineStr">
      <is>
        <t>Denuncias</t>
      </is>
    </nc>
  </rcc>
  <rcc rId="877" sId="3">
    <nc r="F3693" t="inlineStr">
      <is>
        <t>S/N</t>
      </is>
    </nc>
  </rcc>
  <rcc rId="878" sId="3">
    <nc r="G3693" t="inlineStr">
      <is>
        <t>FANNY COLLAGUAZO</t>
      </is>
    </nc>
  </rcc>
  <rcc rId="879" sId="3">
    <nc r="H3693" t="inlineStr">
      <is>
        <t>CONSTRUCCIONES ILEGALES</t>
      </is>
    </nc>
  </rcc>
  <rcc rId="880" sId="3">
    <nc r="K3693">
      <v>4</v>
    </nc>
  </rcc>
  <rcc rId="881" sId="3">
    <nc r="L3693" t="inlineStr">
      <is>
        <t>I-Dirección Metropolitana de Inspección</t>
      </is>
    </nc>
  </rcc>
  <rcc rId="882" sId="3">
    <nc r="B3694" t="inlineStr">
      <is>
        <t>Katherine Feraud</t>
      </is>
    </nc>
  </rcc>
  <rcc rId="883" sId="3" numFmtId="27">
    <oc r="D3694">
      <v>42940.622916666667</v>
    </oc>
    <nc r="D3694">
      <v>42940.684027777781</v>
    </nc>
  </rcc>
  <rcc rId="884" sId="3">
    <nc r="E3694" t="inlineStr">
      <is>
        <t>Comunicados</t>
      </is>
    </nc>
  </rcc>
  <rcc rId="885" sId="3">
    <nc r="F3694" t="inlineStr">
      <is>
        <t>MEMO 2017-329</t>
      </is>
    </nc>
  </rcc>
  <rcc rId="886" sId="3">
    <nc r="G3694" t="inlineStr">
      <is>
        <t>AB. IVAN GUERRERO</t>
      </is>
    </nc>
  </rcc>
  <rcc rId="887" sId="3">
    <nc r="H3694" t="inlineStr">
      <is>
        <t>INSPECCIONES CONJUNTAS</t>
      </is>
    </nc>
  </rcc>
  <rcc rId="888" sId="3">
    <nc r="K3694">
      <v>18</v>
    </nc>
  </rcc>
  <rcc rId="889" sId="3">
    <nc r="L3694" t="inlineStr">
      <is>
        <t>I-Dirección Metropolitana de Inspección</t>
      </is>
    </nc>
  </rcc>
  <rcc rId="890" sId="3">
    <nc r="B3695" t="inlineStr">
      <is>
        <t>Katherine Feraud</t>
      </is>
    </nc>
  </rcc>
  <rcc rId="891" sId="3" numFmtId="27">
    <oc r="D3695">
      <v>42940.622916666667</v>
    </oc>
    <nc r="D3695">
      <v>42940.686111111114</v>
    </nc>
  </rcc>
  <rcc rId="892" sId="3">
    <nc r="E3695" t="inlineStr">
      <is>
        <t>Comunicados</t>
      </is>
    </nc>
  </rcc>
  <rcc rId="893" sId="3">
    <nc r="F3695" t="inlineStr">
      <is>
        <t>MEMO 2017-172</t>
      </is>
    </nc>
  </rcc>
  <rcc rId="894" sId="3">
    <nc r="G3695" t="inlineStr">
      <is>
        <t>DR. MARCO BARRAGAN</t>
      </is>
    </nc>
  </rcc>
  <rcc rId="895" sId="3">
    <nc r="H3695" t="inlineStr">
      <is>
        <t>CONSTESTACION DE MEMO AMC-SM-JA-2017-325</t>
      </is>
    </nc>
  </rcc>
  <rcc rId="896" sId="3">
    <nc r="K3695">
      <v>1</v>
    </nc>
  </rcc>
  <rcc rId="897" sId="3">
    <nc r="L3695" t="inlineStr">
      <is>
        <t>IN-Dirección Metropolitana de  Instrucción</t>
      </is>
    </nc>
  </rcc>
  <rcc rId="898" sId="3">
    <nc r="B3696" t="inlineStr">
      <is>
        <t>Katherine Feraud</t>
      </is>
    </nc>
  </rcc>
  <rcc rId="899" sId="3" numFmtId="27">
    <oc r="D3696">
      <v>42940.622916666667</v>
    </oc>
    <nc r="D3696">
      <v>42940.686111111114</v>
    </nc>
  </rcc>
  <rcc rId="900" sId="3">
    <nc r="E3696" t="inlineStr">
      <is>
        <t>Comunicados</t>
      </is>
    </nc>
  </rcc>
  <rcc rId="901" sId="3">
    <nc r="F3696" t="inlineStr">
      <is>
        <t>MEMO 2017-328</t>
      </is>
    </nc>
  </rcc>
  <rcc rId="902" sId="3">
    <nc r="G3696" t="inlineStr">
      <is>
        <t>AB. JAIME MURIEL</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4" sId="3">
    <nc r="H3696" t="inlineStr">
      <is>
        <t>CERTIFICACION OFICIO Nº SG-3057</t>
      </is>
    </nc>
  </rcc>
  <rcc rId="905" sId="3">
    <nc r="K3696">
      <v>2</v>
    </nc>
  </rcc>
  <rcc rId="906" sId="3">
    <nc r="L3696" t="inlineStr">
      <is>
        <t>IN-Dirección Metropolitana de  Instrucción</t>
      </is>
    </nc>
  </rcc>
  <rcc rId="907" sId="3">
    <nc r="B3698" t="inlineStr">
      <is>
        <t>Natalia Marmol</t>
      </is>
    </nc>
  </rcc>
  <rcc rId="908" sId="3" numFmtId="27">
    <oc r="D3698">
      <v>42940.622916666667</v>
    </oc>
    <nc r="D3698">
      <v>42940.681944444441</v>
    </nc>
  </rcc>
  <rcc rId="909" sId="3">
    <nc r="E3698" t="inlineStr">
      <is>
        <t>Comunicados</t>
      </is>
    </nc>
  </rcc>
  <rcc rId="910" sId="3">
    <nc r="F3698" t="inlineStr">
      <is>
        <t>MEMO 2017-331</t>
      </is>
    </nc>
  </rcc>
  <rcc rId="911" sId="3">
    <nc r="G3698" t="inlineStr">
      <is>
        <t>AB. JAIME MURIEL</t>
      </is>
    </nc>
  </rcc>
  <rcc rId="912" sId="3">
    <nc r="H3698" t="inlineStr">
      <is>
        <t>REMITE INFORME DE OPERATIVO Nº 046</t>
      </is>
    </nc>
  </rcc>
  <rcc rId="913" sId="3">
    <nc r="K3698">
      <v>2</v>
    </nc>
  </rcc>
  <rcc rId="914" sId="3">
    <nc r="L3698" t="inlineStr">
      <is>
        <t>CO-Control de Operativos</t>
      </is>
    </nc>
  </rcc>
  <rcc rId="915" sId="3">
    <nc r="B3699" t="inlineStr">
      <is>
        <t>Fernando Aguilar</t>
      </is>
    </nc>
  </rcc>
  <rcc rId="916" sId="3" numFmtId="27">
    <oc r="D3699">
      <v>42940.622916666667</v>
    </oc>
    <nc r="D3699">
      <v>42941.382638888892</v>
    </nc>
  </rcc>
  <rcc rId="917" sId="3">
    <nc r="E3699" t="inlineStr">
      <is>
        <t>Comunicados</t>
      </is>
    </nc>
  </rcc>
  <rcc rId="918" sId="3">
    <nc r="F3699" t="inlineStr">
      <is>
        <t>OFC 2017-390 ES-MDMQ</t>
      </is>
    </nc>
  </rcc>
  <rcc rId="919" sId="3">
    <nc r="G3699" t="inlineStr">
      <is>
        <t>LCDO. EDDY SANCHEZ- CONSEJAL</t>
      </is>
    </nc>
  </rcc>
  <rcc rId="920" sId="3">
    <nc r="H3699" t="inlineStr">
      <is>
        <t>SOLICTA LSITADO DE NEGOCIOS</t>
      </is>
    </nc>
  </rcc>
  <rcc rId="921" sId="3">
    <nc r="K3699">
      <v>1</v>
    </nc>
  </rcc>
  <rcc rId="922" sId="3">
    <nc r="L3699" t="inlineStr">
      <is>
        <t>S-Supervisión Metropolitana de Control</t>
      </is>
    </nc>
  </rcc>
  <rcc rId="923" sId="3" numFmtId="27">
    <oc r="D3707">
      <v>42926.447916666664</v>
    </oc>
    <nc r="D3707">
      <v>42941.382638888892</v>
    </nc>
  </rcc>
  <rcc rId="924" sId="3" numFmtId="27">
    <oc r="D3708">
      <v>42926.447916666664</v>
    </oc>
    <nc r="D3708">
      <v>42941.382638888892</v>
    </nc>
  </rcc>
  <rcc rId="925" sId="3" numFmtId="27">
    <oc r="D3709">
      <v>42926.447916666664</v>
    </oc>
    <nc r="D3709">
      <v>42941.382638888892</v>
    </nc>
  </rcc>
  <rcc rId="926" sId="3" numFmtId="27">
    <oc r="D3710">
      <v>42926.447916666664</v>
    </oc>
    <nc r="D3710">
      <v>42941.382638888892</v>
    </nc>
  </rcc>
  <rcc rId="927" sId="3" numFmtId="27">
    <oc r="D3711">
      <v>42926.447916666664</v>
    </oc>
    <nc r="D3711">
      <v>42941.382638888892</v>
    </nc>
  </rcc>
  <rcc rId="928" sId="3" numFmtId="27">
    <oc r="D3712">
      <v>42926.447916666664</v>
    </oc>
    <nc r="D3712">
      <v>42941.382638888892</v>
    </nc>
  </rcc>
  <rcc rId="929" sId="3" numFmtId="27">
    <oc r="D3713">
      <v>42926.447916666664</v>
    </oc>
    <nc r="D3713">
      <v>42941.382638888892</v>
    </nc>
  </rcc>
  <rcc rId="930" sId="3" numFmtId="27">
    <oc r="D3714">
      <v>42926.447916666664</v>
    </oc>
    <nc r="D3714">
      <v>42941.382638888892</v>
    </nc>
  </rcc>
  <rcc rId="931" sId="3" numFmtId="27">
    <oc r="D3715">
      <v>42926.447916666664</v>
    </oc>
    <nc r="D3715">
      <v>42941.382638888892</v>
    </nc>
  </rcc>
  <rcc rId="932" sId="3" numFmtId="27">
    <oc r="D3716">
      <v>42926.447916666664</v>
    </oc>
    <nc r="D3716">
      <v>42941.382638888892</v>
    </nc>
  </rcc>
  <rcc rId="933" sId="3" numFmtId="27">
    <oc r="D3717">
      <v>42926.447916666664</v>
    </oc>
    <nc r="D3717">
      <v>42941.382638888892</v>
    </nc>
  </rcc>
  <rcc rId="934" sId="3" numFmtId="27">
    <oc r="D3718">
      <v>42926.447916666664</v>
    </oc>
    <nc r="D3718">
      <v>42941.382638888892</v>
    </nc>
  </rcc>
  <rcc rId="935" sId="3" numFmtId="27">
    <oc r="D3719">
      <v>42926.447916666664</v>
    </oc>
    <nc r="D3719">
      <v>42941.382638888892</v>
    </nc>
  </rcc>
  <rcc rId="936" sId="3" numFmtId="27">
    <oc r="D3720">
      <v>42926.447916666664</v>
    </oc>
    <nc r="D3720">
      <v>42941.382638888892</v>
    </nc>
  </rcc>
  <rcc rId="937" sId="3">
    <nc r="B3700" t="inlineStr">
      <is>
        <t>Natalia Marmol</t>
      </is>
    </nc>
  </rcc>
  <rcc rId="938" sId="3" numFmtId="27">
    <oc r="D3700">
      <v>42940.622916666667</v>
    </oc>
    <nc r="D3700">
      <v>42941.394444444442</v>
    </nc>
  </rcc>
  <rcc rId="939" sId="3">
    <nc r="E3700" t="inlineStr">
      <is>
        <t>Comunicados</t>
      </is>
    </nc>
  </rcc>
  <rcc rId="940" sId="3">
    <nc r="F3700" t="inlineStr">
      <is>
        <t>OFC 2017-1742</t>
      </is>
    </nc>
  </rcc>
  <rcc rId="941" sId="3">
    <nc r="G3700" t="inlineStr">
      <is>
        <t>ALFONSO MUÑOZ-ADMINISTRADOR ZONA TUMBACO</t>
      </is>
    </nc>
  </rcc>
  <rcc rId="942" sId="3">
    <nc r="H3700" t="inlineStr">
      <is>
        <t>CONTROL DE COMERCIANTES</t>
      </is>
    </nc>
  </rcc>
  <rcc rId="943" sId="3">
    <nc r="I3700" t="inlineStr">
      <is>
        <t>GDOC 2017-106830</t>
      </is>
    </nc>
  </rcc>
  <rcc rId="944" sId="3">
    <nc r="K3700">
      <v>1</v>
    </nc>
  </rcc>
  <rcc rId="945" sId="3">
    <nc r="L3700" t="inlineStr">
      <is>
        <t>S-Supervisión Metropolitana de Control</t>
      </is>
    </nc>
  </rcc>
  <rcc rId="946" sId="3">
    <nc r="B3701" t="inlineStr">
      <is>
        <t>Natalia Marmol</t>
      </is>
    </nc>
  </rcc>
  <rcc rId="947" sId="3" numFmtId="27">
    <oc r="D3701">
      <v>42940.622916666667</v>
    </oc>
    <nc r="D3701">
      <v>42941.395833333336</v>
    </nc>
  </rcc>
  <rcc rId="948" sId="3">
    <nc r="E3701" t="inlineStr">
      <is>
        <t>Comunicados</t>
      </is>
    </nc>
  </rcc>
  <rcc rId="949" sId="3">
    <nc r="F3701" t="inlineStr">
      <is>
        <t>OFC 2017-0274</t>
      </is>
    </nc>
  </rcc>
  <rcc rId="950" sId="3">
    <nc r="G3701" t="inlineStr">
      <is>
        <t>ING. SOLEDAD ESPINOSA</t>
      </is>
    </nc>
  </rcc>
  <rcc rId="951" sId="3">
    <nc r="H3701" t="inlineStr">
      <is>
        <t>OFC AMC-SM-JA-2017-0731</t>
      </is>
    </nc>
  </rcc>
  <rcc rId="952" sId="3">
    <nc r="I3701" t="inlineStr">
      <is>
        <t>GDOC 2017-106915</t>
      </is>
    </nc>
  </rcc>
  <rcc rId="953" sId="3">
    <nc r="K3701">
      <v>11</v>
    </nc>
  </rcc>
  <rcc rId="954" sId="3">
    <nc r="B3702" t="inlineStr">
      <is>
        <t>Natalia Marmol</t>
      </is>
    </nc>
  </rcc>
  <rcc rId="955" sId="3" numFmtId="27">
    <oc r="D3702">
      <v>42940.622916666667</v>
    </oc>
    <nc r="D3702">
      <v>42941.397222222222</v>
    </nc>
  </rcc>
  <rcc rId="956" sId="3">
    <nc r="E3702" t="inlineStr">
      <is>
        <t>Comunicados</t>
      </is>
    </nc>
  </rcc>
  <rcc rId="957" sId="3">
    <nc r="F3702" t="inlineStr">
      <is>
        <t>OFC 2017-0275</t>
      </is>
    </nc>
  </rcc>
  <rcc rId="958" sId="3">
    <nc r="G3702" t="inlineStr">
      <is>
        <t>ING. SOLEDAD ESPINOSA</t>
      </is>
    </nc>
  </rcc>
  <rcc rId="959" sId="3">
    <nc r="H3702" t="inlineStr">
      <is>
        <t>OFC AMC-SM-JA-2017-0164</t>
      </is>
    </nc>
  </rcc>
  <rcc rId="960" sId="3">
    <nc r="I3702" t="inlineStr">
      <is>
        <t>GDOC 2017-084768</t>
      </is>
    </nc>
  </rcc>
  <rcc rId="961" sId="3">
    <nc r="K3702">
      <v>9</v>
    </nc>
  </rcc>
  <rcc rId="962" sId="3">
    <nc r="B3703" t="inlineStr">
      <is>
        <t>Natalia Marmol</t>
      </is>
    </nc>
  </rcc>
  <rcc rId="963" sId="3" numFmtId="27">
    <oc r="D3703">
      <v>42926.447916666664</v>
    </oc>
    <nc r="D3703">
      <v>42941.397222222222</v>
    </nc>
  </rcc>
  <rcc rId="964" sId="3">
    <nc r="E3703" t="inlineStr">
      <is>
        <t>Comunicados</t>
      </is>
    </nc>
  </rcc>
  <rcc rId="965" sId="3">
    <nc r="F3703" t="inlineStr">
      <is>
        <t>OFC 2017-0273</t>
      </is>
    </nc>
  </rcc>
  <rcc rId="966" sId="3">
    <nc r="G3703" t="inlineStr">
      <is>
        <t>ING. SOLEDAD ESPINOSA</t>
      </is>
    </nc>
  </rcc>
  <rcc rId="967" sId="3">
    <nc r="H3703" t="inlineStr">
      <is>
        <t>OFC AMC-SM-JA-2017-0794</t>
      </is>
    </nc>
  </rcc>
  <rcc rId="968" sId="3">
    <nc r="I3703" t="inlineStr">
      <is>
        <t>GDOC 2017-089014</t>
      </is>
    </nc>
  </rcc>
  <rcc rId="969" sId="3">
    <nc r="K3703">
      <v>11</v>
    </nc>
  </rcc>
  <rcc rId="970" sId="3">
    <nc r="B3704" t="inlineStr">
      <is>
        <t>Natalia Marmol</t>
      </is>
    </nc>
  </rcc>
  <rcc rId="971" sId="3" numFmtId="27">
    <oc r="D3704">
      <v>42926.447916666664</v>
    </oc>
    <nc r="D3704">
      <v>42941.398611111108</v>
    </nc>
  </rcc>
  <rcc rId="972" sId="3">
    <nc r="E3704" t="inlineStr">
      <is>
        <t>Comunicados</t>
      </is>
    </nc>
  </rcc>
  <rcc rId="973" sId="3">
    <nc r="F3704" t="inlineStr">
      <is>
        <t>OFC 2017-0272</t>
      </is>
    </nc>
  </rcc>
  <rcc rId="974" sId="3">
    <nc r="G3704" t="inlineStr">
      <is>
        <t>ING. SOLEDAD ESPINOSA</t>
      </is>
    </nc>
  </rcc>
  <rcc rId="975" sId="3">
    <nc r="H3704" t="inlineStr">
      <is>
        <t>OFC AMC-SM-JA-2017-0731</t>
      </is>
    </nc>
  </rcc>
  <rcc rId="976" sId="3">
    <nc r="I3704" t="inlineStr">
      <is>
        <t>GDOC 2017-060080</t>
      </is>
    </nc>
  </rcc>
  <rcc rId="977" sId="3">
    <nc r="K3704">
      <v>8</v>
    </nc>
  </rcc>
  <rcc rId="978" sId="3">
    <nc r="B3705" t="inlineStr">
      <is>
        <t>Natalia Marmol</t>
      </is>
    </nc>
  </rcc>
  <rcc rId="979" sId="3" numFmtId="27">
    <oc r="D3705">
      <v>42926.447916666664</v>
    </oc>
    <nc r="D3705">
      <v>42941.411111111112</v>
    </nc>
  </rcc>
  <rcc rId="980" sId="3">
    <nc r="E3705" t="inlineStr">
      <is>
        <t>Comunicados</t>
      </is>
    </nc>
  </rcc>
  <rcc rId="981" sId="3">
    <nc r="F3705" t="inlineStr">
      <is>
        <t>S/N</t>
      </is>
    </nc>
  </rcc>
  <rcc rId="982" sId="3">
    <nc r="G3705" t="inlineStr">
      <is>
        <t>ING. EDISON COQUE</t>
      </is>
    </nc>
  </rcc>
  <rcc rId="983" sId="3">
    <nc r="H3705" t="inlineStr">
      <is>
        <t>COPIA CERTIFICADA DE INSPECCION</t>
      </is>
    </nc>
  </rcc>
  <rcc rId="984" sId="3">
    <nc r="K3705">
      <v>3</v>
    </nc>
  </rcc>
  <rcc rId="985" sId="3">
    <nc r="L3705" t="inlineStr">
      <is>
        <t>C-Unidad de Construcciones y Licenciamiento</t>
      </is>
    </nc>
  </rcc>
  <rcc rId="986" sId="3">
    <nc r="B3706" t="inlineStr">
      <is>
        <t>Natalia Marmol</t>
      </is>
    </nc>
  </rcc>
  <rcc rId="987" sId="3" numFmtId="27">
    <oc r="D3706">
      <v>42926.447916666664</v>
    </oc>
    <nc r="D3706">
      <v>42941.411805555559</v>
    </nc>
  </rcc>
  <rcc rId="988" sId="3">
    <nc r="E3706" t="inlineStr">
      <is>
        <t>Comunicados</t>
      </is>
    </nc>
  </rcc>
  <rcc rId="989" sId="3">
    <nc r="F3706" t="inlineStr">
      <is>
        <t>S/N</t>
      </is>
    </nc>
  </rcc>
  <rcc rId="990" sId="3">
    <nc r="G3706" t="inlineStr">
      <is>
        <t>ING. EDISON COQUE</t>
      </is>
    </nc>
  </rcc>
  <rcc rId="991" sId="3">
    <nc r="H3706" t="inlineStr">
      <is>
        <t>CUMPLE CON REGLAS</t>
      </is>
    </nc>
  </rcc>
  <rcc rId="992" sId="3">
    <nc r="K3706">
      <v>3</v>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3">
    <oc r="H3621" t="inlineStr">
      <is>
        <t>SOLICITA</t>
      </is>
    </oc>
    <nc r="H3621" t="inlineStr">
      <is>
        <t>SOLICITA SE ARCHIVE EL CASO</t>
      </is>
    </nc>
  </rcc>
  <rcc rId="2" sId="3">
    <nc r="K3621">
      <v>1</v>
    </nc>
  </rcc>
  <rcc rId="3" sId="3">
    <nc r="L3621" t="inlineStr">
      <is>
        <t xml:space="preserve">L-Unidad de Laderas del Pichincha </t>
      </is>
    </nc>
  </rcc>
  <rcc rId="4" sId="3">
    <nc r="B3622" t="inlineStr">
      <is>
        <t>Natalia Marmol</t>
      </is>
    </nc>
  </rcc>
  <rcc rId="5" sId="3" numFmtId="27">
    <oc r="D3622">
      <v>42940.419444444444</v>
    </oc>
    <nc r="D3622">
      <v>42940.434027777781</v>
    </nc>
  </rcc>
  <rcc rId="6" sId="3">
    <nc r="E3622" t="inlineStr">
      <is>
        <t>Comunicados</t>
      </is>
    </nc>
  </rcc>
  <rcc rId="7" sId="3">
    <nc r="F3622" t="inlineStr">
      <is>
        <t>S/N</t>
      </is>
    </nc>
  </rcc>
  <rcc rId="8" sId="3">
    <nc r="G3622" t="inlineStr">
      <is>
        <t>ING. GABRIEL BAZURTO</t>
      </is>
    </nc>
  </rcc>
  <rcc rId="9" sId="3">
    <nc r="H3622" t="inlineStr">
      <is>
        <t>ASTAMBOL OFC AMC -UDCMCL-ZEE-2017-417</t>
      </is>
    </nc>
  </rcc>
  <rcc rId="10" sId="3">
    <nc r="K3622">
      <v>4</v>
    </nc>
  </rcc>
  <rcc rId="11" sId="3">
    <nc r="L3622" t="inlineStr">
      <is>
        <t>C-Unidad de Construcciones y Licenciamiento</t>
      </is>
    </nc>
  </rcc>
  <rcc rId="12" sId="3">
    <nc r="B3623" t="inlineStr">
      <is>
        <t>Natalia Marmol</t>
      </is>
    </nc>
  </rcc>
  <rcc rId="13" sId="3" numFmtId="27">
    <oc r="D3623">
      <v>42940.419444444444</v>
    </oc>
    <nc r="D3623">
      <v>42940.43472222222</v>
    </nc>
  </rcc>
  <rcc rId="14" sId="3">
    <nc r="E3623" t="inlineStr">
      <is>
        <t>Comunicados</t>
      </is>
    </nc>
  </rcc>
  <rcc rId="15" sId="3">
    <nc r="F3623" t="inlineStr">
      <is>
        <t>S/N</t>
      </is>
    </nc>
  </rcc>
  <rcc rId="16" sId="3">
    <nc r="G3623" t="inlineStr">
      <is>
        <t>ING. GABRIEL BAZURTO</t>
      </is>
    </nc>
  </rcc>
  <rcc rId="17" sId="3">
    <nc r="H3623" t="inlineStr">
      <is>
        <t>CUMPLE CON REGLAS</t>
      </is>
    </nc>
  </rcc>
  <rcc rId="18" sId="3">
    <nc r="K3623">
      <v>2</v>
    </nc>
  </rcc>
  <rcc rId="19" sId="3">
    <nc r="L3623" t="inlineStr">
      <is>
        <t>C-Unidad de Construcciones y Licenciamiento</t>
      </is>
    </nc>
  </rcc>
  <rcc rId="20" sId="3">
    <nc r="B3624" t="inlineStr">
      <is>
        <t>Natalia Marmol</t>
      </is>
    </nc>
  </rcc>
  <rcc rId="21" sId="3" numFmtId="27">
    <oc r="D3624">
      <v>42940.419444444444</v>
    </oc>
    <nc r="D3624">
      <v>42940.435416666667</v>
    </nc>
  </rcc>
  <rcc rId="22" sId="3">
    <nc r="E3624" t="inlineStr">
      <is>
        <t>Comunicados</t>
      </is>
    </nc>
  </rcc>
  <rcc rId="23" sId="3">
    <nc r="F3624" t="inlineStr">
      <is>
        <t>S/N</t>
      </is>
    </nc>
  </rcc>
  <rcc rId="24" sId="3">
    <nc r="G3624" t="inlineStr">
      <is>
        <t>ING. GABRIEL BAZURTO</t>
      </is>
    </nc>
  </rcc>
  <rcc rId="25" sId="3">
    <nc r="H3624" t="inlineStr">
      <is>
        <t>CUMPLE CON REGLAS</t>
      </is>
    </nc>
  </rcc>
  <rcc rId="26" sId="3">
    <nc r="K3624">
      <v>2</v>
    </nc>
  </rcc>
  <rcc rId="27" sId="3">
    <nc r="L3624" t="inlineStr">
      <is>
        <t>C-Unidad de Construcciones y Licenciamiento</t>
      </is>
    </nc>
  </rcc>
  <rcc rId="28" sId="3">
    <nc r="B3625" t="inlineStr">
      <is>
        <t>Natalia Marmol</t>
      </is>
    </nc>
  </rcc>
  <rcc rId="29" sId="3" numFmtId="27">
    <oc r="D3625">
      <v>42940.419444444444</v>
    </oc>
    <nc r="D3625">
      <v>42940.436111111114</v>
    </nc>
  </rcc>
  <rcc rId="30" sId="3">
    <nc r="E3625" t="inlineStr">
      <is>
        <t>Comunicados</t>
      </is>
    </nc>
  </rcc>
  <rcc rId="31" sId="3">
    <nc r="F3625" t="inlineStr">
      <is>
        <t>S/N</t>
      </is>
    </nc>
  </rcc>
  <rcc rId="32" sId="3">
    <nc r="G3625" t="inlineStr">
      <is>
        <t>ING. GABRIEL BAZURTO</t>
      </is>
    </nc>
  </rcc>
  <rcc rId="33" sId="3">
    <nc r="H3625" t="inlineStr">
      <is>
        <t>CUMPLE CON REGLAS</t>
      </is>
    </nc>
  </rcc>
  <rcc rId="34" sId="3">
    <nc r="K3625">
      <v>4</v>
    </nc>
  </rcc>
  <rcc rId="35" sId="3">
    <nc r="L3625" t="inlineStr">
      <is>
        <t>C-Unidad de Construcciones y Licenciamiento</t>
      </is>
    </nc>
  </rcc>
  <rcc rId="36" sId="3">
    <nc r="B3626" t="inlineStr">
      <is>
        <t>Natalia Marmol</t>
      </is>
    </nc>
  </rcc>
  <rcc rId="37" sId="3" numFmtId="27">
    <oc r="D3626">
      <v>42940.419444444444</v>
    </oc>
    <nc r="D3626">
      <v>42940.4375</v>
    </nc>
  </rcc>
  <rcc rId="38" sId="3">
    <nc r="E3626" t="inlineStr">
      <is>
        <t>Comunicados</t>
      </is>
    </nc>
  </rcc>
  <rcc rId="39" sId="3">
    <nc r="F3626" t="inlineStr">
      <is>
        <t>S/N</t>
      </is>
    </nc>
  </rcc>
  <rcc rId="40" sId="3">
    <nc r="G3626" t="inlineStr">
      <is>
        <t>ING. GABRIEL BAZURTO</t>
      </is>
    </nc>
  </rcc>
  <rcc rId="41" sId="3">
    <nc r="H3626" t="inlineStr">
      <is>
        <t>TRAMITE NEGADO</t>
      </is>
    </nc>
  </rcc>
  <rcc rId="42" sId="3">
    <nc r="K3626">
      <v>2</v>
    </nc>
  </rcc>
  <rcc rId="43" sId="3">
    <nc r="L3626" t="inlineStr">
      <is>
        <t>C-Unidad de Construcciones y Licenciamiento</t>
      </is>
    </nc>
  </rcc>
  <rcc rId="44" sId="3">
    <nc r="B3627" t="inlineStr">
      <is>
        <t>Natalia Marmol</t>
      </is>
    </nc>
  </rcc>
  <rcc rId="45" sId="3" numFmtId="27">
    <oc r="D3627">
      <v>42940.419444444444</v>
    </oc>
    <nc r="D3627">
      <v>42940.4375</v>
    </nc>
  </rcc>
  <rcc rId="46" sId="3">
    <nc r="E3627" t="inlineStr">
      <is>
        <t>Comunicados</t>
      </is>
    </nc>
  </rcc>
  <rcc rId="47" sId="3">
    <nc r="F3627" t="inlineStr">
      <is>
        <t>MEMO 2017-232</t>
      </is>
    </nc>
  </rcc>
  <rcc rId="48" sId="3">
    <nc r="G3627" t="inlineStr">
      <is>
        <t xml:space="preserve">AB. MARIO SANDOVAL CARRILLO-INSTRUCTOR ZONA CALDERON </t>
      </is>
    </nc>
  </rcc>
  <rcc rId="49" sId="3">
    <nc r="H3627" t="inlineStr">
      <is>
        <t>INFORME MUNICIPIO MOVIL SECTOR LLANO CHICO</t>
      </is>
    </nc>
  </rcc>
  <rcc rId="50" sId="3">
    <nc r="K3627">
      <v>2</v>
    </nc>
  </rcc>
  <rcc rId="51" sId="3">
    <nc r="L3627" t="inlineStr">
      <is>
        <t>IN-Dirección Metropolitana de  Instrucción</t>
      </is>
    </nc>
  </rc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3">
    <nc r="B3707" t="inlineStr">
      <is>
        <t>Natalia Marmol</t>
      </is>
    </nc>
  </rcc>
  <rcc rId="995" sId="3" numFmtId="27">
    <oc r="D3707">
      <v>42941.382638888892</v>
    </oc>
    <nc r="D3707">
      <v>42941.411805555559</v>
    </nc>
  </rcc>
  <rcc rId="996" sId="3">
    <nc r="L3706" t="inlineStr">
      <is>
        <t>R-Dirección Metropolitana de Resolución y Ejecución</t>
      </is>
    </nc>
  </rcc>
  <rcc rId="997" sId="3">
    <nc r="L3704" t="inlineStr">
      <is>
        <t>S-Supervisión Metropolitana de Control</t>
      </is>
    </nc>
  </rcc>
  <rcc rId="998" sId="3">
    <nc r="L3703" t="inlineStr">
      <is>
        <t>S-Supervisión Metropolitana de Control</t>
      </is>
    </nc>
  </rcc>
  <rcc rId="999" sId="3">
    <nc r="L3702" t="inlineStr">
      <is>
        <t>R-Dirección Metropolitana de Resolución y Ejecución</t>
      </is>
    </nc>
  </rcc>
  <rcc rId="1000" sId="3">
    <nc r="L3701" t="inlineStr">
      <is>
        <t>S-Supervisión Metropolitana de Control</t>
      </is>
    </nc>
  </rcc>
  <rcc rId="1001" sId="3">
    <nc r="E3707" t="inlineStr">
      <is>
        <t>Comunicados</t>
      </is>
    </nc>
  </rcc>
  <rcc rId="1002" sId="3">
    <nc r="F3707" t="inlineStr">
      <is>
        <t>S/N</t>
      </is>
    </nc>
  </rcc>
  <rcc rId="1003" sId="3">
    <nc r="G3707" t="inlineStr">
      <is>
        <t>ING. EDISON COQUE</t>
      </is>
    </nc>
  </rcc>
  <rcc rId="1004" sId="3">
    <nc r="H3707" t="inlineStr">
      <is>
        <t>CUMPLE CON REGLAS</t>
      </is>
    </nc>
  </rcc>
  <rcc rId="1005" sId="3">
    <nc r="K3707">
      <v>4</v>
    </nc>
  </rcc>
  <rcc rId="1006" sId="3">
    <nc r="L3707" t="inlineStr">
      <is>
        <t>C-Unidad de Construcciones y Licenciamiento</t>
      </is>
    </nc>
  </rcc>
  <rcc rId="1007" sId="3">
    <nc r="B3708" t="inlineStr">
      <is>
        <t>Fernando Aguilar</t>
      </is>
    </nc>
  </rcc>
  <rcc rId="1008" sId="3" numFmtId="27">
    <oc r="D3708">
      <v>42941.382638888892</v>
    </oc>
    <nc r="D3708">
      <v>42941.422222222223</v>
    </nc>
  </rcc>
  <rcc rId="1009" sId="3">
    <nc r="E3708" t="inlineStr">
      <is>
        <t>Denuncias</t>
      </is>
    </nc>
  </rcc>
  <rcc rId="1010" sId="3">
    <nc r="F3708" t="inlineStr">
      <is>
        <t>S/N</t>
      </is>
    </nc>
  </rcc>
  <rcc rId="1011" sId="3">
    <nc r="G3708" t="inlineStr">
      <is>
        <t>LUIS GRIJALVA</t>
      </is>
    </nc>
  </rcc>
  <rcc rId="1012" sId="3">
    <nc r="H3708" t="inlineStr">
      <is>
        <t>MALTRATO DE MASCOTAS</t>
      </is>
    </nc>
  </rcc>
  <rcc rId="1013" sId="3">
    <nc r="K3708">
      <v>4</v>
    </nc>
  </rcc>
  <rcc rId="1014" sId="3">
    <nc r="L3708" t="inlineStr">
      <is>
        <t>I-Dirección Metropolitana de Inspección</t>
      </is>
    </nc>
  </rcc>
  <rfmt sheetId="3" sqref="B3708:L3708">
    <dxf>
      <fill>
        <patternFill>
          <bgColor theme="4" tint="-0.249977111117893"/>
        </patternFill>
      </fill>
    </dxf>
  </rfmt>
  <rcc rId="1015" sId="3">
    <nc r="B3709" t="inlineStr">
      <is>
        <t>Fernando Aguilar</t>
      </is>
    </nc>
  </rcc>
  <rcc rId="1016" sId="3" numFmtId="27">
    <oc r="D3709">
      <v>42941.382638888892</v>
    </oc>
    <nc r="D3709">
      <v>42941.423611111109</v>
    </nc>
  </rcc>
  <rcc rId="1017" sId="3">
    <nc r="E3709" t="inlineStr">
      <is>
        <t>Comunicados</t>
      </is>
    </nc>
  </rcc>
  <rcc rId="1018" sId="3">
    <nc r="F3709" t="inlineStr">
      <is>
        <t>OFC 2017-459DICE</t>
      </is>
    </nc>
  </rcc>
  <rcc rId="1019" sId="3">
    <nc r="G3709" t="inlineStr">
      <is>
        <t>ALVARO MALDONADO</t>
      </is>
    </nc>
  </rcc>
  <rcc rId="1020" sId="3">
    <nc r="H3709" t="inlineStr">
      <is>
        <t>LISTADO LUAE</t>
      </is>
    </nc>
  </rcc>
  <rcc rId="1021" sId="3">
    <nc r="I3709" t="inlineStr">
      <is>
        <t>GDOC 2017-091515</t>
      </is>
    </nc>
  </rcc>
  <rcc rId="1022" sId="3">
    <nc r="K3709">
      <v>2</v>
    </nc>
  </rcc>
  <rcc rId="1023" sId="3">
    <nc r="L3709" t="inlineStr">
      <is>
        <t>S-Supervisión Metropolitana de Control</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5" sId="3">
    <nc r="B3710" t="inlineStr">
      <is>
        <t>Fernando Aguilar</t>
      </is>
    </nc>
  </rcc>
  <rcc rId="1026" sId="3" numFmtId="27">
    <oc r="D3710">
      <v>42941.382638888892</v>
    </oc>
    <nc r="D3710">
      <v>42941.425000000003</v>
    </nc>
  </rcc>
  <rcc rId="1027" sId="3">
    <nc r="E3710" t="inlineStr">
      <is>
        <t>Comunicados</t>
      </is>
    </nc>
  </rcc>
  <rcc rId="1028" sId="3">
    <nc r="F3710" t="inlineStr">
      <is>
        <t>OFC 2017-1957</t>
      </is>
    </nc>
  </rcc>
  <rcc rId="1029" sId="3">
    <nc r="G3710" t="inlineStr">
      <is>
        <t>ING. ANABEL VINTIMILLA</t>
      </is>
    </nc>
  </rcc>
  <rcc rId="1030" sId="3">
    <nc r="H3710" t="inlineStr">
      <is>
        <t>DETALLE DE EXPEDIENTES PENDIENTES DE EMISION DE TITULOS DE CREDITO</t>
      </is>
    </nc>
  </rcc>
  <rcc rId="1031" sId="3">
    <nc r="I3710" t="inlineStr">
      <is>
        <t>GDOC 2017-106631</t>
      </is>
    </nc>
  </rcc>
  <rcc rId="1032" sId="3">
    <nc r="K3710">
      <v>33</v>
    </nc>
  </rcc>
  <rcc rId="1033" sId="3">
    <nc r="L3710" t="inlineStr">
      <is>
        <t>S-Supervisión Metropolitana de Control</t>
      </is>
    </nc>
  </rcc>
  <rcc rId="1034" sId="3">
    <nc r="B3711" t="inlineStr">
      <is>
        <t>Fernando Aguilar</t>
      </is>
    </nc>
  </rcc>
  <rcc rId="1035" sId="3" numFmtId="27">
    <oc r="D3711">
      <v>42941.382638888892</v>
    </oc>
    <nc r="D3711">
      <v>42941.428472222222</v>
    </nc>
  </rcc>
  <rcc rId="1036" sId="3">
    <nc r="E3711" t="inlineStr">
      <is>
        <t>Comunicados</t>
      </is>
    </nc>
  </rcc>
  <rcc rId="1037" sId="3">
    <nc r="F3711" t="inlineStr">
      <is>
        <t>S/N</t>
      </is>
    </nc>
  </rcc>
  <rcc rId="1038" sId="3">
    <nc r="G3711" t="inlineStr">
      <is>
        <t>SEGUNDO SORIA</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 sId="3">
    <nc r="H3711" t="inlineStr">
      <is>
        <t>SOLICITA SE RECONSIDERE VALOR DE UNA MULTA</t>
      </is>
    </nc>
  </rcc>
  <rcc rId="1041" sId="3">
    <nc r="K3711">
      <v>9</v>
    </nc>
  </rcc>
  <rcc rId="1042" sId="3">
    <nc r="L3711" t="inlineStr">
      <is>
        <t>R-Dirección Metropolitana de Resolución y Ejecución</t>
      </is>
    </nc>
  </rcc>
  <rcc rId="1043" sId="3">
    <nc r="B3712" t="inlineStr">
      <is>
        <t>Natalia Marmol</t>
      </is>
    </nc>
  </rcc>
  <rcc rId="1044" sId="3" numFmtId="27">
    <oc r="D3712">
      <v>42941.382638888892</v>
    </oc>
    <nc r="D3712">
      <v>42941.441666666666</v>
    </nc>
  </rcc>
  <rcc rId="1045" sId="3">
    <nc r="E3712" t="inlineStr">
      <is>
        <t>Comunicados</t>
      </is>
    </nc>
  </rcc>
  <rcc rId="1046" sId="3">
    <nc r="F3712" t="inlineStr">
      <is>
        <t>MEMO 2017-249</t>
      </is>
    </nc>
  </rcc>
  <rcc rId="1047" sId="3">
    <nc r="G3712" t="inlineStr">
      <is>
        <t>AB. SARA GARCIA CARRERA-ZONA AEROPUERTO</t>
      </is>
    </nc>
  </rcc>
  <rcc rId="1048" sId="3">
    <nc r="H3712" t="inlineStr">
      <is>
        <t>DEVOLUCION DE INFORME TECNICO NºITDI 17-531</t>
      </is>
    </nc>
  </rcc>
  <rcc rId="1049" sId="3">
    <nc r="K3712">
      <v>6</v>
    </nc>
  </rcc>
  <rcc rId="1050" sId="3">
    <nc r="L3712" t="inlineStr">
      <is>
        <t>I-Dirección Metropolitana de Inspección</t>
      </is>
    </nc>
  </rcc>
  <rcc rId="1051" sId="3">
    <nc r="B3713" t="inlineStr">
      <is>
        <t>Fernando Aguilar</t>
      </is>
    </nc>
  </rcc>
  <rcc rId="1052" sId="3" numFmtId="27">
    <oc r="D3713">
      <v>42941.382638888892</v>
    </oc>
    <nc r="D3713">
      <v>42941.442361111112</v>
    </nc>
  </rcc>
  <rcc rId="1053" sId="3">
    <nc r="E3713" t="inlineStr">
      <is>
        <t>Comunicados</t>
      </is>
    </nc>
  </rcc>
  <rcc rId="1054" sId="3">
    <nc r="F3713" t="inlineStr">
      <is>
        <t>S/N</t>
      </is>
    </nc>
  </rcc>
  <rcc rId="1055" sId="3">
    <nc r="G3713" t="inlineStr">
      <is>
        <t>MARIA GLORIA CHUQUITARCO</t>
      </is>
    </nc>
  </rcc>
  <rcc rId="1056" sId="3">
    <nc r="H3713" t="inlineStr">
      <is>
        <t xml:space="preserve">DA CONOCIMIENTO DE NOTIFICACION </t>
      </is>
    </nc>
  </rcc>
  <rcc rId="1057" sId="3">
    <nc r="K3713">
      <v>2</v>
    </nc>
  </rcc>
  <rcc rId="1058" sId="3">
    <nc r="L3713" t="inlineStr">
      <is>
        <t xml:space="preserve">L-Unidad de Laderas del Pichincha </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3">
    <nc r="B3714" t="inlineStr">
      <is>
        <t>Natalia Marmol</t>
      </is>
    </nc>
  </rcc>
  <rcc rId="1061" sId="3" numFmtId="27">
    <oc r="D3714">
      <v>42941.382638888892</v>
    </oc>
    <nc r="D3714">
      <v>42941.443055555559</v>
    </nc>
  </rcc>
  <rcc rId="1062" sId="3">
    <nc r="E3714" t="inlineStr">
      <is>
        <t>Comunicados</t>
      </is>
    </nc>
  </rcc>
  <rcc rId="1063" sId="3">
    <nc r="F3714" t="inlineStr">
      <is>
        <t>MEMO 2017-210</t>
      </is>
    </nc>
  </rcc>
  <rcc rId="1064" sId="3">
    <nc r="G3714" t="inlineStr">
      <is>
        <t>AB. SARA GARCIA-ZONA TUMBACO</t>
      </is>
    </nc>
  </rcc>
  <rcc rId="1065" sId="3">
    <nc r="H3714" t="inlineStr">
      <is>
        <t>INFORME DE OPERATIVO</t>
      </is>
    </nc>
  </rcc>
  <rcc rId="1066" sId="3">
    <nc r="K3714">
      <v>2</v>
    </nc>
  </rcc>
  <rcc rId="1067" sId="3">
    <nc r="L3714" t="inlineStr">
      <is>
        <t>CO-Control de Operativos</t>
      </is>
    </nc>
  </rcc>
  <rcc rId="1068" sId="3">
    <nc r="B3715" t="inlineStr">
      <is>
        <t>Natalia Marmol</t>
      </is>
    </nc>
  </rcc>
  <rcc rId="1069" sId="3" numFmtId="27">
    <oc r="D3715">
      <v>42941.382638888892</v>
    </oc>
    <nc r="D3715">
      <v>42941.443055555559</v>
    </nc>
  </rcc>
  <rcc rId="1070" sId="3">
    <nc r="E3715" t="inlineStr">
      <is>
        <t>Comunicados</t>
      </is>
    </nc>
  </rcc>
  <rcc rId="1071" sId="3">
    <nc r="F3715" t="inlineStr">
      <is>
        <t>MEMO 2017-210</t>
      </is>
    </nc>
  </rcc>
  <rcc rId="1072" sId="3">
    <nc r="G3715" t="inlineStr">
      <is>
        <t>AB. SARA GARCIA-ZONA TUMBACO</t>
      </is>
    </nc>
  </rcc>
  <rcc rId="1073" sId="3">
    <nc r="H3715" t="inlineStr">
      <is>
        <t>INFORME DE OPERATIVO</t>
      </is>
    </nc>
  </rcc>
  <rcc rId="1074" sId="3">
    <nc r="K3715">
      <v>2</v>
    </nc>
  </rcc>
  <rcc rId="1075" sId="3">
    <nc r="L3715" t="inlineStr">
      <is>
        <t>P-Unidad de Planificación</t>
      </is>
    </nc>
  </rcc>
  <rcc rId="1076" sId="3">
    <nc r="B3716" t="inlineStr">
      <is>
        <t>Natalia Marmol</t>
      </is>
    </nc>
  </rcc>
  <rcc rId="1077" sId="3" numFmtId="27">
    <oc r="D3716">
      <v>42941.382638888892</v>
    </oc>
    <nc r="D3716">
      <v>42941.443749999999</v>
    </nc>
  </rcc>
  <rcc rId="1078" sId="3">
    <nc r="E3716" t="inlineStr">
      <is>
        <t>Comunicados</t>
      </is>
    </nc>
  </rcc>
  <rcc rId="1079" sId="3">
    <nc r="F3716" t="inlineStr">
      <is>
        <t>MEMO 2017-423</t>
      </is>
    </nc>
  </rcc>
  <rcc rId="1080" sId="3">
    <nc r="G3716" t="inlineStr">
      <is>
        <t>AB. LUIS BENAVIDES</t>
      </is>
    </nc>
  </rcc>
  <rcc rId="1081" sId="3">
    <nc r="H3716" t="inlineStr">
      <is>
        <t>SE INSISTE EN INFORME EXP.2017-042</t>
      </is>
    </nc>
  </rcc>
  <rcc rId="1082" sId="3">
    <nc r="K3716">
      <v>2</v>
    </nc>
  </rcc>
  <rcc rId="1083" sId="3">
    <nc r="L3716" t="inlineStr">
      <is>
        <t>I-Dirección Metropolitana de Inspección</t>
      </is>
    </nc>
  </rcc>
  <rcc rId="1084" sId="3">
    <nc r="B3717" t="inlineStr">
      <is>
        <t>Natalia Marmol</t>
      </is>
    </nc>
  </rcc>
  <rcc rId="1085" sId="3" numFmtId="27">
    <oc r="D3717">
      <v>42941.382638888892</v>
    </oc>
    <nc r="D3717">
      <v>42941.444444444445</v>
    </nc>
  </rcc>
  <rcc rId="1086" sId="3">
    <nc r="E3717" t="inlineStr">
      <is>
        <t>Comunicados</t>
      </is>
    </nc>
  </rcc>
  <rcc rId="1087" sId="3">
    <nc r="F3717" t="inlineStr">
      <is>
        <t>MEMO 2017-438</t>
      </is>
    </nc>
  </rcc>
  <rcc rId="1088" sId="3">
    <nc r="G3717" t="inlineStr">
      <is>
        <t>AB. LUIS BENAVIDES</t>
      </is>
    </nc>
  </rcc>
  <rcc rId="1089" sId="3">
    <nc r="H3717" t="inlineStr">
      <is>
        <t>SE INSISTE RESPUESTA INSPECCION REALIZADA EXP. 2017-067</t>
      </is>
    </nc>
  </rcc>
  <rcc rId="1090" sId="3">
    <nc r="K3717">
      <v>2</v>
    </nc>
  </rcc>
  <rcc rId="1091" sId="3">
    <nc r="L3717" t="inlineStr">
      <is>
        <t>I-Dirección Metropolitana de Inspección</t>
      </is>
    </nc>
  </rcc>
  <rcc rId="1092" sId="3">
    <nc r="B3718" t="inlineStr">
      <is>
        <t>Natalia Marmol</t>
      </is>
    </nc>
  </rcc>
  <rcc rId="1093" sId="3" numFmtId="27">
    <oc r="D3718">
      <v>42941.382638888892</v>
    </oc>
    <nc r="D3718">
      <v>42941.445138888892</v>
    </nc>
  </rcc>
  <rcc rId="1094" sId="3">
    <nc r="E3718" t="inlineStr">
      <is>
        <t>Comunicados</t>
      </is>
    </nc>
  </rcc>
  <rcc rId="1095" sId="3">
    <nc r="F3718" t="inlineStr">
      <is>
        <t>MEMO 2017-247</t>
      </is>
    </nc>
  </rcc>
  <rcc rId="1096" sId="3">
    <nc r="G3718" t="inlineStr">
      <is>
        <t>AB. SARA GARCIA CARRERA-ZONA AEROPUERTO</t>
      </is>
    </nc>
  </rcc>
  <rcc rId="1097" sId="3">
    <nc r="H3718" t="inlineStr">
      <is>
        <t>INSISTENCIA</t>
      </is>
    </nc>
  </rcc>
  <rcc rId="1098" sId="3">
    <nc r="K3718">
      <v>1</v>
    </nc>
  </rcc>
  <rcc rId="1099" sId="3">
    <nc r="L3718" t="inlineStr">
      <is>
        <t>I-Dirección Metropolitana de Inspección</t>
      </is>
    </nc>
  </rcc>
  <rcc rId="1100" sId="3">
    <nc r="B3719" t="inlineStr">
      <is>
        <t>Fernando Aguilar</t>
      </is>
    </nc>
  </rcc>
  <rcc rId="1101" sId="3" numFmtId="27">
    <oc r="D3719">
      <v>42941.382638888892</v>
    </oc>
    <nc r="D3719">
      <v>42941.447222222225</v>
    </nc>
  </rcc>
  <rcc rId="1102" sId="3">
    <nc r="E3719" t="inlineStr">
      <is>
        <t>Comunicados</t>
      </is>
    </nc>
  </rcc>
  <rcc rId="1103" sId="3">
    <nc r="F3719" t="inlineStr">
      <is>
        <t>OFC 2017-1574</t>
      </is>
    </nc>
  </rcc>
  <rcc rId="1104" sId="3">
    <nc r="G3719" t="inlineStr">
      <is>
        <t>ROSA CHAVEZ LOPEZ</t>
      </is>
    </nc>
  </rcc>
  <rcc rId="1105" sId="3">
    <nc r="H3719" t="inlineStr">
      <is>
        <t>CASO SR. IZA CHANATASIG JAIME FERNANDO</t>
      </is>
    </nc>
  </rcc>
  <rcc rId="1106" sId="3">
    <nc r="I3719" t="inlineStr">
      <is>
        <t>GDOC 2017-087705</t>
      </is>
    </nc>
  </rcc>
  <rcc rId="1107" sId="3">
    <nc r="K3719">
      <v>2</v>
    </nc>
  </rcc>
  <rcc rId="1108" sId="3">
    <nc r="L3719" t="inlineStr">
      <is>
        <t>S-Supervisión Metropolitana de Control</t>
      </is>
    </nc>
  </rcc>
  <rcc rId="1109" sId="3">
    <nc r="B3720" t="inlineStr">
      <is>
        <t>Fernando Aguilar</t>
      </is>
    </nc>
  </rcc>
  <rcc rId="1110" sId="3" numFmtId="27">
    <oc r="D3720">
      <v>42941.382638888892</v>
    </oc>
    <nc r="D3720">
      <v>42941.45208333333</v>
    </nc>
  </rcc>
  <rcc rId="1111" sId="3">
    <nc r="E3720" t="inlineStr">
      <is>
        <t>Comunicados</t>
      </is>
    </nc>
  </rcc>
  <rcc rId="1112" sId="3">
    <nc r="F3720" t="inlineStr">
      <is>
        <t>S/N</t>
      </is>
    </nc>
  </rcc>
  <rcc rId="1113" sId="3">
    <nc r="G3720" t="inlineStr">
      <is>
        <t>HORACIO ARTEAGA</t>
      </is>
    </nc>
  </rcc>
  <rcc rId="1114" sId="3">
    <nc r="H3720" t="inlineStr">
      <is>
        <t>AMPLIACION DE PLAZO</t>
      </is>
    </nc>
  </rcc>
  <rcc rId="1115" sId="3">
    <nc r="K3720">
      <v>5</v>
    </nc>
  </rcc>
  <rcc rId="1116" sId="3">
    <nc r="L3720" t="inlineStr">
      <is>
        <t>R-Dirección Metropolitana de Resolución y Ejecución</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8" sId="3">
    <nc r="B3721" t="inlineStr">
      <is>
        <t>Rita Aguilar</t>
      </is>
    </nc>
  </rcc>
  <rcc rId="1119" sId="3" numFmtId="27">
    <oc r="D3721">
      <v>42926.447916666664</v>
    </oc>
    <nc r="D3721">
      <v>42941.45208333333</v>
    </nc>
  </rcc>
  <rcc rId="1120" sId="3" numFmtId="27">
    <oc r="D3722">
      <v>42926.447916666664</v>
    </oc>
    <nc r="D3722">
      <v>42941.45208333333</v>
    </nc>
  </rcc>
  <rcc rId="1121" sId="3" numFmtId="27">
    <oc r="D3723">
      <v>42926.447916666664</v>
    </oc>
    <nc r="D3723">
      <v>42941.45208333333</v>
    </nc>
  </rcc>
  <rcc rId="1122" sId="3">
    <nc r="E3721" t="inlineStr">
      <is>
        <t>Comunicados</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3" sId="3">
    <nc r="F3721" t="inlineStr">
      <is>
        <t>CIRCULAR 2017-33</t>
      </is>
    </nc>
  </rcc>
  <rcc rId="1124" sId="3">
    <nc r="G3721" t="inlineStr">
      <is>
        <t>DENNIS SUAREZ - DIRECTOR DE GESTIÓN DE RIESGOS</t>
      </is>
    </nc>
  </rcc>
  <rcc rId="1125" sId="3">
    <nc r="H3721" t="inlineStr">
      <is>
        <t>INFORME TECNICO</t>
      </is>
    </nc>
  </rcc>
  <rcc rId="1126" sId="3">
    <nc r="K3721">
      <v>5</v>
    </nc>
  </rcc>
  <rcc rId="1127" sId="3">
    <nc r="L3721" t="inlineStr">
      <is>
        <t>S-Supervisión Metropolitana de Control</t>
      </is>
    </nc>
  </rcc>
  <rcc rId="1128" sId="3">
    <nc r="B3722" t="inlineStr">
      <is>
        <t>Rita Aguilar</t>
      </is>
    </nc>
  </rcc>
  <rcc rId="1129" sId="3" numFmtId="27">
    <oc r="D3722">
      <v>42941.45208333333</v>
    </oc>
    <nc r="D3722">
      <v>42941.461805555555</v>
    </nc>
  </rcc>
  <rcc rId="1130" sId="3">
    <nc r="E3722" t="inlineStr">
      <is>
        <t>Comunicados</t>
      </is>
    </nc>
  </rcc>
  <rcc rId="1131" sId="3">
    <nc r="F3722" t="inlineStr">
      <is>
        <t>OFC 2017-0750</t>
      </is>
    </nc>
  </rcc>
  <rcc rId="1132" sId="3">
    <nc r="G3722" t="inlineStr">
      <is>
        <t>DENNIS SUAREZ - DIRECTOR DE GESTIÓN DE RIESGOS</t>
      </is>
    </nc>
  </rcc>
  <rcc rId="1133" sId="3">
    <nc r="H3722" t="inlineStr">
      <is>
        <t>INSPECCION TECNICA CONJUNTO "PABLO HURAS"</t>
      </is>
    </nc>
  </rcc>
  <rcc rId="1134" sId="3">
    <nc r="I3722" t="inlineStr">
      <is>
        <t>GDOC 2017-106681</t>
      </is>
    </nc>
  </rcc>
  <rcc rId="1135" sId="3">
    <nc r="K3722">
      <v>8</v>
    </nc>
  </rcc>
  <rcc rId="1136" sId="3">
    <nc r="L3722" t="inlineStr">
      <is>
        <t>S-Supervisión Metropolitana de Control</t>
      </is>
    </nc>
  </rcc>
  <rcc rId="1137" sId="3">
    <nc r="B3723" t="inlineStr">
      <is>
        <t>Rita Aguilar</t>
      </is>
    </nc>
  </rcc>
  <rcc rId="1138" sId="3" numFmtId="27">
    <oc r="D3723">
      <v>42941.45208333333</v>
    </oc>
    <nc r="D3723">
      <v>42941.461805555555</v>
    </nc>
  </rcc>
  <rcc rId="1139" sId="3">
    <nc r="E3723" t="inlineStr">
      <is>
        <t>Comunicados</t>
      </is>
    </nc>
  </rcc>
  <rcc rId="1140" sId="3">
    <nc r="F3723" t="inlineStr">
      <is>
        <t>S/N</t>
      </is>
    </nc>
  </rcc>
  <rcc rId="1141" sId="3">
    <nc r="G3723" t="inlineStr">
      <is>
        <t>PAUL GARCIA</t>
      </is>
    </nc>
  </rcc>
  <rcc rId="1142" sId="3">
    <nc r="H3723" t="inlineStr">
      <is>
        <t>SOLICITA CIERRE DE CASO</t>
      </is>
    </nc>
  </rcc>
  <rcc rId="1143" sId="3">
    <nc r="K3723">
      <v>5</v>
    </nc>
  </rcc>
  <rcc rId="1144" sId="3">
    <nc r="L3723" t="inlineStr">
      <is>
        <t>C-Unidad de Construcciones y Licenciamiento</t>
      </is>
    </nc>
  </rcc>
  <rcc rId="1145" sId="3">
    <nc r="B3724" t="inlineStr">
      <is>
        <t>Rita Aguilar</t>
      </is>
    </nc>
  </rcc>
  <rcc rId="1146" sId="3" numFmtId="27">
    <oc r="D3724">
      <v>42926.447916666664</v>
    </oc>
    <nc r="D3724">
      <v>42941.461805555555</v>
    </nc>
  </rcc>
  <rcc rId="1147" sId="3">
    <nc r="E3724" t="inlineStr">
      <is>
        <t>Comunicados</t>
      </is>
    </nc>
  </rcc>
  <rcc rId="1148" sId="3">
    <nc r="F3724" t="inlineStr">
      <is>
        <t>S/N</t>
      </is>
    </nc>
  </rcc>
  <rcc rId="1149" sId="3">
    <nc r="G3724" t="inlineStr">
      <is>
        <t>ARQ. FERNANDO MALDONADO</t>
      </is>
    </nc>
  </rcc>
  <rcc rId="1150" sId="3">
    <nc r="H3724" t="inlineStr">
      <is>
        <t>SOLICITA INSPECCION Y EMISION DE INFORME TECNICO-CONTRALORIA</t>
      </is>
    </nc>
  </rcc>
  <rcc rId="1151" sId="3">
    <nc r="K3724">
      <v>1</v>
    </nc>
  </rcc>
  <rcc rId="1152" sId="3">
    <nc r="L3724" t="inlineStr">
      <is>
        <t>S-Supervisión Metropolitana de Control</t>
      </is>
    </nc>
  </rcc>
  <rcc rId="1153" sId="3">
    <nc r="B3725" t="inlineStr">
      <is>
        <t>Natalia Marmol</t>
      </is>
    </nc>
  </rcc>
  <rcc rId="1154" sId="3" numFmtId="27">
    <oc r="D3725">
      <v>42926.447916666664</v>
    </oc>
    <nc r="D3725">
      <v>42941.474305555559</v>
    </nc>
  </rcc>
  <rcc rId="1155" sId="3">
    <nc r="E3725" t="inlineStr">
      <is>
        <t>Comunicados</t>
      </is>
    </nc>
  </rcc>
  <rcc rId="1156" sId="3">
    <nc r="F3725" t="inlineStr">
      <is>
        <t>S/N</t>
      </is>
    </nc>
  </rcc>
  <rcc rId="1157" sId="3">
    <nc r="G3725" t="inlineStr">
      <is>
        <t>MARIA OLIMPIA CONDOR</t>
      </is>
    </nc>
  </rcc>
  <rcc rId="1158" sId="3">
    <nc r="H3725" t="inlineStr">
      <is>
        <t>PIDE ACLARACION DE RESOLUCION</t>
      </is>
    </nc>
  </rcc>
  <rcc rId="1159" sId="3">
    <nc r="K3725">
      <v>7</v>
    </nc>
  </rcc>
  <rcc rId="1160" sId="3">
    <nc r="L3725" t="inlineStr">
      <is>
        <t>R-Dirección Metropolitana de Resolución y Ejecución</t>
      </is>
    </nc>
  </rcc>
  <rcc rId="1161" sId="3">
    <nc r="B3726" t="inlineStr">
      <is>
        <t>Fernando Aguilar</t>
      </is>
    </nc>
  </rcc>
  <rcc rId="1162" sId="3" numFmtId="27">
    <oc r="D3726">
      <v>42926.447916666664</v>
    </oc>
    <nc r="D3726">
      <v>42941.488194444442</v>
    </nc>
  </rcc>
  <rcc rId="1163" sId="3">
    <nc r="E3726" t="inlineStr">
      <is>
        <t>Comunicados</t>
      </is>
    </nc>
  </rcc>
  <rcc rId="1164" sId="3">
    <nc r="F3726" t="inlineStr">
      <is>
        <t>S/N</t>
      </is>
    </nc>
  </rcc>
  <rcc rId="1165" sId="3">
    <nc r="G3726" t="inlineStr">
      <is>
        <t>MARIA BELEN SAA</t>
      </is>
    </nc>
  </rcc>
  <rcc rId="1166" sId="3">
    <nc r="H3726" t="inlineStr">
      <is>
        <t>SOLICITUDES VARIAS</t>
      </is>
    </nc>
  </rcc>
  <rcc rId="1167" sId="3">
    <nc r="K3726">
      <v>25</v>
    </nc>
  </rcc>
  <rcc rId="1168" sId="3">
    <nc r="L3726" t="inlineStr">
      <is>
        <t>S-Supervisión Metropolitana de Control</t>
      </is>
    </nc>
  </rcc>
  <rcc rId="1169" sId="3">
    <nc r="B3727" t="inlineStr">
      <is>
        <t>Fernando Aguilar</t>
      </is>
    </nc>
  </rcc>
  <rcc rId="1170" sId="3" numFmtId="27">
    <oc r="D3727">
      <v>42926.447916666664</v>
    </oc>
    <nc r="D3727">
      <v>42941.490972222222</v>
    </nc>
  </rcc>
  <rcc rId="1171" sId="3">
    <nc r="E3727" t="inlineStr">
      <is>
        <t>Comunicados</t>
      </is>
    </nc>
  </rcc>
  <rcc rId="1172" sId="3">
    <nc r="F3727" t="inlineStr">
      <is>
        <t>S/N</t>
      </is>
    </nc>
  </rcc>
  <rcc rId="1173" sId="3">
    <nc r="G3727" t="inlineStr">
      <is>
        <t>MARIA BELEN SAA</t>
      </is>
    </nc>
  </rcc>
  <rcc rId="1174" sId="3">
    <nc r="H3727" t="inlineStr">
      <is>
        <t>DESCONTENTO Y RESPETO A RESIDENTES</t>
      </is>
    </nc>
  </rcc>
  <rcc rId="1175" sId="3">
    <nc r="K3727">
      <v>2</v>
    </nc>
  </rcc>
  <rcc rId="1176" sId="3">
    <nc r="L3727" t="inlineStr">
      <is>
        <t>S-Supervisión Metropolitana de Control</t>
      </is>
    </nc>
  </rcc>
  <rcc rId="1177" sId="3">
    <nc r="B3728" t="inlineStr">
      <is>
        <t>Natalia Marmol</t>
      </is>
    </nc>
  </rcc>
  <rcc rId="1178" sId="3" numFmtId="27">
    <oc r="D3728">
      <v>42926.447916666664</v>
    </oc>
    <nc r="D3728">
      <v>42941.494444444441</v>
    </nc>
  </rcc>
  <rcc rId="1179" sId="3">
    <nc r="E3728" t="inlineStr">
      <is>
        <t>Comunicados</t>
      </is>
    </nc>
  </rcc>
  <rcc rId="1180" sId="3">
    <nc r="F3728" t="inlineStr">
      <is>
        <t>S/N</t>
      </is>
    </nc>
  </rcc>
  <rcc rId="1181" sId="3">
    <nc r="G3728" t="inlineStr">
      <is>
        <t>MILENA VEINTIMILLA</t>
      </is>
    </nc>
  </rcc>
  <rcc rId="1182" sId="3">
    <nc r="H3728" t="inlineStr">
      <is>
        <t>PAGO DE MULTA</t>
      </is>
    </nc>
  </rcc>
  <rcc rId="1183" sId="3">
    <nc r="K3728">
      <v>3</v>
    </nc>
  </rcc>
  <rcc rId="1184" sId="3">
    <nc r="L3728" t="inlineStr">
      <is>
        <t>C-Unidad de Construcciones y Licenciamiento</t>
      </is>
    </nc>
  </rcc>
  <rcc rId="1185" sId="3">
    <nc r="B3729" t="inlineStr">
      <is>
        <t>Natalia Marmol</t>
      </is>
    </nc>
  </rcc>
  <rcc rId="1186" sId="3" numFmtId="27">
    <oc r="D3729">
      <v>42926.447916666664</v>
    </oc>
    <nc r="D3729">
      <v>42941.498611111114</v>
    </nc>
  </rcc>
  <rcc rId="1187" sId="3">
    <nc r="E3729" t="inlineStr">
      <is>
        <t>Comunicados</t>
      </is>
    </nc>
  </rcc>
  <rcc rId="1188" sId="3">
    <nc r="F3729" t="inlineStr">
      <is>
        <t>OFC 2017-3565</t>
      </is>
    </nc>
  </rcc>
  <rcc rId="1189" sId="3">
    <nc r="G3729" t="inlineStr">
      <is>
        <t>EDWIN BOSMEDIANO - ADMINISTRACIÓN ELOY ALFARO</t>
      </is>
    </nc>
  </rcc>
  <rcc rId="1190" sId="3">
    <nc r="H3729" t="inlineStr">
      <is>
        <t>INSPECCION AL PREDIO</t>
      </is>
    </nc>
  </rcc>
  <rcc rId="1191" sId="3">
    <nc r="K3729">
      <v>5</v>
    </nc>
  </rcc>
  <rcc rId="1192" sId="3">
    <nc r="L3729" t="inlineStr">
      <is>
        <t>I-Dirección Metropolitana de Inspección</t>
      </is>
    </nc>
  </rcc>
  <rcc rId="1193" sId="3">
    <nc r="I3729" t="inlineStr">
      <is>
        <t>GDOC 2017-068840</t>
      </is>
    </nc>
  </rcc>
  <rcc rId="1194" sId="3">
    <nc r="B3730" t="inlineStr">
      <is>
        <t>Natalia Marmol</t>
      </is>
    </nc>
  </rcc>
  <rcc rId="1195" sId="3" numFmtId="27">
    <oc r="D3730">
      <v>42926.447916666664</v>
    </oc>
    <nc r="D3730">
      <v>42941.499305555553</v>
    </nc>
  </rcc>
  <rcc rId="1196" sId="3">
    <nc r="E3730" t="inlineStr">
      <is>
        <t>Comunicados</t>
      </is>
    </nc>
  </rcc>
  <rcc rId="1197" sId="3">
    <nc r="F3730" t="inlineStr">
      <is>
        <t>OFC 2017-3601</t>
      </is>
    </nc>
  </rcc>
  <rcc rId="1198" sId="3">
    <nc r="G3730" t="inlineStr">
      <is>
        <t>ARQ. XAVIER MOLINA</t>
      </is>
    </nc>
  </rcc>
  <rcc rId="1199" sId="3">
    <nc r="H3730" t="inlineStr">
      <is>
        <t>INFORME DE EXPEDIENTE ADMINISTRATIVO</t>
      </is>
    </nc>
  </rcc>
  <rcc rId="1200" sId="3">
    <nc r="I3730" t="inlineStr">
      <is>
        <t>GDOC 2017-106811</t>
      </is>
    </nc>
  </rcc>
  <rcc rId="1201" sId="3">
    <nc r="K3730">
      <v>1</v>
    </nc>
  </rcc>
  <rcc rId="1202" sId="3">
    <nc r="L3730" t="inlineStr">
      <is>
        <t>SG-SECRETARIA GENERAL</t>
      </is>
    </nc>
  </rcc>
  <rcc rId="1203" sId="3">
    <nc r="B3731" t="inlineStr">
      <is>
        <t>Natalia Marmol</t>
      </is>
    </nc>
  </rcc>
  <rcc rId="1204" sId="3" numFmtId="27">
    <oc r="D3731">
      <v>42926.447916666664</v>
    </oc>
    <nc r="D3731">
      <v>42941.5</v>
    </nc>
  </rcc>
  <rcc rId="1205" sId="3" numFmtId="27">
    <oc r="D3732">
      <v>42926.447916666664</v>
    </oc>
    <nc r="D3732">
      <v>42941.5</v>
    </nc>
  </rcc>
  <rcc rId="1206" sId="3" numFmtId="27">
    <oc r="D3733">
      <v>42926.447916666664</v>
    </oc>
    <nc r="D3733">
      <v>42941.5</v>
    </nc>
  </rcc>
  <rcc rId="1207" sId="3" numFmtId="27">
    <oc r="D3734">
      <v>42926.447916666664</v>
    </oc>
    <nc r="D3734">
      <v>42941.5</v>
    </nc>
  </rcc>
  <rcc rId="1208" sId="3" numFmtId="27">
    <oc r="D3735">
      <v>42926.447916666664</v>
    </oc>
    <nc r="D3735">
      <v>42941.5</v>
    </nc>
  </rcc>
  <rcc rId="1209" sId="3" numFmtId="27">
    <oc r="D3736">
      <v>42926.447916666664</v>
    </oc>
    <nc r="D3736">
      <v>42941.5</v>
    </nc>
  </rcc>
  <rcc rId="1210" sId="3" numFmtId="27">
    <oc r="D3737">
      <v>42926.447916666664</v>
    </oc>
    <nc r="D3737">
      <v>42941.5</v>
    </nc>
  </rcc>
  <rcc rId="1211" sId="3" numFmtId="27">
    <oc r="D3738">
      <v>42926.447916666664</v>
    </oc>
    <nc r="D3738">
      <v>42941.5</v>
    </nc>
  </rcc>
  <rcc rId="1212" sId="3" numFmtId="27">
    <oc r="D3739">
      <v>42926.447916666664</v>
    </oc>
    <nc r="D3739">
      <v>42941.5</v>
    </nc>
  </rcc>
  <rcc rId="1213" sId="3" numFmtId="27">
    <oc r="D3740">
      <v>42926.447916666664</v>
    </oc>
    <nc r="D3740">
      <v>42941.5</v>
    </nc>
  </rcc>
  <rcc rId="1214" sId="3" numFmtId="27">
    <oc r="D3741">
      <v>42926.447916666664</v>
    </oc>
    <nc r="D3741">
      <v>42941.5</v>
    </nc>
  </rcc>
  <rcc rId="1215" sId="3" numFmtId="27">
    <oc r="D3742">
      <v>42926.447916666664</v>
    </oc>
    <nc r="D3742">
      <v>42941.5</v>
    </nc>
  </rcc>
  <rcc rId="1216" sId="3" numFmtId="27">
    <oc r="D3743">
      <v>42926.447916666664</v>
    </oc>
    <nc r="D3743">
      <v>42941.5</v>
    </nc>
  </rcc>
  <rcc rId="1217" sId="3" numFmtId="27">
    <oc r="D3744">
      <v>42926.447916666664</v>
    </oc>
    <nc r="D3744">
      <v>42941.5</v>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9" sId="3">
    <nc r="E3731" t="inlineStr">
      <is>
        <t>Comunicados</t>
      </is>
    </nc>
  </rcc>
  <rcc rId="1220" sId="3">
    <nc r="F3731" t="inlineStr">
      <is>
        <t>OFC 2017-3602</t>
      </is>
    </nc>
  </rcc>
  <rcc rId="1221" sId="3">
    <nc r="G3731" t="inlineStr">
      <is>
        <t>ARQ. XAVIER MOLINA</t>
      </is>
    </nc>
  </rcc>
  <rcc rId="1222" sId="3">
    <nc r="H3731" t="inlineStr">
      <is>
        <t>INFORME DE EXPEDIENTE ADMINISTRATIVO</t>
      </is>
    </nc>
  </rcc>
  <rcc rId="1223" sId="3">
    <nc r="I3731" t="inlineStr">
      <is>
        <t>GDOC 2017-106822</t>
      </is>
    </nc>
  </rcc>
  <rcc rId="1224" sId="3">
    <nc r="K3731">
      <v>1</v>
    </nc>
  </rcc>
  <rcc rId="1225" sId="3">
    <nc r="L3731" t="inlineStr">
      <is>
        <t>SG-SECRETARIA GENERAL</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7" sId="3">
    <nc r="B3732" t="inlineStr">
      <is>
        <t>Natalia Marmol</t>
      </is>
    </nc>
  </rcc>
  <rcc rId="1228" sId="3" numFmtId="27">
    <oc r="D3732">
      <v>42941.5</v>
    </oc>
    <nc r="D3732">
      <v>42941.501388888886</v>
    </nc>
  </rcc>
  <rcc rId="1229" sId="3">
    <nc r="E3732" t="inlineStr">
      <is>
        <t>Comunicados</t>
      </is>
    </nc>
  </rcc>
  <rcc rId="1230" sId="3">
    <nc r="F3732" t="inlineStr">
      <is>
        <t>OFC 2017-3603</t>
      </is>
    </nc>
  </rcc>
  <rcc rId="1231" sId="3">
    <nc r="G3732" t="inlineStr">
      <is>
        <t>ARQ. XAVIER MOLINA</t>
      </is>
    </nc>
  </rcc>
  <rcc rId="1232" sId="3">
    <nc r="H3732" t="inlineStr">
      <is>
        <t>INFORME DE EXPEDIENTE ADMINISTRATIVO</t>
      </is>
    </nc>
  </rcc>
  <rcc rId="1233" sId="3">
    <nc r="I3732" t="inlineStr">
      <is>
        <t>GDOC 2017-106827</t>
      </is>
    </nc>
  </rcc>
  <rcc rId="1234" sId="3">
    <nc r="K3732">
      <v>1</v>
    </nc>
  </rcc>
  <rcc rId="1235" sId="3">
    <nc r="L3732" t="inlineStr">
      <is>
        <t>SG-SECRETARIA GENERAL</t>
      </is>
    </nc>
  </rcc>
  <rcc rId="1236" sId="3">
    <nc r="B3733" t="inlineStr">
      <is>
        <t>Natalia Marmol</t>
      </is>
    </nc>
  </rcc>
  <rcc rId="1237" sId="3" numFmtId="27">
    <oc r="D3733">
      <v>42941.5</v>
    </oc>
    <nc r="D3733" t="inlineStr">
      <is>
        <t>25/07/2017  12:002:00</t>
      </is>
    </nc>
  </rcc>
  <rcc rId="1238" sId="3">
    <nc r="E3733" t="inlineStr">
      <is>
        <t>Comunicados</t>
      </is>
    </nc>
  </rcc>
  <rcc rId="1239" sId="3">
    <nc r="F3733" t="inlineStr">
      <is>
        <t>OFC 2017-3604</t>
      </is>
    </nc>
  </rcc>
  <rcc rId="1240" sId="3">
    <nc r="G3733" t="inlineStr">
      <is>
        <t>ARQ. XAVIER MOLINA</t>
      </is>
    </nc>
  </rcc>
  <rcc rId="1241" sId="3">
    <nc r="H3733" t="inlineStr">
      <is>
        <t>INFORME DE EXPEDIENTE ADMINISTRATIVO</t>
      </is>
    </nc>
  </rcc>
  <rcc rId="1242" sId="3">
    <nc r="I3733" t="inlineStr">
      <is>
        <t>GDOC 2017-106831</t>
      </is>
    </nc>
  </rcc>
  <rcc rId="1243" sId="3">
    <nc r="K3733">
      <v>1</v>
    </nc>
  </rcc>
  <rcc rId="1244" sId="3">
    <nc r="L3733" t="inlineStr">
      <is>
        <t>SG-SECRETARIA GENERAL</t>
      </is>
    </nc>
  </rcc>
  <rcc rId="1245" sId="3">
    <nc r="B3734" t="inlineStr">
      <is>
        <t>Natalia Marmol</t>
      </is>
    </nc>
  </rcc>
  <rcc rId="1246" sId="3" numFmtId="27">
    <oc r="D3734">
      <v>42941.5</v>
    </oc>
    <nc r="D3734">
      <v>42941.511805555558</v>
    </nc>
  </rcc>
  <rcc rId="1247" sId="3">
    <nc r="E3734" t="inlineStr">
      <is>
        <t>Comunicados</t>
      </is>
    </nc>
  </rcc>
  <rcc rId="1248" sId="3">
    <nc r="F3734" t="inlineStr">
      <is>
        <t>MEMO 2017-427</t>
      </is>
    </nc>
  </rcc>
  <rcc rId="1249" sId="3">
    <nc r="G3734" t="inlineStr">
      <is>
        <t xml:space="preserve">IVAN BASTIDAS </t>
      </is>
    </nc>
  </rcc>
  <rcc rId="1250" sId="3">
    <nc r="H3734" t="inlineStr">
      <is>
        <t>AUTORIZACION PAGO DE HORAS EXTRAS</t>
      </is>
    </nc>
  </rcc>
  <rcc rId="1251" sId="3">
    <nc r="K3734">
      <v>4</v>
    </nc>
  </rcc>
  <rcc rId="1252" sId="3">
    <nc r="L3734" t="inlineStr">
      <is>
        <t>T-Unidad de Talento Humano</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3" sId="3">
    <nc r="B3735" t="inlineStr">
      <is>
        <t>Fernando Aguilar</t>
      </is>
    </nc>
  </rcc>
  <rcc rId="1254" sId="3" numFmtId="27">
    <oc r="D3735">
      <v>42941.5</v>
    </oc>
    <nc r="D3735">
      <v>42941.509722222225</v>
    </nc>
  </rcc>
  <rcc rId="1255" sId="3">
    <nc r="E3735" t="inlineStr">
      <is>
        <t>Comunicados</t>
      </is>
    </nc>
  </rcc>
  <rcc rId="1256" sId="3">
    <nc r="F3735" t="inlineStr">
      <is>
        <t>S/N</t>
      </is>
    </nc>
  </rcc>
  <rcc rId="1257" sId="3">
    <nc r="G3735" t="inlineStr">
      <is>
        <t xml:space="preserve">LUIS ANIBAL MORALES </t>
      </is>
    </nc>
  </rcc>
  <rcc rId="1258" sId="3">
    <nc r="H3735" t="inlineStr">
      <is>
        <t>REFERENTE A EXP. 2017-275</t>
      </is>
    </nc>
  </rcc>
  <rcc rId="1259" sId="3">
    <nc r="K3735">
      <v>3</v>
    </nc>
  </rcc>
  <rcc rId="1260" sId="3">
    <nc r="L3735" t="inlineStr">
      <is>
        <t>C-Unidad de Construcciones y Licenciamiento</t>
      </is>
    </nc>
  </rcc>
  <rcc rId="1261" sId="3">
    <nc r="B3736" t="inlineStr">
      <is>
        <t>Natalia Marmol</t>
      </is>
    </nc>
  </rcc>
  <rcc rId="1262" sId="3" numFmtId="27">
    <oc r="D3736">
      <v>42941.5</v>
    </oc>
    <nc r="D3736">
      <v>42941.512499999997</v>
    </nc>
  </rcc>
  <rcc rId="1263" sId="3">
    <nc r="E3736" t="inlineStr">
      <is>
        <t>Comunicados</t>
      </is>
    </nc>
  </rcc>
  <rcc rId="1264" sId="3">
    <nc r="F3736" t="inlineStr">
      <is>
        <t>MEMO 2017-427</t>
      </is>
    </nc>
  </rcc>
  <rcc rId="1265" sId="3">
    <nc r="G3736" t="inlineStr">
      <is>
        <t xml:space="preserve">IVAN BASTIDAS </t>
      </is>
    </nc>
  </rcc>
  <rcc rId="1266" sId="3">
    <nc r="H3736" t="inlineStr">
      <is>
        <t>AUTORIZACION PAGO HORAS EXTRAS</t>
      </is>
    </nc>
  </rcc>
  <rcc rId="1267" sId="3">
    <nc r="K3736">
      <v>4</v>
    </nc>
  </rcc>
  <rcc rId="1268" sId="3">
    <nc r="L3736" t="inlineStr">
      <is>
        <t>CO-Control de Operativos</t>
      </is>
    </nc>
  </rcc>
  <rcc rId="1269" sId="3">
    <nc r="B3737" t="inlineStr">
      <is>
        <t>Natalia Marmol</t>
      </is>
    </nc>
  </rcc>
  <rcc rId="1270" sId="3" numFmtId="27">
    <oc r="D3737">
      <v>42941.5</v>
    </oc>
    <nc r="D3737">
      <v>42941.512499999997</v>
    </nc>
  </rcc>
  <rcc rId="1271" sId="3">
    <nc r="E3737" t="inlineStr">
      <is>
        <t>Comunicados</t>
      </is>
    </nc>
  </rcc>
  <rcc rId="1272" sId="3">
    <nc r="F3737" t="inlineStr">
      <is>
        <t>MEMO 2017-430</t>
      </is>
    </nc>
  </rcc>
  <rcc rId="1273" sId="3">
    <nc r="G3737" t="inlineStr">
      <is>
        <t>AB. EDWIN TORRES LOPEZ</t>
      </is>
    </nc>
  </rcc>
  <rcc rId="1274" sId="3">
    <nc r="H3737" t="inlineStr">
      <is>
        <t>INFORME DE OPERATIVOS</t>
      </is>
    </nc>
  </rcc>
  <rcc rId="1275" sId="3">
    <nc r="K3737">
      <v>2</v>
    </nc>
  </rcc>
  <rcc rId="1276" sId="3">
    <nc r="L3737" t="inlineStr">
      <is>
        <t>CO-Control de Operativos</t>
      </is>
    </nc>
  </rcc>
  <rcc rId="1277" sId="3">
    <nc r="B3738" t="inlineStr">
      <is>
        <t>Natalia Marmol</t>
      </is>
    </nc>
  </rcc>
  <rcc rId="1278" sId="3" numFmtId="27">
    <oc r="D3738">
      <v>42941.5</v>
    </oc>
    <nc r="D3738">
      <v>42941.512499999997</v>
    </nc>
  </rcc>
  <rcc rId="1279" sId="3">
    <nc r="E3738" t="inlineStr">
      <is>
        <t>Comunicados</t>
      </is>
    </nc>
  </rcc>
  <rcc rId="1280" sId="3">
    <nc r="F3738" t="inlineStr">
      <is>
        <t>MEMO 2017-430</t>
      </is>
    </nc>
  </rcc>
  <rcc rId="1281" sId="3">
    <nc r="G3738" t="inlineStr">
      <is>
        <t>AB. EDWIN TORRES LOPEZ</t>
      </is>
    </nc>
  </rcc>
  <rcc rId="1282" sId="3">
    <nc r="H3738" t="inlineStr">
      <is>
        <t>INFORME DE OPERATIVOS</t>
      </is>
    </nc>
  </rcc>
  <rcc rId="1283" sId="3">
    <nc r="K3738">
      <v>2</v>
    </nc>
  </rcc>
  <rcc rId="1284" sId="3">
    <nc r="L3738" t="inlineStr">
      <is>
        <t>P-Unidad de Planificación</t>
      </is>
    </nc>
  </rcc>
  <rcc rId="1285" sId="3">
    <nc r="B3739" t="inlineStr">
      <is>
        <t>Natalia Marmol</t>
      </is>
    </nc>
  </rcc>
  <rcc rId="1286" sId="3" numFmtId="27">
    <oc r="D3739">
      <v>42941.5</v>
    </oc>
    <nc r="D3739">
      <v>42941.513888888891</v>
    </nc>
  </rcc>
  <rcc rId="1287" sId="3">
    <nc r="E3739" t="inlineStr">
      <is>
        <t>Comunicados</t>
      </is>
    </nc>
  </rcc>
  <rcc rId="1288" sId="3">
    <nc r="F3739" t="inlineStr">
      <is>
        <t>MEMO 2017-429</t>
      </is>
    </nc>
  </rcc>
  <rcc rId="1289" sId="3">
    <nc r="G3739" t="inlineStr">
      <is>
        <t>AB. NARCISA CAIZA</t>
      </is>
    </nc>
  </rcc>
  <rcc rId="1290" sId="3">
    <nc r="H3739" t="inlineStr">
      <is>
        <t>INFORME DE MUNICIPIO MOVIL</t>
      </is>
    </nc>
  </rcc>
  <rcc rId="1291" sId="3">
    <nc r="K3739">
      <v>2</v>
    </nc>
  </rcc>
  <rcc rId="1292" sId="3">
    <nc r="L3739" t="inlineStr">
      <is>
        <t>CS-Comunicación Social</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4" sId="3">
    <nc r="B3740" t="inlineStr">
      <is>
        <t>Natalia Marmol</t>
      </is>
    </nc>
  </rcc>
  <rcc rId="1295" sId="3" numFmtId="27">
    <oc r="D3740">
      <v>42941.5</v>
    </oc>
    <nc r="D3740">
      <v>42941.51666666667</v>
    </nc>
  </rcc>
  <rcc rId="1296" sId="3">
    <nc r="E3740" t="inlineStr">
      <is>
        <t>Comunicados</t>
      </is>
    </nc>
  </rcc>
  <rcc rId="1297" sId="3">
    <nc r="F3740" t="inlineStr">
      <is>
        <t>S/N</t>
      </is>
    </nc>
  </rcc>
  <rcc rId="1298" sId="3">
    <nc r="G3740" t="inlineStr">
      <is>
        <t>EDISON GUERRERO</t>
      </is>
    </nc>
  </rcc>
  <rcc rId="1299" sId="3">
    <nc r="H3740" t="inlineStr">
      <is>
        <t>SOLICITUD DE COPIA SIMPLE</t>
      </is>
    </nc>
  </rcc>
  <rcc rId="1300" sId="3">
    <nc r="K3740">
      <v>1</v>
    </nc>
  </rcc>
  <rcc rId="1301" sId="3">
    <nc r="L3740" t="inlineStr">
      <is>
        <t>R-Dirección Metropolitana de Resolución y Ejecución</t>
      </is>
    </nc>
  </rcc>
  <rcc rId="1302" sId="3">
    <nc r="B3741" t="inlineStr">
      <is>
        <t>Natalia Marmol</t>
      </is>
    </nc>
  </rcc>
  <rcc rId="1303" sId="3" numFmtId="27">
    <oc r="D3741">
      <v>42941.5</v>
    </oc>
    <nc r="D3741">
      <v>42941.537499999999</v>
    </nc>
  </rcc>
  <rcc rId="1304" sId="3">
    <nc r="E3741" t="inlineStr">
      <is>
        <t>Comunicados</t>
      </is>
    </nc>
  </rcc>
  <rcc rId="1305" sId="3">
    <nc r="F3741" t="inlineStr">
      <is>
        <t>S/N</t>
      </is>
    </nc>
  </rcc>
  <rcc rId="1306" sId="3">
    <nc r="G3741" t="inlineStr">
      <is>
        <t>ROSIE ALBARRACIN</t>
      </is>
    </nc>
  </rcc>
  <rcc rId="1307" sId="3">
    <nc r="H3741" t="inlineStr">
      <is>
        <t>SOLICITA DESBLOQUEO DE ICUS</t>
      </is>
    </nc>
  </rcc>
  <rcc rId="1308" sId="3">
    <nc r="K3741">
      <v>2</v>
    </nc>
  </rcc>
  <rcc rId="1309" sId="3">
    <nc r="L3741" t="inlineStr">
      <is>
        <t>R-Dirección Metropolitana de Resolución y Ejecución</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3">
    <nc r="B3628" t="inlineStr">
      <is>
        <t>Natalia Marmol</t>
      </is>
    </nc>
  </rcc>
  <rcc rId="54" sId="3" numFmtId="27">
    <oc r="D3628">
      <v>42940.419444444444</v>
    </oc>
    <nc r="D3628">
      <v>42940.4375</v>
    </nc>
  </rcc>
  <rcc rId="55" sId="3">
    <nc r="E3628" t="inlineStr">
      <is>
        <t>Comunicados</t>
      </is>
    </nc>
  </rcc>
  <rcc rId="56" sId="3">
    <nc r="F3628" t="inlineStr">
      <is>
        <t>MEMO 2017-232</t>
      </is>
    </nc>
  </rcc>
  <rcc rId="57" sId="3">
    <nc r="G3628" t="inlineStr">
      <is>
        <t xml:space="preserve">AB. MARIO SANDOVAL CARRILLO-INSTRUCTOR ZONA CALDERON </t>
      </is>
    </nc>
  </rcc>
  <rcc rId="58" sId="3">
    <nc r="H3628" t="inlineStr">
      <is>
        <t>INFORME MUNICIPIO MOVIL SECTOR LLANO CHICO</t>
      </is>
    </nc>
  </rcc>
  <rcc rId="59" sId="3">
    <nc r="K3628">
      <v>2</v>
    </nc>
  </rcc>
  <rcc rId="60" sId="3">
    <nc r="L3628" t="inlineStr">
      <is>
        <t>CS-Comunicación Social</t>
      </is>
    </nc>
  </rcc>
  <rcc rId="61" sId="3">
    <nc r="B3629" t="inlineStr">
      <is>
        <t>Natalia Marmol</t>
      </is>
    </nc>
  </rcc>
  <rcc rId="62" sId="3" numFmtId="27">
    <oc r="D3629">
      <v>42940.419444444444</v>
    </oc>
    <nc r="D3629">
      <v>42940.438888888886</v>
    </nc>
  </rcc>
  <rcc rId="63" sId="3">
    <nc r="E3629" t="inlineStr">
      <is>
        <t>Comunicados</t>
      </is>
    </nc>
  </rcc>
  <rcc rId="64" sId="3">
    <nc r="F3629" t="inlineStr">
      <is>
        <t>MEMO 2017-185</t>
      </is>
    </nc>
  </rcc>
  <rcc rId="65" sId="3">
    <nc r="G3629" t="inlineStr">
      <is>
        <t>DRA. VERONICA ALVAREZ</t>
      </is>
    </nc>
  </rcc>
  <rcc rId="66" sId="3">
    <nc r="H3629" t="inlineStr">
      <is>
        <t>INFORME DE OPERATIVOS</t>
      </is>
    </nc>
  </rcc>
  <rcc rId="67" sId="3">
    <nc r="K3629">
      <v>8</v>
    </nc>
  </rcc>
  <rcc rId="68" sId="3">
    <nc r="L3629" t="inlineStr">
      <is>
        <t>P-Unidad de Planificación</t>
      </is>
    </nc>
  </rcc>
  <rcc rId="69" sId="3">
    <nc r="B3630" t="inlineStr">
      <is>
        <t>Natalia Marmol</t>
      </is>
    </nc>
  </rcc>
  <rcc rId="70" sId="3" numFmtId="27">
    <oc r="D3630">
      <v>42940.419444444444</v>
    </oc>
    <nc r="D3630">
      <v>42940.438888888886</v>
    </nc>
  </rcc>
  <rcc rId="71" sId="3">
    <nc r="E3630" t="inlineStr">
      <is>
        <t>Comunicados</t>
      </is>
    </nc>
  </rcc>
  <rcc rId="72" sId="3">
    <nc r="F3630" t="inlineStr">
      <is>
        <t>MEMO 2017-185</t>
      </is>
    </nc>
  </rcc>
  <rcc rId="73" sId="3">
    <nc r="G3630" t="inlineStr">
      <is>
        <t>DRA. VERONICA ALVAREZ</t>
      </is>
    </nc>
  </rcc>
  <rcc rId="74" sId="3">
    <nc r="H3630" t="inlineStr">
      <is>
        <t>INFORMES DE OPERATIVOS</t>
      </is>
    </nc>
  </rcc>
  <rcc rId="75" sId="3">
    <nc r="K3630">
      <v>8</v>
    </nc>
  </rcc>
  <rcc rId="76" sId="3">
    <nc r="L3630" t="inlineStr">
      <is>
        <t>IN-Dirección Metropolitana de  Instrucción</t>
      </is>
    </nc>
  </rcc>
  <rcc rId="77" sId="3">
    <nc r="B3631" t="inlineStr">
      <is>
        <t>Natalia Marmol</t>
      </is>
    </nc>
  </rcc>
  <rcc rId="78" sId="3" numFmtId="27">
    <oc r="D3631">
      <v>42940.419444444444</v>
    </oc>
    <nc r="D3631">
      <v>42940.440972222219</v>
    </nc>
  </rcc>
  <rcc rId="79" sId="3">
    <nc r="E3631" t="inlineStr">
      <is>
        <t>Denuncias</t>
      </is>
    </nc>
  </rcc>
  <rcc rId="80" sId="3">
    <nc r="F3631" t="inlineStr">
      <is>
        <t>MEMO 2017-233</t>
      </is>
    </nc>
  </rcc>
  <rcc rId="81" sId="3">
    <nc r="G3631" t="inlineStr">
      <is>
        <t>AB. KARINA ALVAREZ</t>
      </is>
    </nc>
  </rcc>
  <rcc rId="82" sId="3">
    <nc r="H3631" t="inlineStr">
      <is>
        <t>CONSTRUCCION INFORMAL</t>
      </is>
    </nc>
  </rcc>
  <rcc rId="83" sId="3">
    <nc r="K3631">
      <v>4</v>
    </nc>
  </rcc>
  <rcc rId="84" sId="3">
    <nc r="I3631" t="inlineStr">
      <is>
        <t xml:space="preserve">RAMON CALLE </t>
      </is>
    </nc>
  </rcc>
  <rcc rId="85" sId="3">
    <nc r="L3631" t="inlineStr">
      <is>
        <t>I-Dirección Metropolitana de Inspección</t>
      </is>
    </nc>
  </rcc>
  <rcc rId="86" sId="3">
    <nc r="B3632" t="inlineStr">
      <is>
        <t>Natalia Marmol</t>
      </is>
    </nc>
  </rcc>
  <rcc rId="87" sId="3" numFmtId="27">
    <oc r="D3632">
      <v>42940.419444444444</v>
    </oc>
    <nc r="D3632">
      <v>42940.442361111112</v>
    </nc>
  </rcc>
  <rcc rId="88" sId="3">
    <nc r="E3632" t="inlineStr">
      <is>
        <t>Denuncias</t>
      </is>
    </nc>
  </rcc>
  <rcc rId="89" sId="3">
    <nc r="F3632" t="inlineStr">
      <is>
        <t>MEMO 2017-233</t>
      </is>
    </nc>
  </rcc>
  <rcc rId="90" sId="3">
    <nc r="F3633" t="inlineStr">
      <is>
        <t>MEMO 2017-233</t>
      </is>
    </nc>
  </rcc>
  <rcc rId="91" sId="3">
    <nc r="G3632" t="inlineStr">
      <is>
        <t>AB. KARINA ALVAREZ</t>
      </is>
    </nc>
  </rcc>
  <rcc rId="92" sId="3">
    <nc r="G3633" t="inlineStr">
      <is>
        <t>AB. KARINA ALVAREZ</t>
      </is>
    </nc>
  </rcc>
  <rfmt sheetId="3" s="1" sqref="H3632" start="0" length="0">
    <dxf>
      <font>
        <sz val="9"/>
        <color theme="1"/>
        <name val="Arial"/>
        <scheme val="none"/>
      </font>
      <protection locked="1"/>
    </dxf>
  </rfmt>
  <rcc rId="93" sId="3">
    <nc r="H3632" t="inlineStr">
      <is>
        <t xml:space="preserve">REALIZAR ADECUACIONES SIN PERMISOS </t>
      </is>
    </nc>
  </rcc>
  <rcc rId="94" sId="3">
    <nc r="I3632" t="inlineStr">
      <is>
        <t>TEODOSIO VERGARA</t>
      </is>
    </nc>
  </rcc>
  <rcc rId="95" sId="3">
    <nc r="K3632">
      <v>5</v>
    </nc>
  </rcc>
  <rcc rId="96" sId="3">
    <nc r="L3632" t="inlineStr">
      <is>
        <t>I-Dirección Metropolitana de Inspección</t>
      </is>
    </nc>
  </rcc>
  <rcc rId="97" sId="3">
    <nc r="B3633" t="inlineStr">
      <is>
        <t>Natalia Marmol</t>
      </is>
    </nc>
  </rcc>
  <rcc rId="98" sId="3" numFmtId="27">
    <oc r="D3633">
      <v>42940.419444444444</v>
    </oc>
    <nc r="D3633">
      <v>42940.443749999999</v>
    </nc>
  </rcc>
  <rcc rId="99" sId="3">
    <nc r="E3633" t="inlineStr">
      <is>
        <t>Denuncias</t>
      </is>
    </nc>
  </rcc>
  <rcc rId="100" sId="3">
    <nc r="H3633" t="inlineStr">
      <is>
        <t>OCUPACION DE ESPACIO PUBLICO CON EQUIPOS</t>
      </is>
    </nc>
  </rcc>
  <rcc rId="101" sId="3">
    <nc r="I3633" t="inlineStr">
      <is>
        <t>ARTURO REA</t>
      </is>
    </nc>
  </rcc>
  <rcc rId="102" sId="3">
    <nc r="K3633">
      <v>6</v>
    </nc>
  </rcc>
  <rcc rId="103" sId="3">
    <nc r="L3633" t="inlineStr">
      <is>
        <t>I-Dirección Metropolitana de Inspección</t>
      </is>
    </nc>
  </rcc>
  <rcc rId="104" sId="3">
    <nc r="B3634" t="inlineStr">
      <is>
        <t>Natalia Marmol</t>
      </is>
    </nc>
  </rcc>
  <rcc rId="105" sId="3" numFmtId="27">
    <oc r="D3634">
      <v>42940.419444444444</v>
    </oc>
    <nc r="D3634">
      <v>42940.443749999999</v>
    </nc>
  </rcc>
  <rcc rId="106" sId="3">
    <nc r="E3634" t="inlineStr">
      <is>
        <t>Denuncias</t>
      </is>
    </nc>
  </rcc>
  <rcc rId="107" sId="3">
    <nc r="F3634" t="inlineStr">
      <is>
        <t>MEMO 2017-233</t>
      </is>
    </nc>
  </rcc>
  <rcc rId="108" sId="3">
    <nc r="G3634" t="inlineStr">
      <is>
        <t>AB. KARINA ALVAREZ</t>
      </is>
    </nc>
  </rcc>
  <rcc rId="109" sId="3">
    <nc r="H3634" t="inlineStr">
      <is>
        <t>MAL MANTENIMIENTO DE FACHADAS</t>
      </is>
    </nc>
  </rcc>
  <rcc rId="110" sId="3">
    <nc r="I3634" t="inlineStr">
      <is>
        <t>MARIA ALEXANDRA SIMBAÑA</t>
      </is>
    </nc>
  </rcc>
  <rcc rId="111" sId="3">
    <nc r="K3634">
      <v>5</v>
    </nc>
  </rcc>
  <rcc rId="112" sId="3">
    <nc r="L3634" t="inlineStr">
      <is>
        <t>I-Dirección Metropolitana de Inspección</t>
      </is>
    </nc>
  </rcc>
  <rcc rId="113" sId="3">
    <nc r="B3635" t="inlineStr">
      <is>
        <t>Natalia Marmol</t>
      </is>
    </nc>
  </rcc>
  <rcc rId="114" sId="3" numFmtId="27">
    <oc r="D3635">
      <v>42940.419444444444</v>
    </oc>
    <nc r="D3635">
      <v>42940.45208333333</v>
    </nc>
  </rcc>
  <rcc rId="115" sId="3">
    <nc r="E3635" t="inlineStr">
      <is>
        <t>Comunicados</t>
      </is>
    </nc>
  </rcc>
  <rcc rId="116" sId="3">
    <nc r="F3635" t="inlineStr">
      <is>
        <t>MEMO 2017-185</t>
      </is>
    </nc>
  </rcc>
  <rcc rId="117" sId="3">
    <nc r="G3635" t="inlineStr">
      <is>
        <t>AB. CARLOS CALAHORRANO</t>
      </is>
    </nc>
  </rcc>
  <rcc rId="118" sId="3">
    <nc r="H3635" t="inlineStr">
      <is>
        <t>INFORME DE OPERATIVO DEL 14 JULIO SECTOR LA MAGALENA</t>
      </is>
    </nc>
  </rcc>
  <rcc rId="119" sId="3">
    <nc r="K3635">
      <v>2</v>
    </nc>
  </rcc>
  <rcc rId="120" sId="3">
    <nc r="L3635" t="inlineStr">
      <is>
        <t>CO-Control de Operativos</t>
      </is>
    </nc>
  </rcc>
  <rcc rId="121" sId="3">
    <nc r="B3636" t="inlineStr">
      <is>
        <t>Natalia Marmol</t>
      </is>
    </nc>
  </rcc>
  <rcc rId="122" sId="3" numFmtId="27">
    <oc r="D3636">
      <v>42940.419444444444</v>
    </oc>
    <nc r="D3636">
      <v>42940.452777777777</v>
    </nc>
  </rcc>
  <rcc rId="123" sId="3">
    <nc r="E3636" t="inlineStr">
      <is>
        <t>Comunicados</t>
      </is>
    </nc>
  </rc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1" sId="3">
    <nc r="B3742" t="inlineStr">
      <is>
        <t>Natalia Marmol</t>
      </is>
    </nc>
  </rcc>
  <rcc rId="1312" sId="3" numFmtId="27">
    <oc r="D3742">
      <v>42941.5</v>
    </oc>
    <nc r="D3742">
      <v>42941.549305555556</v>
    </nc>
  </rcc>
  <rcc rId="1313" sId="3">
    <nc r="E3742" t="inlineStr">
      <is>
        <t>Comunicados</t>
      </is>
    </nc>
  </rcc>
  <rcc rId="1314" sId="3">
    <nc r="F3742" t="inlineStr">
      <is>
        <t>S/N</t>
      </is>
    </nc>
  </rcc>
  <rcc rId="1315" sId="3">
    <nc r="G3742" t="inlineStr">
      <is>
        <t>MARIA MAGDALENA GARRIDO</t>
      </is>
    </nc>
  </rcc>
  <rcc rId="1316" sId="3">
    <nc r="H3742" t="inlineStr">
      <is>
        <t>REALIZA ACLARACION DE SITUACION ACTUAL</t>
      </is>
    </nc>
  </rcc>
  <rcc rId="1317" sId="3">
    <nc r="K3742">
      <v>3</v>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9" sId="3">
    <nc r="L3742" t="inlineStr">
      <is>
        <t>R-Dirección Metropolitana de Resolución y Ejecución</t>
      </is>
    </nc>
  </rcc>
  <rcc rId="1320" sId="3">
    <nc r="B3743" t="inlineStr">
      <is>
        <t>Natalia Marmol</t>
      </is>
    </nc>
  </rcc>
  <rcc rId="1321" sId="3" numFmtId="27">
    <oc r="D3743">
      <v>42941.5</v>
    </oc>
    <nc r="D3743">
      <v>42941.555555555555</v>
    </nc>
  </rcc>
  <rcc rId="1322" sId="3">
    <nc r="E3743" t="inlineStr">
      <is>
        <t>Denuncias</t>
      </is>
    </nc>
  </rcc>
  <rcc rId="1323" sId="3">
    <nc r="F3743" t="inlineStr">
      <is>
        <t>S/N</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5" sId="3">
    <nc r="G3743" t="inlineStr">
      <is>
        <t>ANA CECILIA BURGOS</t>
      </is>
    </nc>
  </rcc>
  <rcc rId="1326" sId="3">
    <nc r="H3743" t="inlineStr">
      <is>
        <t>ADOSAR SIN CONTAR AUTORIZACION</t>
      </is>
    </nc>
  </rcc>
  <rcc rId="1327" sId="3">
    <nc r="K3743">
      <v>5</v>
    </nc>
  </rcc>
  <rcc rId="1328" sId="3">
    <nc r="L3743" t="inlineStr">
      <is>
        <t>I-Dirección Metropolitana de Inspección</t>
      </is>
    </nc>
  </rcc>
  <rcc rId="1329" sId="3">
    <nc r="I3743" t="inlineStr">
      <is>
        <t>9 FOTOS</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1" sId="3">
    <nc r="B3744" t="inlineStr">
      <is>
        <t>Natalia Marmol</t>
      </is>
    </nc>
  </rcc>
  <rcc rId="1332" sId="3" numFmtId="27">
    <oc r="D3744">
      <v>42941.5</v>
    </oc>
    <nc r="D3744">
      <v>42941.5625</v>
    </nc>
  </rcc>
  <rcc rId="1333" sId="3">
    <nc r="E3744" t="inlineStr">
      <is>
        <t>Comunicados</t>
      </is>
    </nc>
  </rcc>
  <rcc rId="1334" sId="3">
    <nc r="F3744" t="inlineStr">
      <is>
        <t>S/N</t>
      </is>
    </nc>
  </rcc>
  <rcc rId="1335" sId="3">
    <nc r="G3744" t="inlineStr">
      <is>
        <t>MARIA GLADIS CAIZA</t>
      </is>
    </nc>
  </rcc>
  <rcc rId="1336" sId="3">
    <nc r="H3744" t="inlineStr">
      <is>
        <t>SOLICITA RETIRO DE SELLOS</t>
      </is>
    </nc>
  </rcc>
  <rcc rId="1337" sId="3">
    <nc r="K3744">
      <v>3</v>
    </nc>
  </rcc>
  <rcc rId="1338" sId="3">
    <nc r="L3744" t="inlineStr">
      <is>
        <t>IN-Dirección Metropolitana de  Instrucción</t>
      </is>
    </nc>
  </rcc>
  <rcc rId="1339" sId="3">
    <nc r="B3745" t="inlineStr">
      <is>
        <t>Fernando Aguilar</t>
      </is>
    </nc>
  </rcc>
  <rcc rId="1340" sId="3" numFmtId="27">
    <oc r="D3753">
      <v>42926.447916666664</v>
    </oc>
    <nc r="D3753">
      <v>42941.5625</v>
    </nc>
  </rcc>
  <rcc rId="1341" sId="3" numFmtId="27">
    <oc r="D3754">
      <v>42926.447916666664</v>
    </oc>
    <nc r="D3754">
      <v>42941.5625</v>
    </nc>
  </rcc>
  <rcc rId="1342" sId="3" numFmtId="27">
    <oc r="D3755">
      <v>42926.447916666664</v>
    </oc>
    <nc r="D3755">
      <v>42941.5625</v>
    </nc>
  </rcc>
  <rcc rId="1343" sId="3" odxf="1" dxf="1">
    <nc r="D3745">
      <v>42941.673611111109</v>
    </nc>
    <ndxf>
      <numFmt numFmtId="0" formatCode="General"/>
    </ndxf>
  </rcc>
  <rcc rId="1344" sId="3" odxf="1" dxf="1" numFmtId="27">
    <oc r="D3745">
      <v>42926.447916666664</v>
    </oc>
    <nc r="D3745">
      <v>42941.5625</v>
    </nc>
    <ndxf>
      <numFmt numFmtId="27" formatCode="dd/mm/yyyy\ h:mm"/>
    </ndxf>
  </rcc>
  <rcc rId="1345" sId="3" numFmtId="27">
    <nc r="D3746">
      <v>42941.567361111112</v>
    </nc>
  </rcc>
  <rcc rId="1346" sId="3">
    <nc r="E3745" t="inlineStr">
      <is>
        <t>Comunicados</t>
      </is>
    </nc>
  </rcc>
  <rcc rId="1347" sId="3">
    <nc r="F3745" t="inlineStr">
      <is>
        <t>S/N</t>
      </is>
    </nc>
  </rcc>
  <rcc rId="1348" sId="3">
    <nc r="G3745" t="inlineStr">
      <is>
        <t>AIDA BURBANO</t>
      </is>
    </nc>
  </rcc>
  <rcc rId="1349" sId="3">
    <nc r="H3745" t="inlineStr">
      <is>
        <t>SOLICITA SE CIERRE LA RESOLUCION</t>
      </is>
    </nc>
  </rcc>
  <rcc rId="1350" sId="3">
    <nc r="K3745">
      <v>5</v>
    </nc>
  </rcc>
  <rcc rId="1351" sId="3">
    <nc r="L3745" t="inlineStr">
      <is>
        <t>R-Dirección Metropolitana de Resolución y Ejecución</t>
      </is>
    </nc>
  </rcc>
  <rcc rId="1352" sId="3">
    <nc r="B3746" t="inlineStr">
      <is>
        <t>Rita Aguilar</t>
      </is>
    </nc>
  </rcc>
  <rfmt sheetId="3" sqref="C3746" start="0" length="0">
    <dxf>
      <numFmt numFmtId="27" formatCode="dd/mm/yyyy\ h:mm"/>
    </dxf>
  </rfmt>
  <rcc rId="1353" sId="3" numFmtId="27">
    <nc r="C3746">
      <v>10894</v>
    </nc>
  </rcc>
  <rcc rId="1354" sId="3" numFmtId="27">
    <nc r="C3746">
      <v>10894</v>
    </nc>
  </rcc>
  <rcc rId="1355" sId="3" numFmtId="27">
    <nc r="C3746">
      <v>10893</v>
    </nc>
  </rcc>
  <rcc rId="1356" sId="3" numFmtId="27">
    <nc r="C3746">
      <v>10894</v>
    </nc>
  </rcc>
  <rfmt sheetId="3" sqref="C3746" start="0" length="0">
    <dxf>
      <numFmt numFmtId="0" formatCode="General"/>
    </dxf>
  </rfmt>
  <rcc rId="1357" sId="3" numFmtId="27">
    <oc r="D3746">
      <v>42926.447916666664</v>
    </oc>
    <nc r="D3746">
      <v>42941.576388888891</v>
    </nc>
  </rcc>
  <rcc rId="1358" sId="3">
    <nc r="E3746" t="inlineStr">
      <is>
        <t>Comunicados</t>
      </is>
    </nc>
  </rcc>
  <rcc rId="1359" sId="3">
    <nc r="F3746" t="inlineStr">
      <is>
        <t>MEMO 2017-235</t>
      </is>
    </nc>
  </rcc>
  <rcc rId="1360" sId="3">
    <nc r="G3746" t="inlineStr">
      <is>
        <t xml:space="preserve">AB. MARIO SANDOVAL CARRILLO-INSTRUCTOR ZONA CALDERON </t>
      </is>
    </nc>
  </rcc>
  <rcc rId="1361" sId="3">
    <nc r="H3746" t="inlineStr">
      <is>
        <t>INSPECCION CONJUNTA</t>
      </is>
    </nc>
  </rcc>
  <rcc rId="1362" sId="3">
    <nc r="K3746">
      <v>2</v>
    </nc>
  </rcc>
  <rcc rId="1363" sId="3">
    <nc r="L3746" t="inlineStr">
      <is>
        <t>I-Dirección Metropolitana de Inspección</t>
      </is>
    </nc>
  </rcc>
  <rcc rId="1364" sId="3" numFmtId="27">
    <oc r="D3747">
      <v>42926.447916666664</v>
    </oc>
    <nc r="D3747">
      <v>42941.576388888891</v>
    </nc>
  </rcc>
  <rcc rId="1365" sId="3">
    <nc r="E3747" t="inlineStr">
      <is>
        <t>Comunicados</t>
      </is>
    </nc>
  </rcc>
  <rcc rId="1366" sId="3">
    <nc r="F3747" t="inlineStr">
      <is>
        <t>MEMO 2017-234</t>
      </is>
    </nc>
  </rcc>
  <rcc rId="1367" sId="3">
    <nc r="G3747" t="inlineStr">
      <is>
        <t xml:space="preserve">AB. MARIO SANDOVAL CARRILLO-INSTRUCTOR ZONA CALDERON </t>
      </is>
    </nc>
  </rcc>
  <rcc rId="1368" sId="3">
    <nc r="H3747" t="inlineStr">
      <is>
        <t>INSPECCION CONJUNTA</t>
      </is>
    </nc>
  </rcc>
  <rcc rId="1369" sId="3">
    <nc r="K3747">
      <v>2</v>
    </nc>
  </rcc>
  <rcc rId="1370" sId="3">
    <nc r="L3747" t="inlineStr">
      <is>
        <t>I-Dirección Metropolitana de Inspección</t>
      </is>
    </nc>
  </rcc>
  <rcc rId="1371" sId="3">
    <nc r="B3747" t="inlineStr">
      <is>
        <t>Rita Aguilar</t>
      </is>
    </nc>
  </rcc>
  <rfmt sheetId="3" sqref="B3748" start="0" length="0">
    <dxf>
      <fill>
        <patternFill>
          <bgColor theme="7" tint="0.59999389629810485"/>
        </patternFill>
      </fill>
    </dxf>
  </rfmt>
  <rcc rId="1372" sId="3">
    <nc r="B3748" t="inlineStr">
      <is>
        <t>Tania Ortega</t>
      </is>
    </nc>
  </rcc>
  <rfmt sheetId="3" sqref="B3748">
    <dxf>
      <fill>
        <patternFill>
          <bgColor theme="0"/>
        </patternFill>
      </fill>
    </dxf>
  </rfmt>
  <rcc rId="1373" sId="3" numFmtId="27">
    <oc r="D3748">
      <v>42926.447916666664</v>
    </oc>
    <nc r="D3748">
      <v>42941.590277777781</v>
    </nc>
  </rcc>
  <rcc rId="1374" sId="3">
    <nc r="E3748" t="inlineStr">
      <is>
        <t>Comunicados</t>
      </is>
    </nc>
  </rcc>
  <rcc rId="1375" sId="3">
    <nc r="F3748" t="inlineStr">
      <is>
        <t>S/N</t>
      </is>
    </nc>
  </rcc>
  <rcc rId="1376" sId="3">
    <nc r="G3748" t="inlineStr">
      <is>
        <t>DR. JAIME MEDINA</t>
      </is>
    </nc>
  </rcc>
  <rcc rId="1377" sId="3">
    <nc r="K3748">
      <v>13</v>
    </nc>
  </rcc>
  <rcc rId="1378" sId="3">
    <nc r="L3748" t="inlineStr">
      <is>
        <t>S-Supervisión Metropolitana de Control</t>
      </is>
    </nc>
  </rcc>
  <rcc rId="1379" sId="3">
    <nc r="H3748" t="inlineStr">
      <is>
        <t>DE ACUERDO AL PUOS</t>
      </is>
    </nc>
  </rcc>
  <rcc rId="1380" sId="3">
    <nc r="B3749" t="inlineStr">
      <is>
        <t>Tania Ortega</t>
      </is>
    </nc>
  </rcc>
  <rcc rId="1381" sId="3" numFmtId="27">
    <oc r="D3749">
      <v>42926.447916666664</v>
    </oc>
    <nc r="D3749">
      <v>42941.59375</v>
    </nc>
  </rcc>
  <rcc rId="1382" sId="3">
    <nc r="E3749" t="inlineStr">
      <is>
        <t>Comunicados</t>
      </is>
    </nc>
  </rcc>
  <rcc rId="1383" sId="3">
    <nc r="F3749" t="inlineStr">
      <is>
        <t>OFC 2017-7964</t>
      </is>
    </nc>
  </rcc>
  <rcc rId="1384" sId="3">
    <nc r="G3749" t="inlineStr">
      <is>
        <t>FRANCISCO PACHANO</t>
      </is>
    </nc>
  </rcc>
  <rcc rId="1385" sId="3">
    <nc r="H3749" t="inlineStr">
      <is>
        <t>TRASPASO ADMINISTRATIVO Y PRESUPUESTARIO</t>
      </is>
    </nc>
  </rcc>
  <rcc rId="1386" sId="3">
    <nc r="K3749">
      <v>2</v>
    </nc>
  </rcc>
  <rcc rId="1387" sId="3">
    <nc r="L3749" t="inlineStr">
      <is>
        <t>S-Supervisión Metropolitana de Control</t>
      </is>
    </nc>
  </rcc>
  <rcc rId="1388" sId="3">
    <nc r="B3750" t="inlineStr">
      <is>
        <t>Tania Ortega</t>
      </is>
    </nc>
  </rcc>
  <rcc rId="1389" sId="3" numFmtId="27">
    <oc r="D3750">
      <v>42926.447916666664</v>
    </oc>
    <nc r="D3750">
      <v>42941.59375</v>
    </nc>
  </rcc>
  <rcc rId="1390" sId="3">
    <nc r="E3750" t="inlineStr">
      <is>
        <t>Comunicados</t>
      </is>
    </nc>
  </rcc>
  <rcc rId="1391" sId="3">
    <nc r="F3750" t="inlineStr">
      <is>
        <t>OFC 2017-270</t>
      </is>
    </nc>
  </rcc>
  <rcc rId="1392" sId="3">
    <nc r="G3750" t="inlineStr">
      <is>
        <t>GICELA OSORIO</t>
      </is>
    </nc>
  </rcc>
  <rcc rId="1393" sId="3">
    <nc r="H3750" t="inlineStr">
      <is>
        <t>DESIGNACION DE SERVIDOR EXPERTO EN CONTENIDOS</t>
      </is>
    </nc>
  </rcc>
  <rcc rId="1394" sId="3">
    <nc r="K3750">
      <v>2</v>
    </nc>
  </rcc>
  <rcc rId="1395" sId="3">
    <nc r="L3750" t="inlineStr">
      <is>
        <t>S-Supervisión Metropolitana de Control</t>
      </is>
    </nc>
  </rcc>
  <rcc rId="1396" sId="3">
    <nc r="B3751" t="inlineStr">
      <is>
        <t>Natalia Marmol</t>
      </is>
    </nc>
  </rcc>
  <rcc rId="1397" sId="3" odxf="1" dxf="1">
    <nc r="D3751">
      <v>42941.756944444445</v>
    </nc>
    <ndxf>
      <numFmt numFmtId="0" formatCode="General"/>
    </ndxf>
  </rcc>
  <rcc rId="1398" sId="3" odxf="1" dxf="1" numFmtId="27">
    <nc r="D3751">
      <v>42941.59375</v>
    </nc>
    <ndxf>
      <numFmt numFmtId="27" formatCode="dd/mm/yyyy\ h:mm"/>
    </ndxf>
  </rcc>
  <rcc rId="1399" sId="3" numFmtId="27">
    <oc r="D3751">
      <v>42926.447916666664</v>
    </oc>
    <nc r="D3751">
      <v>42941.600694444445</v>
    </nc>
  </rcc>
  <rcc rId="1400" sId="3">
    <nc r="E3751" t="inlineStr">
      <is>
        <t>Comunicados</t>
      </is>
    </nc>
  </rcc>
  <rcc rId="1401" sId="3">
    <nc r="F3751" t="inlineStr">
      <is>
        <t>S/N</t>
      </is>
    </nc>
  </rcc>
  <rcc rId="1402" sId="3">
    <nc r="G3751" t="inlineStr">
      <is>
        <t>HIPATIA BORJA</t>
      </is>
    </nc>
  </rcc>
  <rcc rId="1403" sId="3">
    <nc r="H3751" t="inlineStr">
      <is>
        <t xml:space="preserve">SOLICITUD DE COPIAS SIMPLES </t>
      </is>
    </nc>
  </rcc>
  <rcc rId="1404" sId="3">
    <nc r="K3751">
      <v>1</v>
    </nc>
  </rcc>
  <rcc rId="1405" sId="3">
    <nc r="L3751" t="inlineStr">
      <is>
        <t>SG-SECRETARIA GENERAL</t>
      </is>
    </nc>
  </rcc>
  <rcc rId="1406" sId="3">
    <nc r="B3752" t="inlineStr">
      <is>
        <t>Natalia Marmol</t>
      </is>
    </nc>
  </rcc>
  <rcc rId="1407" sId="3" numFmtId="27">
    <oc r="D3752">
      <v>42926.447916666664</v>
    </oc>
    <nc r="D3752">
      <v>42941.607638888891</v>
    </nc>
  </rcc>
  <rcc rId="1408" sId="3">
    <nc r="E3752" t="inlineStr">
      <is>
        <t>Comunicados</t>
      </is>
    </nc>
  </rcc>
  <rcc rId="1409" sId="3">
    <nc r="F3752" t="inlineStr">
      <is>
        <t>S/N</t>
      </is>
    </nc>
  </rcc>
  <rcc rId="1410" sId="3">
    <nc r="G3752" t="inlineStr">
      <is>
        <t>ROSA CHUQUIMARCA-</t>
      </is>
    </nc>
  </rcc>
  <rcc rId="1411" sId="3">
    <nc r="H3752" t="inlineStr">
      <is>
        <t>REUNION DE TRABAJO</t>
      </is>
    </nc>
  </rcc>
  <rcc rId="1412" sId="3">
    <nc r="K3752">
      <v>1</v>
    </nc>
  </rcc>
  <rcc rId="1413" sId="3">
    <nc r="L3752" t="inlineStr">
      <is>
        <t>S-Supervisión Metropolitana de Control</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699:M3701 B3703:M3704 B3709:M3710 B3719:M3719 B3721:M3722 B3724:M3724 B3726:M3727 B3748:M3750 B3752:M3752">
    <dxf>
      <fill>
        <patternFill>
          <bgColor theme="7" tint="0.39997558519241921"/>
        </patternFill>
      </fill>
    </dxf>
  </rfmt>
  <rcc rId="1414" sId="3">
    <nc r="M3699" t="inlineStr">
      <is>
        <t>DESPACHADO</t>
      </is>
    </nc>
  </rcc>
  <rcc rId="1415" sId="3">
    <nc r="M3700" t="inlineStr">
      <is>
        <t>DESPACHADO</t>
      </is>
    </nc>
  </rcc>
  <rcc rId="1416" sId="3">
    <nc r="M3701" t="inlineStr">
      <is>
        <t>DESPACHADO</t>
      </is>
    </nc>
  </rcc>
  <rcc rId="1417" sId="3">
    <nc r="M3703" t="inlineStr">
      <is>
        <t>DESPACHADO</t>
      </is>
    </nc>
  </rcc>
  <rcc rId="1418" sId="3">
    <nc r="M3704" t="inlineStr">
      <is>
        <t>DESPACHADO</t>
      </is>
    </nc>
  </rcc>
  <rcc rId="1419" sId="3">
    <nc r="M3709" t="inlineStr">
      <is>
        <t>DESPACHADO</t>
      </is>
    </nc>
  </rcc>
  <rcc rId="1420" sId="3">
    <nc r="M3710" t="inlineStr">
      <is>
        <t>DESPACHADO</t>
      </is>
    </nc>
  </rcc>
  <rcc rId="1421" sId="3">
    <nc r="M3719" t="inlineStr">
      <is>
        <t>DESPACHADO</t>
      </is>
    </nc>
  </rcc>
  <rcc rId="1422" sId="3">
    <nc r="M3721" t="inlineStr">
      <is>
        <t>DESPACHADO</t>
      </is>
    </nc>
  </rcc>
  <rcc rId="1423" sId="3">
    <nc r="M3722" t="inlineStr">
      <is>
        <t>DESPACHADO</t>
      </is>
    </nc>
  </rcc>
  <rcc rId="1424" sId="3">
    <nc r="M3724" t="inlineStr">
      <is>
        <t>DESPACHADO</t>
      </is>
    </nc>
  </rcc>
  <rcc rId="1425" sId="3">
    <nc r="M3726" t="inlineStr">
      <is>
        <t>DESPACHADO</t>
      </is>
    </nc>
  </rcc>
  <rcc rId="1426" sId="3">
    <nc r="M3727" t="inlineStr">
      <is>
        <t>DESPACHADO</t>
      </is>
    </nc>
  </rcc>
  <rcc rId="1427" sId="3">
    <nc r="M3748" t="inlineStr">
      <is>
        <t>DESPACHADO</t>
      </is>
    </nc>
  </rcc>
  <rcc rId="1428" sId="3">
    <nc r="M3749" t="inlineStr">
      <is>
        <t>DESPACHADO</t>
      </is>
    </nc>
  </rcc>
  <rcc rId="1429" sId="3">
    <nc r="M3750" t="inlineStr">
      <is>
        <t>DESPACHADO</t>
      </is>
    </nc>
  </rcc>
  <rcc rId="1430" sId="3">
    <nc r="M3752" t="inlineStr">
      <is>
        <t>DESPACHADO</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662:M3664 B3666:M3667 B3679:M3680 B3690:M3690 B3702:M3702 B3706:M3706 B3711:M3711 B3720:M3720 B3725:M3725 B3740:M3742 B3745:M3745">
    <dxf>
      <fill>
        <patternFill>
          <bgColor theme="7" tint="0.39997558519241921"/>
        </patternFill>
      </fill>
    </dxf>
  </rfmt>
  <rcc rId="1432" sId="3">
    <nc r="M3662" t="inlineStr">
      <is>
        <t>DESPACHADO</t>
      </is>
    </nc>
  </rcc>
  <rcc rId="1433" sId="3">
    <nc r="M3663" t="inlineStr">
      <is>
        <t>DESPACHADO</t>
      </is>
    </nc>
  </rcc>
  <rcc rId="1434" sId="3">
    <nc r="M3664" t="inlineStr">
      <is>
        <t>DESPACHADO</t>
      </is>
    </nc>
  </rcc>
  <rcc rId="1435" sId="3">
    <nc r="M3666" t="inlineStr">
      <is>
        <t>DESPACHADO</t>
      </is>
    </nc>
  </rcc>
  <rcc rId="1436" sId="3">
    <nc r="M3667" t="inlineStr">
      <is>
        <t>DESPACHADO</t>
      </is>
    </nc>
  </rcc>
  <rcc rId="1437" sId="3">
    <nc r="M3679" t="inlineStr">
      <is>
        <t>DESPACHADO</t>
      </is>
    </nc>
  </rcc>
  <rcc rId="1438" sId="3">
    <nc r="M3680" t="inlineStr">
      <is>
        <t>DESPACHADO</t>
      </is>
    </nc>
  </rcc>
  <rcc rId="1439" sId="3">
    <nc r="M3690" t="inlineStr">
      <is>
        <t>DESPACHADO</t>
      </is>
    </nc>
  </rcc>
  <rcc rId="1440" sId="3">
    <nc r="M3702" t="inlineStr">
      <is>
        <t>DESPACHADO</t>
      </is>
    </nc>
  </rcc>
  <rcc rId="1441" sId="3">
    <nc r="M3706" t="inlineStr">
      <is>
        <t>DESPACHADO</t>
      </is>
    </nc>
  </rcc>
  <rcc rId="1442" sId="3">
    <nc r="M3711" t="inlineStr">
      <is>
        <t>DESPACHADO</t>
      </is>
    </nc>
  </rcc>
  <rcc rId="1443" sId="3">
    <nc r="M3720" t="inlineStr">
      <is>
        <t>DESPACHADO</t>
      </is>
    </nc>
  </rcc>
  <rcc rId="1444" sId="3">
    <nc r="M3725" t="inlineStr">
      <is>
        <t>DESPACHADO</t>
      </is>
    </nc>
  </rcc>
  <rcc rId="1445" sId="3">
    <nc r="M3740" t="inlineStr">
      <is>
        <t>DESPACHADO</t>
      </is>
    </nc>
  </rcc>
  <rcc rId="1446" sId="3">
    <nc r="M3741" t="inlineStr">
      <is>
        <t>DESPACHADO</t>
      </is>
    </nc>
  </rcc>
  <rcc rId="1447" sId="3">
    <nc r="M3742" t="inlineStr">
      <is>
        <t>DESPACHADO</t>
      </is>
    </nc>
  </rcc>
  <rcc rId="1448" sId="3">
    <nc r="M3745" t="inlineStr">
      <is>
        <t>DESPACHADO</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3">
    <oc r="L2734" t="inlineStr">
      <is>
        <t>SG-SECRETARIA GENERAL</t>
      </is>
    </oc>
    <nc r="L2734" t="inlineStr">
      <is>
        <t>R-Dirección Metropolitana de Resolución y Ejecución</t>
      </is>
    </nc>
  </rcc>
  <rfmt sheetId="3" sqref="A3625:M3625">
    <dxf>
      <fill>
        <patternFill>
          <bgColor theme="7" tint="0.39997558519241921"/>
        </patternFill>
      </fill>
    </dxf>
  </rfmt>
  <rcc rId="1451" sId="3">
    <oc r="M3625" t="inlineStr">
      <is>
        <t>CAMBIADO</t>
      </is>
    </oc>
    <nc r="M3625" t="inlineStr">
      <is>
        <t>DESPACHADO</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646:M3646 B3653:M3653 B3661:M3661 B3689:M3689 B3705:M3705 B3707:M3707 B3723:M3723 B3728:M3728 B3735:M3735">
    <dxf>
      <fill>
        <patternFill>
          <bgColor theme="7" tint="0.39997558519241921"/>
        </patternFill>
      </fill>
    </dxf>
  </rfmt>
  <rcc rId="1453" sId="3">
    <oc r="M3646" t="inlineStr">
      <is>
        <t>CAMBIADO</t>
      </is>
    </oc>
    <nc r="M3646" t="inlineStr">
      <is>
        <t>DESPACHADO</t>
      </is>
    </nc>
  </rcc>
  <rcc rId="1454" sId="3">
    <oc r="M3653" t="inlineStr">
      <is>
        <t>CAMBIADO</t>
      </is>
    </oc>
    <nc r="M3653" t="inlineStr">
      <is>
        <t>DESPACHADO</t>
      </is>
    </nc>
  </rcc>
  <rcc rId="1455" sId="3">
    <nc r="M3661" t="inlineStr">
      <is>
        <t>DESPACHADO</t>
      </is>
    </nc>
  </rcc>
  <rcc rId="1456" sId="3">
    <nc r="M3689" t="inlineStr">
      <is>
        <t>DESPACHADO</t>
      </is>
    </nc>
  </rcc>
  <rcc rId="1457" sId="3">
    <nc r="M3705" t="inlineStr">
      <is>
        <t>DESPACHADO</t>
      </is>
    </nc>
  </rcc>
  <rcc rId="1458" sId="3">
    <nc r="M3707" t="inlineStr">
      <is>
        <t>DESPACHADO</t>
      </is>
    </nc>
  </rcc>
  <rcc rId="1459" sId="3">
    <nc r="M3723" t="inlineStr">
      <is>
        <t>DESPACHADO</t>
      </is>
    </nc>
  </rcc>
  <rcc rId="1460" sId="3">
    <nc r="M3728" t="inlineStr">
      <is>
        <t>DESPACHADO</t>
      </is>
    </nc>
  </rcc>
  <rcc rId="1461" sId="3">
    <nc r="M3735" t="inlineStr">
      <is>
        <t>DESPACHADO</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3" sId="3">
    <oc r="M3613" t="inlineStr">
      <is>
        <t>cambiado</t>
      </is>
    </oc>
    <nc r="M3613" t="inlineStr">
      <is>
        <t>DESPACHADO</t>
      </is>
    </nc>
  </rcc>
  <rfmt sheetId="3" sqref="B3613:M3613">
    <dxf>
      <fill>
        <patternFill>
          <bgColor theme="7" tint="0.39997558519241921"/>
        </patternFill>
      </fill>
    </dxf>
  </rfmt>
  <rfmt sheetId="3" sqref="A3695:M3696 A3744:M3744">
    <dxf>
      <fill>
        <patternFill>
          <bgColor theme="7" tint="0.39997558519241921"/>
        </patternFill>
      </fill>
    </dxf>
  </rfmt>
  <rcc rId="1464" sId="3">
    <nc r="M3695" t="inlineStr">
      <is>
        <t>DESPACHADO</t>
      </is>
    </nc>
  </rcc>
  <rcc rId="1465" sId="3">
    <nc r="M3696" t="inlineStr">
      <is>
        <t>DESPACHADO</t>
      </is>
    </nc>
  </rcc>
  <rcc rId="1466" sId="3">
    <nc r="M3744" t="inlineStr">
      <is>
        <t>DESPACHADO</t>
      </is>
    </nc>
  </rcc>
  <rfmt sheetId="3" sqref="A3630 A3642 A3656">
    <dxf>
      <fill>
        <patternFill>
          <bgColor theme="7" tint="0.39997558519241921"/>
        </patternFill>
      </fill>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533:M3533 B3558:M3558 B3621:M3621 B3686:M3686 B3713:M3713">
    <dxf>
      <fill>
        <patternFill>
          <bgColor theme="7" tint="0.39997558519241921"/>
        </patternFill>
      </fill>
    </dxf>
  </rfmt>
  <rcc rId="1467" sId="3" odxf="1" dxf="1">
    <nc r="M3533" t="inlineStr">
      <is>
        <t>DESPACHADO</t>
      </is>
    </nc>
    <odxf>
      <fill>
        <patternFill>
          <bgColor theme="7" tint="0.39997558519241921"/>
        </patternFill>
      </fill>
    </odxf>
    <ndxf>
      <fill>
        <patternFill>
          <bgColor theme="7" tint="0.59999389629810485"/>
        </patternFill>
      </fill>
    </ndxf>
  </rcc>
  <rcc rId="1468" sId="3" odxf="1" dxf="1">
    <nc r="M3558" t="inlineStr">
      <is>
        <t>DESPACHADO</t>
      </is>
    </nc>
    <odxf>
      <fill>
        <patternFill>
          <bgColor theme="7" tint="0.39997558519241921"/>
        </patternFill>
      </fill>
    </odxf>
    <ndxf>
      <fill>
        <patternFill>
          <bgColor theme="7" tint="0.59999389629810485"/>
        </patternFill>
      </fill>
    </ndxf>
  </rcc>
  <rcc rId="1469" sId="3" odxf="1" dxf="1">
    <nc r="M3621" t="inlineStr">
      <is>
        <t>DESPACHADO</t>
      </is>
    </nc>
    <odxf>
      <fill>
        <patternFill>
          <bgColor theme="7" tint="0.39997558519241921"/>
        </patternFill>
      </fill>
    </odxf>
    <ndxf>
      <fill>
        <patternFill>
          <bgColor theme="7" tint="0.59999389629810485"/>
        </patternFill>
      </fill>
    </ndxf>
  </rcc>
  <rcc rId="1470" sId="3" odxf="1" dxf="1">
    <nc r="M3686" t="inlineStr">
      <is>
        <t>DESPACHADO</t>
      </is>
    </nc>
    <odxf>
      <fill>
        <patternFill>
          <bgColor theme="7" tint="0.39997558519241921"/>
        </patternFill>
      </fill>
    </odxf>
    <ndxf>
      <fill>
        <patternFill>
          <bgColor theme="7" tint="0.59999389629810485"/>
        </patternFill>
      </fill>
    </ndxf>
  </rcc>
  <rcc rId="1471" sId="3" odxf="1" dxf="1">
    <nc r="M3713" t="inlineStr">
      <is>
        <t>DESPACHADO</t>
      </is>
    </nc>
    <odxf>
      <fill>
        <patternFill>
          <bgColor theme="7" tint="0.39997558519241921"/>
        </patternFill>
      </fill>
    </odxf>
    <ndxf>
      <fill>
        <patternFill>
          <bgColor theme="7" tint="0.59999389629810485"/>
        </patternFill>
      </fill>
    </ndxf>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3">
    <nc r="F3636" t="inlineStr">
      <is>
        <t>MEMO 2017-177</t>
      </is>
    </nc>
  </rcc>
  <rcc rId="126" sId="3">
    <nc r="G3636" t="inlineStr">
      <is>
        <t>AB. CARLOS CALAHORRANO</t>
      </is>
    </nc>
  </rcc>
  <rcc rId="127" sId="3">
    <nc r="H3636" t="inlineStr">
      <is>
        <t>INFORME TECNICO HOMOLOGADO Nº 2017-095</t>
      </is>
    </nc>
  </rcc>
  <rcc rId="128" sId="3">
    <nc r="K3636">
      <v>2</v>
    </nc>
  </rcc>
  <rcc rId="129" sId="3">
    <nc r="L3636" t="inlineStr">
      <is>
        <t>I-Dirección Metropolitana de Inspección</t>
      </is>
    </nc>
  </rc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3674:M3678 A3681:M3682 A3684:M3685 A3687:M3687 A3692:M3694 A3708:M3708 A3712:M3712 A3716:M3718 A3729:M3729 A3743:M3743 A3746:M3747">
    <dxf>
      <fill>
        <patternFill>
          <bgColor theme="7" tint="0.39997558519241921"/>
        </patternFill>
      </fill>
    </dxf>
  </rfmt>
  <rcc rId="1473" sId="3">
    <nc r="M3674" t="inlineStr">
      <is>
        <t>DESPACHADO</t>
      </is>
    </nc>
  </rcc>
  <rcc rId="1474" sId="3">
    <nc r="M3675" t="inlineStr">
      <is>
        <t>DESPACHADO</t>
      </is>
    </nc>
  </rcc>
  <rcc rId="1475" sId="3">
    <nc r="M3676" t="inlineStr">
      <is>
        <t>DESPACHADO</t>
      </is>
    </nc>
  </rcc>
  <rcc rId="1476" sId="3">
    <nc r="M3677" t="inlineStr">
      <is>
        <t>DESPACHADO</t>
      </is>
    </nc>
  </rcc>
  <rcc rId="1477" sId="3">
    <nc r="M3678" t="inlineStr">
      <is>
        <t>DESPACHADO</t>
      </is>
    </nc>
  </rcc>
  <rcc rId="1478" sId="3">
    <nc r="M3681" t="inlineStr">
      <is>
        <t>DESPACHADO</t>
      </is>
    </nc>
  </rcc>
  <rcc rId="1479" sId="3">
    <nc r="M3682" t="inlineStr">
      <is>
        <t>DESPACHADO</t>
      </is>
    </nc>
  </rcc>
  <rcc rId="1480" sId="3">
    <nc r="M3684" t="inlineStr">
      <is>
        <t>DESPACHADO</t>
      </is>
    </nc>
  </rcc>
  <rcc rId="1481" sId="3">
    <nc r="M3685" t="inlineStr">
      <is>
        <t>DESPACHADO</t>
      </is>
    </nc>
  </rcc>
  <rcc rId="1482" sId="3">
    <nc r="M3687" t="inlineStr">
      <is>
        <t>DESPACHADO</t>
      </is>
    </nc>
  </rcc>
  <rcc rId="1483" sId="3">
    <nc r="M3692" t="inlineStr">
      <is>
        <t>DESPACHADO</t>
      </is>
    </nc>
  </rcc>
  <rcc rId="1484" sId="3">
    <nc r="M3693" t="inlineStr">
      <is>
        <t>DESPACHADO</t>
      </is>
    </nc>
  </rcc>
  <rcc rId="1485" sId="3">
    <nc r="M3694" t="inlineStr">
      <is>
        <t>DESPACHADO</t>
      </is>
    </nc>
  </rcc>
  <rcc rId="1486" sId="3">
    <nc r="M3708" t="inlineStr">
      <is>
        <t>DESPACHADO</t>
      </is>
    </nc>
  </rcc>
  <rcc rId="1487" sId="3">
    <nc r="M3712" t="inlineStr">
      <is>
        <t>DESPACHADO</t>
      </is>
    </nc>
  </rcc>
  <rcc rId="1488" sId="3">
    <nc r="M3716" t="inlineStr">
      <is>
        <t>DESPACHADO</t>
      </is>
    </nc>
  </rcc>
  <rcc rId="1489" sId="3">
    <nc r="M3717" t="inlineStr">
      <is>
        <t>DESPACHADO</t>
      </is>
    </nc>
  </rcc>
  <rcc rId="1490" sId="3">
    <nc r="M3718" t="inlineStr">
      <is>
        <t>DESPACHADO</t>
      </is>
    </nc>
  </rcc>
  <rcc rId="1491" sId="3">
    <nc r="M3729" t="inlineStr">
      <is>
        <t>DESPACHADO</t>
      </is>
    </nc>
  </rcc>
  <rcc rId="1492" sId="3">
    <nc r="M3743" t="inlineStr">
      <is>
        <t>DESPACHADO</t>
      </is>
    </nc>
  </rcc>
  <rcc rId="1493" sId="3">
    <nc r="M3746" t="inlineStr">
      <is>
        <t>DESPACHADO</t>
      </is>
    </nc>
  </rcc>
  <rcc rId="1494" sId="3">
    <nc r="M3747" t="inlineStr">
      <is>
        <t>DESPACHADO</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6" sId="3">
    <oc r="L3060" t="inlineStr">
      <is>
        <t>SG-SECRETARIA GENERAL</t>
      </is>
    </oc>
    <nc r="L3060" t="inlineStr">
      <is>
        <t>I-Dirección Metropolitana de Inspección</t>
      </is>
    </nc>
  </rcc>
  <rfmt sheetId="3" sqref="B3299:M3299">
    <dxf>
      <fill>
        <patternFill>
          <bgColor theme="7" tint="0.59999389629810485"/>
        </patternFill>
      </fill>
    </dxf>
  </rfmt>
  <rcc rId="1497" sId="3">
    <nc r="M3299" t="inlineStr">
      <is>
        <t>DESPACHADO</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619:M3619 B3635:M3635 B3683:M3683 B3698:M3698 B3714:M3714 B3736:M3737">
    <dxf>
      <fill>
        <patternFill>
          <bgColor theme="7" tint="0.39997558519241921"/>
        </patternFill>
      </fill>
    </dxf>
  </rfmt>
  <rcc rId="1499" sId="3" odxf="1" dxf="1">
    <nc r="M3619" t="inlineStr">
      <is>
        <t>DESPACHADO</t>
      </is>
    </nc>
    <odxf>
      <fill>
        <patternFill>
          <bgColor theme="7" tint="0.39997558519241921"/>
        </patternFill>
      </fill>
    </odxf>
    <ndxf>
      <fill>
        <patternFill>
          <bgColor theme="7" tint="0.59999389629810485"/>
        </patternFill>
      </fill>
    </ndxf>
  </rcc>
  <rcc rId="1500" sId="3" odxf="1" dxf="1">
    <nc r="M3635" t="inlineStr">
      <is>
        <t>DESPACHADO</t>
      </is>
    </nc>
    <odxf>
      <fill>
        <patternFill>
          <bgColor theme="7" tint="0.39997558519241921"/>
        </patternFill>
      </fill>
    </odxf>
    <ndxf>
      <fill>
        <patternFill>
          <bgColor theme="7" tint="0.59999389629810485"/>
        </patternFill>
      </fill>
    </ndxf>
  </rcc>
  <rcc rId="1501" sId="3" odxf="1" dxf="1">
    <nc r="M3683" t="inlineStr">
      <is>
        <t>DESPACHADO</t>
      </is>
    </nc>
    <odxf>
      <fill>
        <patternFill>
          <bgColor theme="7" tint="0.39997558519241921"/>
        </patternFill>
      </fill>
    </odxf>
    <ndxf>
      <fill>
        <patternFill>
          <bgColor theme="7" tint="0.59999389629810485"/>
        </patternFill>
      </fill>
    </ndxf>
  </rcc>
  <rcc rId="1502" sId="3" odxf="1" dxf="1">
    <nc r="M3698" t="inlineStr">
      <is>
        <t>DESPACHADO</t>
      </is>
    </nc>
    <odxf>
      <fill>
        <patternFill>
          <bgColor theme="7" tint="0.39997558519241921"/>
        </patternFill>
      </fill>
    </odxf>
    <ndxf>
      <fill>
        <patternFill>
          <bgColor theme="7" tint="0.59999389629810485"/>
        </patternFill>
      </fill>
    </ndxf>
  </rcc>
  <rcc rId="1503" sId="3" odxf="1" dxf="1">
    <nc r="M3714" t="inlineStr">
      <is>
        <t>DESPACHADO</t>
      </is>
    </nc>
    <odxf>
      <fill>
        <patternFill>
          <bgColor theme="7" tint="0.39997558519241921"/>
        </patternFill>
      </fill>
    </odxf>
    <ndxf>
      <fill>
        <patternFill>
          <bgColor theme="7" tint="0.59999389629810485"/>
        </patternFill>
      </fill>
    </ndxf>
  </rcc>
  <rcc rId="1504" sId="3" odxf="1" dxf="1">
    <nc r="M3736" t="inlineStr">
      <is>
        <t>DESPACHADO</t>
      </is>
    </nc>
    <odxf>
      <fill>
        <patternFill>
          <bgColor theme="7" tint="0.39997558519241921"/>
        </patternFill>
      </fill>
    </odxf>
    <ndxf>
      <fill>
        <patternFill>
          <bgColor theme="7" tint="0.59999389629810485"/>
        </patternFill>
      </fill>
    </ndxf>
  </rcc>
  <rcc rId="1505" sId="3" odxf="1" dxf="1">
    <nc r="M3737" t="inlineStr">
      <is>
        <t>DESPACHADO</t>
      </is>
    </nc>
    <odxf>
      <fill>
        <patternFill>
          <bgColor theme="7" tint="0.39997558519241921"/>
        </patternFill>
      </fill>
    </odxf>
    <ndxf>
      <fill>
        <patternFill>
          <bgColor theme="7" tint="0.59999389629810485"/>
        </patternFill>
      </fill>
    </ndxf>
  </rcc>
  <rfmt sheetId="3" sqref="M3372 M3392:M3393 M3535 M3619 M3635 M3683 M3698 M3714 M3736:M3737">
    <dxf>
      <fill>
        <patternFill>
          <bgColor theme="7" tint="0.39997558519241921"/>
        </patternFill>
      </fill>
    </dxf>
  </rfmt>
  <rfmt sheetId="3" sqref="B3555:M3555 B3665:M3665 B3688:M3688 B3730:M3733 B3751:M3751">
    <dxf>
      <fill>
        <patternFill>
          <bgColor theme="7" tint="0.39997558519241921"/>
        </patternFill>
      </fill>
    </dxf>
  </rfmt>
  <rcc rId="1506" sId="3" odxf="1" dxf="1">
    <nc r="M3555" t="inlineStr">
      <is>
        <t>DESPACHADO</t>
      </is>
    </nc>
    <odxf>
      <fill>
        <patternFill>
          <bgColor theme="7" tint="0.39997558519241921"/>
        </patternFill>
      </fill>
    </odxf>
    <ndxf>
      <fill>
        <patternFill>
          <bgColor theme="7" tint="0.59999389629810485"/>
        </patternFill>
      </fill>
    </ndxf>
  </rcc>
  <rcc rId="1507" sId="3" odxf="1" dxf="1">
    <nc r="M3665" t="inlineStr">
      <is>
        <t>DESPACHADO</t>
      </is>
    </nc>
    <odxf>
      <fill>
        <patternFill>
          <bgColor theme="7" tint="0.39997558519241921"/>
        </patternFill>
      </fill>
    </odxf>
    <ndxf>
      <fill>
        <patternFill>
          <bgColor theme="7" tint="0.59999389629810485"/>
        </patternFill>
      </fill>
    </ndxf>
  </rcc>
  <rcc rId="1508" sId="3" odxf="1" dxf="1">
    <nc r="M3688" t="inlineStr">
      <is>
        <t>DESPACHADO</t>
      </is>
    </nc>
    <odxf>
      <fill>
        <patternFill>
          <bgColor theme="7" tint="0.39997558519241921"/>
        </patternFill>
      </fill>
    </odxf>
    <ndxf>
      <fill>
        <patternFill>
          <bgColor theme="7" tint="0.59999389629810485"/>
        </patternFill>
      </fill>
    </ndxf>
  </rcc>
  <rcc rId="1509" sId="3" odxf="1" dxf="1">
    <nc r="M3730" t="inlineStr">
      <is>
        <t>DESPACHADO</t>
      </is>
    </nc>
    <odxf>
      <fill>
        <patternFill>
          <bgColor theme="7" tint="0.39997558519241921"/>
        </patternFill>
      </fill>
    </odxf>
    <ndxf>
      <fill>
        <patternFill>
          <bgColor theme="7" tint="0.59999389629810485"/>
        </patternFill>
      </fill>
    </ndxf>
  </rcc>
  <rcc rId="1510" sId="3" odxf="1" dxf="1">
    <nc r="M3731" t="inlineStr">
      <is>
        <t>DESPACHADO</t>
      </is>
    </nc>
    <odxf>
      <fill>
        <patternFill>
          <bgColor theme="7" tint="0.39997558519241921"/>
        </patternFill>
      </fill>
    </odxf>
    <ndxf>
      <fill>
        <patternFill>
          <bgColor theme="7" tint="0.59999389629810485"/>
        </patternFill>
      </fill>
    </ndxf>
  </rcc>
  <rcc rId="1511" sId="3" odxf="1" dxf="1">
    <nc r="M3732" t="inlineStr">
      <is>
        <t>DESPACHADO</t>
      </is>
    </nc>
    <odxf>
      <fill>
        <patternFill>
          <bgColor theme="7" tint="0.39997558519241921"/>
        </patternFill>
      </fill>
    </odxf>
    <ndxf>
      <fill>
        <patternFill>
          <bgColor theme="7" tint="0.59999389629810485"/>
        </patternFill>
      </fill>
    </ndxf>
  </rcc>
  <rcc rId="1512" sId="3" odxf="1" dxf="1">
    <nc r="M3733" t="inlineStr">
      <is>
        <t>DESPACHADO</t>
      </is>
    </nc>
    <odxf>
      <fill>
        <patternFill>
          <bgColor theme="7" tint="0.39997558519241921"/>
        </patternFill>
      </fill>
    </odxf>
    <ndxf>
      <fill>
        <patternFill>
          <bgColor theme="7" tint="0.59999389629810485"/>
        </patternFill>
      </fill>
    </ndxf>
  </rcc>
  <rcc rId="1513" sId="3" odxf="1" dxf="1">
    <nc r="M3751" t="inlineStr">
      <is>
        <t>DESPACHADO</t>
      </is>
    </nc>
    <odxf>
      <fill>
        <patternFill>
          <bgColor theme="7" tint="0.39997558519241921"/>
        </patternFill>
      </fill>
    </odxf>
    <ndxf>
      <fill>
        <patternFill>
          <bgColor theme="7" tint="0.59999389629810485"/>
        </patternFill>
      </fill>
    </ndxf>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611:M3611">
    <dxf>
      <fill>
        <patternFill>
          <bgColor theme="7" tint="0.39997558519241921"/>
        </patternFill>
      </fill>
    </dxf>
  </rfmt>
  <rcc rId="1515" sId="3">
    <oc r="M3611" t="inlineStr">
      <is>
        <t>CAMBIADO</t>
      </is>
    </oc>
    <nc r="M3611" t="inlineStr">
      <is>
        <t>DESPACHADO</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7" sId="3">
    <nc r="B3753" t="inlineStr">
      <is>
        <t>Rita Aguilar</t>
      </is>
    </nc>
  </rcc>
  <rcc rId="1518" sId="3" numFmtId="27">
    <oc r="D3753">
      <v>42941.5625</v>
    </oc>
    <nc r="D3753">
      <v>42941.614583333336</v>
    </nc>
  </rcc>
  <rcc rId="1519" sId="3">
    <nc r="E3753" t="inlineStr">
      <is>
        <t>Comunicados</t>
      </is>
    </nc>
  </rcc>
  <rcc rId="1520" sId="3">
    <nc r="F3753" t="inlineStr">
      <is>
        <t>S/N</t>
      </is>
    </nc>
  </rcc>
  <rcc rId="1521" sId="3">
    <nc r="G3753" t="inlineStr">
      <is>
        <t>JENNY PILICITA</t>
      </is>
    </nc>
  </rcc>
  <rcc rId="1522" sId="3">
    <nc r="H3753" t="inlineStr">
      <is>
        <t>REFERENTE AL EXP 2017-033</t>
      </is>
    </nc>
  </rcc>
  <rcc rId="1523" sId="3">
    <nc r="K3753">
      <v>5</v>
    </nc>
  </rcc>
  <rcc rId="1524" sId="3">
    <nc r="L3753" t="inlineStr">
      <is>
        <t>R-Dirección Metropolitana de Resolución y Ejecución</t>
      </is>
    </nc>
  </rcc>
  <rcc rId="1525" sId="3">
    <nc r="B3754" t="inlineStr">
      <is>
        <t>Natalia Marmol</t>
      </is>
    </nc>
  </rcc>
  <rcc rId="1526" sId="3" numFmtId="27">
    <oc r="D3754">
      <v>42941.5625</v>
    </oc>
    <nc r="D3754">
      <v>42941.623611111114</v>
    </nc>
  </rcc>
  <rcc rId="1527" sId="3">
    <nc r="E3754" t="inlineStr">
      <is>
        <t>Comunicados</t>
      </is>
    </nc>
  </rcc>
  <rcc rId="1528" sId="3">
    <nc r="F3754" t="inlineStr">
      <is>
        <t>S/N</t>
      </is>
    </nc>
  </rcc>
  <rcc rId="1529" sId="3">
    <nc r="G3754" t="inlineStr">
      <is>
        <t>BLANCA MAFLA</t>
      </is>
    </nc>
  </rcc>
  <rcc rId="1530" sId="3">
    <nc r="H3754" t="inlineStr">
      <is>
        <t xml:space="preserve">PIDE NUEVA INSPECCION </t>
      </is>
    </nc>
  </rcc>
  <rcc rId="1531" sId="3">
    <nc r="K3754">
      <v>11</v>
    </nc>
  </rcc>
  <rcc rId="1532" sId="3">
    <nc r="L3754" t="inlineStr">
      <is>
        <t>S-Supervisión Metropolitana de Control</t>
      </is>
    </nc>
  </rcc>
  <rcc rId="1533" sId="3">
    <nc r="B3755" t="inlineStr">
      <is>
        <t>Rita Aguilar</t>
      </is>
    </nc>
  </rcc>
  <rcc rId="1534" sId="3" numFmtId="27">
    <oc r="D3755">
      <v>42941.5625</v>
    </oc>
    <nc r="D3755">
      <v>42941.625</v>
    </nc>
  </rcc>
  <rcc rId="1535" sId="3">
    <nc r="E3755" t="inlineStr">
      <is>
        <t>Comunicados</t>
      </is>
    </nc>
  </rcc>
  <rcc rId="1536" sId="3">
    <nc r="F3755" t="inlineStr">
      <is>
        <t>S/N</t>
      </is>
    </nc>
  </rcc>
  <rcc rId="1537" sId="3">
    <nc r="G3755" t="inlineStr">
      <is>
        <t>EDISON JARRIN</t>
      </is>
    </nc>
  </rcc>
  <rcc rId="1538" sId="3">
    <nc r="H3755" t="inlineStr">
      <is>
        <t>SOLOCITA SE ADJUNTE INFORME FINAL DE INSPECCION</t>
      </is>
    </nc>
  </rcc>
  <rcc rId="1539" sId="3">
    <nc r="K3755">
      <v>5</v>
    </nc>
  </rcc>
  <rcc rId="1540" sId="3">
    <nc r="L3755" t="inlineStr">
      <is>
        <t>I-Dirección Metropolitana de Inspección</t>
      </is>
    </nc>
  </rcc>
  <rcc rId="1541" sId="3">
    <nc r="B3756" t="inlineStr">
      <is>
        <t>Rita Aguilar</t>
      </is>
    </nc>
  </rcc>
  <rcc rId="1542" sId="3" numFmtId="27">
    <oc r="D3761">
      <v>42926.447916666664</v>
    </oc>
    <nc r="D3761">
      <v>42941.625</v>
    </nc>
  </rcc>
  <rcc rId="1543" sId="3" numFmtId="27">
    <oc r="D3762">
      <v>42926.447916666664</v>
    </oc>
    <nc r="D3762">
      <v>42941.625</v>
    </nc>
  </rcc>
  <rcc rId="1544" sId="3" numFmtId="27">
    <oc r="D3763">
      <v>42926.447916666664</v>
    </oc>
    <nc r="D3763">
      <v>42941.625</v>
    </nc>
  </rcc>
  <rcc rId="1545" sId="3" numFmtId="27">
    <oc r="D3764">
      <v>42926.447916666664</v>
    </oc>
    <nc r="D3764">
      <v>42941.625</v>
    </nc>
  </rcc>
  <rcc rId="1546" sId="3" numFmtId="27">
    <oc r="D3765">
      <v>42926.447916666664</v>
    </oc>
    <nc r="D3765">
      <v>42941.625</v>
    </nc>
  </rcc>
  <rcc rId="1547" sId="3" numFmtId="27">
    <oc r="D3766">
      <v>42926.447916666664</v>
    </oc>
    <nc r="D3766">
      <v>42941.625</v>
    </nc>
  </rcc>
  <rcc rId="1548" sId="3" numFmtId="27">
    <oc r="D3767">
      <v>42926.447916666664</v>
    </oc>
    <nc r="D3767">
      <v>42941.625</v>
    </nc>
  </rcc>
  <rcc rId="1549" sId="3" numFmtId="27">
    <oc r="D3768">
      <v>42926.447916666664</v>
    </oc>
    <nc r="D3768">
      <v>42941.625</v>
    </nc>
  </rcc>
  <rcc rId="1550" sId="3" numFmtId="27">
    <oc r="D3756">
      <v>42926.447916666664</v>
    </oc>
    <nc r="D3756">
      <v>42941.631944444445</v>
    </nc>
  </rcc>
  <rcc rId="1551" sId="3">
    <nc r="E3756" t="inlineStr">
      <is>
        <t>Comunicados</t>
      </is>
    </nc>
  </rcc>
  <rcc rId="1552" sId="3">
    <nc r="F3756" t="inlineStr">
      <is>
        <t>S/N</t>
      </is>
    </nc>
  </rcc>
  <rcc rId="1553" sId="3">
    <nc r="G3756" t="inlineStr">
      <is>
        <t>YOLANDA CHICAIZA</t>
      </is>
    </nc>
  </rcc>
  <rcc rId="1554" sId="3">
    <nc r="H3756" t="inlineStr">
      <is>
        <t>CONOCIMIENTO DE PAGO DE MULTA</t>
      </is>
    </nc>
  </rcc>
  <rcc rId="1555" sId="3">
    <nc r="K3756">
      <v>8</v>
    </nc>
  </rcc>
  <rcc rId="1556" sId="3">
    <nc r="L3756" t="inlineStr">
      <is>
        <t>R-Dirección Metropolitana de Resolución y Ejecución</t>
      </is>
    </nc>
  </rcc>
  <rcc rId="1557" sId="3">
    <nc r="B3757" t="inlineStr">
      <is>
        <t>Rita Aguilar</t>
      </is>
    </nc>
  </rcc>
  <rcc rId="1558" sId="3" numFmtId="27">
    <oc r="D3757">
      <v>42926.447916666664</v>
    </oc>
    <nc r="D3757">
      <v>42941.638888888891</v>
    </nc>
  </rcc>
  <rcc rId="1559" sId="3">
    <nc r="E3757" t="inlineStr">
      <is>
        <t>Comunicados</t>
      </is>
    </nc>
  </rcc>
  <rcc rId="1560" sId="3">
    <nc r="F3757" t="inlineStr">
      <is>
        <t>S/N</t>
      </is>
    </nc>
  </rcc>
  <rcc rId="1561" sId="3">
    <nc r="G3757" t="inlineStr">
      <is>
        <t>DORIS CEVALLOS</t>
      </is>
    </nc>
  </rcc>
  <rcc rId="1562" sId="3">
    <nc r="H3757" t="inlineStr">
      <is>
        <t>REFERENTE A EXP. 2015-009</t>
      </is>
    </nc>
  </rcc>
  <rcc rId="1563" sId="3">
    <nc r="K3757">
      <v>1</v>
    </nc>
  </rcc>
  <rcc rId="1564" sId="3">
    <nc r="L3757" t="inlineStr">
      <is>
        <t>R-Dirección Metropolitana de Resolución y Ejecución</t>
      </is>
    </nc>
  </rcc>
  <rcc rId="1565" sId="3">
    <nc r="B3758" t="inlineStr">
      <is>
        <t>Natalia Marmol</t>
      </is>
    </nc>
  </rcc>
  <rcc rId="1566" sId="3" numFmtId="27">
    <oc r="D3758">
      <v>42926.447916666664</v>
    </oc>
    <nc r="D3758">
      <v>42941.64166666667</v>
    </nc>
  </rcc>
  <rcc rId="1567" sId="3">
    <nc r="E3758" t="inlineStr">
      <is>
        <t>Comunicados</t>
      </is>
    </nc>
  </rcc>
  <rcc rId="1568" sId="3">
    <nc r="F3758" t="inlineStr">
      <is>
        <t>MEMO 2017-208</t>
      </is>
    </nc>
  </rcc>
  <rcc rId="1569" sId="3">
    <nc r="G3758" t="inlineStr">
      <is>
        <t>AB. CARINA CHAVEZ</t>
      </is>
    </nc>
  </rcc>
  <rcc rId="1570" sId="3">
    <nc r="H3758" t="inlineStr">
      <is>
        <t>INFORME DE OPERATIVO</t>
      </is>
    </nc>
  </rcc>
  <rcc rId="1571" sId="3">
    <nc r="K3758">
      <v>2</v>
    </nc>
  </rcc>
  <rcc rId="1572" sId="3">
    <nc r="L3758" t="inlineStr">
      <is>
        <t>IN-Dirección Metropolitana de  Instrucción</t>
      </is>
    </nc>
  </rcc>
  <rcc rId="1573" sId="3">
    <nc r="B3759" t="inlineStr">
      <is>
        <t>Natalia Marmol</t>
      </is>
    </nc>
  </rcc>
  <rcc rId="1574" sId="3" numFmtId="27">
    <oc r="D3759">
      <v>42926.447916666664</v>
    </oc>
    <nc r="D3759">
      <v>42941.64166666667</v>
    </nc>
  </rcc>
  <rcc rId="1575" sId="3">
    <nc r="E3759" t="inlineStr">
      <is>
        <t>Comunicados</t>
      </is>
    </nc>
  </rcc>
  <rcc rId="1576" sId="3">
    <nc r="F3759" t="inlineStr">
      <is>
        <t>MEMO 2017-208</t>
      </is>
    </nc>
  </rcc>
  <rcc rId="1577" sId="3">
    <nc r="G3759" t="inlineStr">
      <is>
        <t>AB. CARINA CHAVEZ</t>
      </is>
    </nc>
  </rcc>
  <rcc rId="1578" sId="3">
    <nc r="H3759" t="inlineStr">
      <is>
        <t>INFORME DE OPERATIVO</t>
      </is>
    </nc>
  </rcc>
  <rcc rId="1579" sId="3">
    <nc r="K3759">
      <v>2</v>
    </nc>
  </rcc>
  <rcc rId="1580" sId="3">
    <nc r="L3759" t="inlineStr">
      <is>
        <t>CO-Control de Operativos</t>
      </is>
    </nc>
  </rcc>
  <rcc rId="1581" sId="3">
    <nc r="B3760" t="inlineStr">
      <is>
        <t>Natalia Marmol</t>
      </is>
    </nc>
  </rcc>
  <rcc rId="1582" sId="3" numFmtId="27">
    <oc r="D3760">
      <v>42926.447916666664</v>
    </oc>
    <nc r="D3760">
      <v>42941.64166666667</v>
    </nc>
  </rcc>
  <rcc rId="1583" sId="3">
    <nc r="E3760" t="inlineStr">
      <is>
        <t>Comunicados</t>
      </is>
    </nc>
  </rcc>
  <rcc rId="1584" sId="3">
    <nc r="F3760" t="inlineStr">
      <is>
        <t>MEMO 201</t>
      </is>
    </nc>
  </rcc>
  <rcv guid="{3619A29E-3F17-4FD5-B62B-9EA65F58C923}" action="delete"/>
  <rdn rId="0" localSheetId="3" customView="1" name="Z_3619A29E_3F17_4FD5_B62B_9EA65F58C923_.wvu.FilterData" hidden="1" oldHidden="1">
    <formula>'Secretaría General'!$A$1:$N$7497</formula>
    <oldFormula>'Secretaría General'!$A$1:$N$7497</oldFormula>
  </rdn>
  <rcv guid="{3619A29E-3F17-4FD5-B62B-9EA65F58C923}"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6" sId="3">
    <oc r="F3760" t="inlineStr">
      <is>
        <t>MEMO 201</t>
      </is>
    </oc>
    <nc r="F3760" t="inlineStr">
      <is>
        <t>MEMO 2017-208</t>
      </is>
    </nc>
  </rcc>
  <rcc rId="1587" sId="3">
    <nc r="G3760" t="inlineStr">
      <is>
        <t>AB. CARINA CHAVEZ</t>
      </is>
    </nc>
  </rcc>
  <rcc rId="1588" sId="3">
    <nc r="H3760" t="inlineStr">
      <is>
        <t>INFORME DE OPERATIVO</t>
      </is>
    </nc>
  </rcc>
  <rcc rId="1589" sId="3">
    <nc r="K3760">
      <v>2</v>
    </nc>
  </rcc>
  <rcc rId="1590" sId="3">
    <nc r="L3760" t="inlineStr">
      <is>
        <t>P-Unidad de Planificación</t>
      </is>
    </nc>
  </rcc>
  <rrc rId="1591" sId="3" ref="A3755:XFD3755" action="insertRow"/>
  <rcc rId="1592" sId="3">
    <nc r="B3755" t="inlineStr">
      <is>
        <t>Natalia Marmol</t>
      </is>
    </nc>
  </rcc>
  <rcc rId="1593" sId="3">
    <nc r="C3755" t="inlineStr">
      <is>
        <t>10902 A</t>
      </is>
    </nc>
  </rcc>
  <rcc rId="1594" sId="3" numFmtId="27">
    <nc r="D3755">
      <v>42941.623611111114</v>
    </nc>
  </rcc>
  <rcc rId="1595" sId="3">
    <nc r="E3755" t="inlineStr">
      <is>
        <t>Comunicados</t>
      </is>
    </nc>
  </rcc>
  <rcc rId="1596" sId="3">
    <nc r="F3755" t="inlineStr">
      <is>
        <t>S/N</t>
      </is>
    </nc>
  </rcc>
  <rcc rId="1597" sId="3">
    <nc r="G3755" t="inlineStr">
      <is>
        <t>EDGAR LOGROÑO</t>
      </is>
    </nc>
  </rcc>
  <rcc rId="1598" sId="3">
    <nc r="H3755" t="inlineStr">
      <is>
        <t>COLABORACION DE INSPECTORES</t>
      </is>
    </nc>
  </rcc>
  <rcc rId="1599" sId="3">
    <nc r="J3755" t="inlineStr">
      <is>
        <t>Normal</t>
      </is>
    </nc>
  </rcc>
  <rcc rId="1600" sId="3">
    <nc r="K3755">
      <v>1</v>
    </nc>
  </rcc>
  <rcc rId="1601" sId="3">
    <nc r="L3755" t="inlineStr">
      <is>
        <t>S-Supervisión Metropolitana de Control</t>
      </is>
    </nc>
  </rcc>
  <rcc rId="1602" sId="3">
    <nc r="B3762" t="inlineStr">
      <is>
        <t>Natalia Marmol</t>
      </is>
    </nc>
  </rcc>
  <rcc rId="1603" sId="3" numFmtId="27">
    <oc r="D3762">
      <v>42941.625</v>
    </oc>
    <nc r="D3762">
      <v>42941.643055555556</v>
    </nc>
  </rcc>
  <rcc rId="1604" sId="3">
    <nc r="E3762" t="inlineStr">
      <is>
        <t>Comunicados</t>
      </is>
    </nc>
  </rcc>
  <rcc rId="1605" sId="3">
    <nc r="F3762" t="inlineStr">
      <is>
        <t>MEMO 2017-250</t>
      </is>
    </nc>
  </rcc>
  <rcc rId="1606" sId="3">
    <nc r="G3762" t="inlineStr">
      <is>
        <t>AB. YAJAIRA VELASQUEZ</t>
      </is>
    </nc>
  </rcc>
  <rcc rId="1607" sId="3">
    <nc r="H3762" t="inlineStr">
      <is>
        <t>INSPECCION EXP2017-151</t>
      </is>
    </nc>
  </rcc>
  <rcc rId="1608" sId="3">
    <nc r="K3762">
      <v>2</v>
    </nc>
  </rcc>
  <rcc rId="1609" sId="3">
    <nc r="L3762" t="inlineStr">
      <is>
        <t>I-Dirección Metropolitana de Inspección</t>
      </is>
    </nc>
  </rcc>
  <rcc rId="1610" sId="3">
    <nc r="B3763" t="inlineStr">
      <is>
        <t>Natalia Marmol</t>
      </is>
    </nc>
  </rcc>
  <rcc rId="1611" sId="3" numFmtId="27">
    <oc r="D3763">
      <v>42941.625</v>
    </oc>
    <nc r="D3763">
      <v>42941.643055555556</v>
    </nc>
  </rcc>
  <rcc rId="1612" sId="3">
    <nc r="E3763" t="inlineStr">
      <is>
        <t>Comunicados</t>
      </is>
    </nc>
  </rcc>
  <rcc rId="1613" sId="3">
    <nc r="F3763" t="inlineStr">
      <is>
        <t>MEMO 2017-251</t>
      </is>
    </nc>
  </rcc>
  <rcc rId="1614" sId="3">
    <nc r="G3763" t="inlineStr">
      <is>
        <t>AB. YAJAIRA VELASQUEZ</t>
      </is>
    </nc>
  </rcc>
  <rcc rId="1615" sId="3">
    <nc r="H3763" t="inlineStr">
      <is>
        <t>DEVOLUCION DEL MEMO 2017-135 AMC-DMI</t>
      </is>
    </nc>
  </rcc>
  <rcc rId="1616" sId="3">
    <nc r="K3763">
      <v>5</v>
    </nc>
  </rcc>
  <rcc rId="1617" sId="3">
    <nc r="L3763" t="inlineStr">
      <is>
        <t>I-Dirección Metropolitana de Inspección</t>
      </is>
    </nc>
  </rcc>
  <rcc rId="1618" sId="3">
    <nc r="B3764" t="inlineStr">
      <is>
        <t>Katherine Feraud</t>
      </is>
    </nc>
  </rcc>
  <rcc rId="1619" sId="3" numFmtId="27">
    <oc r="D3764">
      <v>42941.625</v>
    </oc>
    <nc r="D3764">
      <v>42941.659722222219</v>
    </nc>
  </rcc>
  <rcc rId="1620" sId="3">
    <nc r="E3764" t="inlineStr">
      <is>
        <t>Comunicados</t>
      </is>
    </nc>
  </rcc>
  <rcc rId="1621" sId="3">
    <nc r="F3764" t="inlineStr">
      <is>
        <t>S/N</t>
      </is>
    </nc>
  </rcc>
  <rcc rId="1622" sId="3">
    <nc r="G3764" t="inlineStr">
      <is>
        <t>OLGA QUINTANA</t>
      </is>
    </nc>
  </rcc>
  <rcc rId="1623" sId="3">
    <nc r="H3764" t="inlineStr">
      <is>
        <t>SOLICITA COPIA CERTIFICADA</t>
      </is>
    </nc>
  </rcc>
  <rcc rId="1624" sId="3">
    <nc r="K3764">
      <v>1</v>
    </nc>
  </rcc>
  <rcc rId="1625" sId="3">
    <nc r="L3764" t="inlineStr">
      <is>
        <t>R-Dirección Metropolitana de Resolución y Ejecución</t>
      </is>
    </nc>
  </rcc>
  <rcc rId="1626" sId="3">
    <nc r="B3765" t="inlineStr">
      <is>
        <t>Katherine Feraud</t>
      </is>
    </nc>
  </rcc>
  <rcc rId="1627" sId="3" numFmtId="27">
    <oc r="D3765">
      <v>42941.625</v>
    </oc>
    <nc r="D3765">
      <v>42941.663194444445</v>
    </nc>
  </rcc>
  <rcc rId="1628" sId="3">
    <nc r="F3765" t="inlineStr">
      <is>
        <t>S/N</t>
      </is>
    </nc>
  </rcc>
  <rcc rId="1629" sId="3">
    <nc r="E3765" t="inlineStr">
      <is>
        <t>Denuncias</t>
      </is>
    </nc>
  </rcc>
  <rcc rId="1630" sId="3">
    <nc r="G3765" t="inlineStr">
      <is>
        <t>MARIA ANGELICA TAPIA</t>
      </is>
    </nc>
  </rcc>
  <rcc rId="1631" sId="3">
    <nc r="H3765" t="inlineStr">
      <is>
        <t>CONSTRUCCIONES ILEGALES</t>
      </is>
    </nc>
  </rcc>
  <rcc rId="1632" sId="3">
    <nc r="K3765">
      <v>7</v>
    </nc>
  </rcc>
  <rcc rId="1633" sId="3">
    <nc r="L3765" t="inlineStr">
      <is>
        <t>I-Dirección Metropolitana de Inspección</t>
      </is>
    </nc>
  </rcc>
  <rcc rId="1634" sId="3">
    <nc r="B3766" t="inlineStr">
      <is>
        <t>Natalia Marmol</t>
      </is>
    </nc>
  </rcc>
  <rcc rId="1635" sId="3" numFmtId="27">
    <oc r="D3766">
      <v>42941.625</v>
    </oc>
    <nc r="D3766">
      <v>42941.657638888886</v>
    </nc>
  </rcc>
  <rcc rId="1636" sId="3">
    <nc r="F3766" t="inlineStr">
      <is>
        <t>S/N</t>
      </is>
    </nc>
  </rcc>
  <rcc rId="1637" sId="3">
    <nc r="E3766" t="inlineStr">
      <is>
        <t>Comunicados</t>
      </is>
    </nc>
  </rcc>
  <rcc rId="1638" sId="3">
    <nc r="G3766" t="inlineStr">
      <is>
        <t>AB. HUGO ARIAS</t>
      </is>
    </nc>
  </rcc>
  <rcc rId="1639" sId="3">
    <nc r="H3766" t="inlineStr">
      <is>
        <t>REFERENTE A EXP. 2017-082</t>
      </is>
    </nc>
  </rcc>
  <rcc rId="1640" sId="3">
    <nc r="K3766">
      <v>7</v>
    </nc>
  </rcc>
  <rcc rId="1641" sId="3">
    <nc r="L3766" t="inlineStr">
      <is>
        <t>C-Unidad de Construcciones y Licenciamiento</t>
      </is>
    </nc>
  </rcc>
  <rcc rId="1642" sId="3">
    <nc r="B3767" t="inlineStr">
      <is>
        <t>Natalia Marmol</t>
      </is>
    </nc>
  </rcc>
  <rcc rId="1643" sId="3" numFmtId="27">
    <oc r="D3767">
      <v>42941.625</v>
    </oc>
    <nc r="D3767">
      <v>42941.65902777778</v>
    </nc>
  </rcc>
  <rcc rId="1644" sId="3">
    <nc r="E3767" t="inlineStr">
      <is>
        <t>Comunicados</t>
      </is>
    </nc>
  </rcc>
  <rcc rId="1645" sId="3">
    <nc r="F3767" t="inlineStr">
      <is>
        <t>S/N</t>
      </is>
    </nc>
  </rcc>
  <rcc rId="1646" sId="3">
    <nc r="G3767" t="inlineStr">
      <is>
        <t>JOSEFA CARRERA</t>
      </is>
    </nc>
  </rcc>
  <rcc rId="1647" sId="3">
    <nc r="H3767" t="inlineStr">
      <is>
        <t>CONOCIMIENTO DE CONVENIO DE PAGO</t>
      </is>
    </nc>
  </rcc>
  <rcc rId="1648" sId="3">
    <nc r="K3767">
      <v>3</v>
    </nc>
  </rcc>
  <rcc rId="1649" sId="3">
    <nc r="L3767" t="inlineStr">
      <is>
        <t>R-Dirección Metropolitana de Resolución y Ejecución</t>
      </is>
    </nc>
  </rcc>
  <rcc rId="1650" sId="3">
    <nc r="B3768" t="inlineStr">
      <is>
        <t>Katherine Feraud</t>
      </is>
    </nc>
  </rcc>
  <rcc rId="1651" sId="3" numFmtId="27">
    <oc r="D3768">
      <v>42941.625</v>
    </oc>
    <nc r="D3768">
      <v>42941.666666666664</v>
    </nc>
  </rcc>
  <rcc rId="1652" sId="3">
    <nc r="E3768" t="inlineStr">
      <is>
        <t>Comunicados</t>
      </is>
    </nc>
  </rcc>
  <rcc rId="1653" sId="3">
    <nc r="F3768" t="inlineStr">
      <is>
        <t>S/N</t>
      </is>
    </nc>
  </rcc>
  <rcc rId="1654" sId="3">
    <nc r="G3768" t="inlineStr">
      <is>
        <t>MARGOTH COLLAGUAZO</t>
      </is>
    </nc>
  </rcc>
  <rcc rId="1655" sId="3">
    <nc r="H3768" t="inlineStr">
      <is>
        <t>ADJUNTA PLANOS A EXPEDIENTE</t>
      </is>
    </nc>
  </rcc>
  <rcc rId="1656" sId="3">
    <nc r="K3768">
      <v>4</v>
    </nc>
  </rcc>
  <rcc rId="1657" sId="3">
    <nc r="L3768" t="inlineStr">
      <is>
        <t>R-Dirección Metropolitana de Resolución y Ejecución</t>
      </is>
    </nc>
  </rcc>
  <rcc rId="1658" sId="3">
    <nc r="B3769" t="inlineStr">
      <is>
        <t>Katherine Feraud</t>
      </is>
    </nc>
  </rcc>
  <rcc rId="1659" sId="3" numFmtId="27">
    <oc r="D3769">
      <v>42941.625</v>
    </oc>
    <nc r="D3769">
      <v>42941.677083333336</v>
    </nc>
  </rcc>
  <rcc rId="1660" sId="3">
    <nc r="E3769" t="inlineStr">
      <is>
        <t>Comunicados</t>
      </is>
    </nc>
  </rcc>
  <rcc rId="1661" sId="3">
    <nc r="F3769" t="inlineStr">
      <is>
        <t>S/N</t>
      </is>
    </nc>
  </rcc>
  <rcc rId="1662" sId="3">
    <nc r="G3769" t="inlineStr">
      <is>
        <t>ALVARO CALDERON</t>
      </is>
    </nc>
  </rcc>
  <rcc rId="1663" sId="3">
    <nc r="H3769" t="inlineStr">
      <is>
        <t>REFERENTE A EXP AMC-UDC-LPN-2017-097</t>
      </is>
    </nc>
  </rcc>
  <rcc rId="1664" sId="3">
    <nc r="K3769">
      <v>1</v>
    </nc>
  </rcc>
  <rcc rId="1665" sId="3">
    <nc r="L3769" t="inlineStr">
      <is>
        <t xml:space="preserve">L-Unidad de Laderas del Pichincha </t>
      </is>
    </nc>
  </rcc>
  <rcc rId="1666" sId="3">
    <nc r="B3770" t="inlineStr">
      <is>
        <t>Katherine Feraud</t>
      </is>
    </nc>
  </rcc>
  <rcc rId="1667" sId="3" numFmtId="27">
    <oc r="D3775">
      <v>42926.447916666664</v>
    </oc>
    <nc r="D3775">
      <v>42941.677083333336</v>
    </nc>
  </rcc>
  <rcc rId="1668" sId="3" numFmtId="27">
    <oc r="D3776">
      <v>42926.447916666664</v>
    </oc>
    <nc r="D3776">
      <v>42941.677083333336</v>
    </nc>
  </rcc>
  <rcc rId="1669" sId="3" numFmtId="27">
    <oc r="D3777">
      <v>42926.447916666664</v>
    </oc>
    <nc r="D3777">
      <v>42941.677083333336</v>
    </nc>
  </rcc>
  <rcc rId="1670" sId="3" numFmtId="27">
    <oc r="D3778">
      <v>42926.447916666664</v>
    </oc>
    <nc r="D3778">
      <v>42941.677083333336</v>
    </nc>
  </rcc>
  <rcc rId="1671" sId="3" numFmtId="27">
    <oc r="D3779">
      <v>42926.447916666664</v>
    </oc>
    <nc r="D3779">
      <v>42941.677083333336</v>
    </nc>
  </rcc>
  <rcc rId="1672" sId="3" numFmtId="27">
    <oc r="D3780">
      <v>42926.447916666664</v>
    </oc>
    <nc r="D3780">
      <v>42941.677083333336</v>
    </nc>
  </rcc>
  <rcc rId="1673" sId="3" numFmtId="27">
    <oc r="D3781">
      <v>42926.447916666664</v>
    </oc>
    <nc r="D3781">
      <v>42941.677083333336</v>
    </nc>
  </rcc>
  <rcc rId="1674" sId="3" numFmtId="27">
    <oc r="D3782">
      <v>42926.447916666664</v>
    </oc>
    <nc r="D3782">
      <v>42941.677083333336</v>
    </nc>
  </rcc>
  <rcc rId="1675" sId="3" numFmtId="27">
    <oc r="D3783">
      <v>42926.447916666664</v>
    </oc>
    <nc r="D3783">
      <v>42941.677083333336</v>
    </nc>
  </rcc>
  <rcc rId="1676" sId="3" numFmtId="27">
    <oc r="D3784">
      <v>42926.447916666664</v>
    </oc>
    <nc r="D3784">
      <v>42941.677083333336</v>
    </nc>
  </rcc>
  <rcc rId="1677" sId="3" numFmtId="27">
    <oc r="D3785">
      <v>42926.447916666664</v>
    </oc>
    <nc r="D3785">
      <v>42941.677083333336</v>
    </nc>
  </rcc>
  <rcc rId="1678" sId="3" numFmtId="27">
    <oc r="D3786">
      <v>42926.447916666664</v>
    </oc>
    <nc r="D3786">
      <v>42941.677083333336</v>
    </nc>
  </rcc>
  <rcc rId="1679" sId="3" numFmtId="27">
    <oc r="D3787">
      <v>42926.447916666664</v>
    </oc>
    <nc r="D3787">
      <v>42941.677083333336</v>
    </nc>
  </rcc>
  <rcc rId="1680" sId="3" numFmtId="27">
    <oc r="D3770">
      <v>42926.447916666664</v>
    </oc>
    <nc r="D3770">
      <v>42941.6875</v>
    </nc>
  </rcc>
  <rcc rId="1681" sId="3">
    <nc r="E3770" t="inlineStr">
      <is>
        <t>Denuncias</t>
      </is>
    </nc>
  </rcc>
  <rcc rId="1682" sId="3">
    <nc r="F3770" t="inlineStr">
      <is>
        <t>S/N</t>
      </is>
    </nc>
  </rcc>
  <rcc rId="1683" sId="3">
    <nc r="G3770" t="inlineStr">
      <is>
        <t>ANA MARIBEL CUVI</t>
      </is>
    </nc>
  </rcc>
  <rcc rId="1684" sId="3">
    <nc r="H3770" t="inlineStr">
      <is>
        <t>MORDEDURA Y ATAQUE DE PERRO AGRESIVO</t>
      </is>
    </nc>
  </rcc>
  <rcc rId="1685" sId="3">
    <nc r="K3770">
      <v>6</v>
    </nc>
  </rcc>
  <rcc rId="1686" sId="3">
    <nc r="L3770" t="inlineStr">
      <is>
        <t>I-Dirección Metropolitana de Inspección</t>
      </is>
    </nc>
  </rcc>
  <rfmt sheetId="3" sqref="B3770:M3770">
    <dxf>
      <fill>
        <patternFill>
          <bgColor theme="3" tint="0.39997558519241921"/>
        </patternFill>
      </fill>
    </dxf>
  </rfmt>
  <rcc rId="1687" sId="3">
    <nc r="B3771" t="inlineStr">
      <is>
        <t>Rita Aguilar</t>
      </is>
    </nc>
  </rcc>
  <rcc rId="1688" sId="3" numFmtId="27">
    <oc r="D3771">
      <v>42926.447916666664</v>
    </oc>
    <nc r="D3771">
      <v>42941.6875</v>
    </nc>
  </rcc>
  <rcc rId="1689" sId="3">
    <nc r="F3771" t="inlineStr">
      <is>
        <t>S/N</t>
      </is>
    </nc>
  </rcc>
  <rcc rId="1690" sId="3">
    <nc r="E3771" t="inlineStr">
      <is>
        <t>Denuncias</t>
      </is>
    </nc>
  </rcc>
  <rcc rId="1691" sId="3">
    <nc r="G3771" t="inlineStr">
      <is>
        <t>DIEGO SALAZAR</t>
      </is>
    </nc>
  </rcc>
  <rcc rId="1692" sId="3">
    <nc r="H3771" t="inlineStr">
      <is>
        <t>MALTRATO DE MASCOTAS</t>
      </is>
    </nc>
  </rcc>
  <rcc rId="1693" sId="3">
    <nc r="K3771">
      <v>1</v>
    </nc>
  </rcc>
  <rcc rId="1694" sId="3">
    <nc r="B3772" t="inlineStr">
      <is>
        <t>Rita Aguilar</t>
      </is>
    </nc>
  </rcc>
  <rcc rId="1695" sId="3" numFmtId="27">
    <oc r="D3772">
      <v>42926.447916666664</v>
    </oc>
    <nc r="D3772">
      <v>42941.6875</v>
    </nc>
  </rcc>
  <rcc rId="1696" sId="3">
    <nc r="E3772" t="inlineStr">
      <is>
        <t>Denuncias</t>
      </is>
    </nc>
  </rcc>
  <rcc rId="1697" sId="3">
    <nc r="F3772" t="inlineStr">
      <is>
        <t>S/N</t>
      </is>
    </nc>
  </rcc>
  <rcc rId="1698" sId="3">
    <nc r="G3772" t="inlineStr">
      <is>
        <t>NESTOR VASCONEZ</t>
      </is>
    </nc>
  </rcc>
  <rcc rId="1699" sId="3">
    <nc r="H3772" t="inlineStr">
      <is>
        <t>CONTAMINACION EXCESIVA AUDITIVA</t>
      </is>
    </nc>
  </rcc>
  <rcc rId="1700" sId="3">
    <nc r="K3772">
      <v>1</v>
    </nc>
  </rcc>
  <rcc rId="1701" sId="3">
    <nc r="B3773" t="inlineStr">
      <is>
        <t>Rita Aguilar</t>
      </is>
    </nc>
  </rcc>
  <rcc rId="1702" sId="3" numFmtId="27">
    <oc r="D3773">
      <v>42926.447916666664</v>
    </oc>
    <nc r="D3773">
      <v>42941.6875</v>
    </nc>
  </rcc>
  <rcc rId="1703" sId="3">
    <nc r="E3773" t="inlineStr">
      <is>
        <t>Denuncias</t>
      </is>
    </nc>
  </rcc>
  <rcc rId="1704" sId="3">
    <nc r="F3773" t="inlineStr">
      <is>
        <t>S/N</t>
      </is>
    </nc>
  </rcc>
  <rcc rId="1705" sId="3">
    <nc r="G3773" t="inlineStr">
      <is>
        <t>DANIEL ORNA</t>
      </is>
    </nc>
  </rcc>
  <rcc rId="1706" sId="3">
    <nc r="H3773" t="inlineStr">
      <is>
        <t>MORDEDURA Y ATAQUE DE PERRO AGRESIVO</t>
      </is>
    </nc>
  </rcc>
  <rcc rId="1707" sId="3">
    <nc r="K3773">
      <v>2</v>
    </nc>
  </rcc>
  <rcc rId="1708" sId="3">
    <nc r="B3774" t="inlineStr">
      <is>
        <t>Rita Aguilar</t>
      </is>
    </nc>
  </rcc>
  <rcc rId="1709" sId="3" numFmtId="27">
    <oc r="D3774">
      <v>42926.447916666664</v>
    </oc>
    <nc r="D3774">
      <v>42941.6875</v>
    </nc>
  </rcc>
  <rcc rId="1710" sId="3">
    <nc r="E3774" t="inlineStr">
      <is>
        <t>Denuncias</t>
      </is>
    </nc>
  </rcc>
  <rcc rId="1711" sId="3">
    <nc r="F3774" t="inlineStr">
      <is>
        <t>S/N</t>
      </is>
    </nc>
  </rcc>
  <rcc rId="1712" sId="3">
    <nc r="G3774" t="inlineStr">
      <is>
        <t>ANTON ESCORZA</t>
      </is>
    </nc>
  </rcc>
  <rcc rId="1713" sId="3">
    <nc r="H3774" t="inlineStr">
      <is>
        <t>MALTRATO DE MASCOTAS</t>
      </is>
    </nc>
  </rcc>
  <rcc rId="1714" sId="3">
    <nc r="K3774">
      <v>3</v>
    </nc>
  </rcc>
  <rcv guid="{3619A29E-3F17-4FD5-B62B-9EA65F58C923}" action="delete"/>
  <rdn rId="0" localSheetId="3" customView="1" name="Z_3619A29E_3F17_4FD5_B62B_9EA65F58C923_.wvu.FilterData" hidden="1" oldHidden="1">
    <formula>'Secretaría General'!$A$1:$N$7498</formula>
    <oldFormula>'Secretaría General'!$A$1:$N$7498</oldFormula>
  </rdn>
  <rcv guid="{3619A29E-3F17-4FD5-B62B-9EA65F58C923}"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6" sId="3">
    <nc r="B3775" t="inlineStr">
      <is>
        <t>Rita Aguilar</t>
      </is>
    </nc>
  </rcc>
  <rcc rId="1717" sId="3" numFmtId="27">
    <oc r="D3775">
      <v>42941.677083333336</v>
    </oc>
    <nc r="D3775">
      <v>42941.6875</v>
    </nc>
  </rcc>
  <rcc rId="1718" sId="3">
    <nc r="E3775" t="inlineStr">
      <is>
        <t>Denuncias</t>
      </is>
    </nc>
  </rcc>
  <rcc rId="1719" sId="3">
    <nc r="F3775" t="inlineStr">
      <is>
        <t>S/N</t>
      </is>
    </nc>
  </rcc>
  <rcc rId="1720" sId="3">
    <nc r="G3775" t="inlineStr">
      <is>
        <t>ALEX LOWNES</t>
      </is>
    </nc>
  </rcc>
  <rcc rId="1721" sId="3">
    <nc r="H3775" t="inlineStr">
      <is>
        <t>CONSTRUCCIONES ILEGALES</t>
      </is>
    </nc>
  </rcc>
  <rcc rId="1722" sId="3">
    <nc r="K3775">
      <v>2</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754:M3755">
    <dxf>
      <fill>
        <patternFill>
          <bgColor theme="7" tint="0.39997558519241921"/>
        </patternFill>
      </fill>
    </dxf>
  </rfmt>
  <rcc rId="1723" sId="3">
    <nc r="M3755" t="inlineStr">
      <is>
        <t>DESPACHADO</t>
      </is>
    </nc>
  </rcc>
  <rcc rId="1724" sId="3">
    <nc r="L3771" t="inlineStr">
      <is>
        <t>I-Dirección Metropolitana de Inspección</t>
      </is>
    </nc>
  </rcc>
  <rcc rId="1725" sId="3">
    <nc r="L3772" t="inlineStr">
      <is>
        <t>I-Dirección Metropolitana de Inspección</t>
      </is>
    </nc>
  </rcc>
  <rcc rId="1726" sId="3">
    <nc r="L3773" t="inlineStr">
      <is>
        <t>I-Dirección Metropolitana de Inspección</t>
      </is>
    </nc>
  </rcc>
  <rcc rId="1727" sId="3">
    <nc r="L3774" t="inlineStr">
      <is>
        <t>I-Dirección Metropolitana de Inspección</t>
      </is>
    </nc>
  </rcc>
  <rcc rId="1728" sId="3">
    <nc r="L3775" t="inlineStr">
      <is>
        <t>I-Dirección Metropolitana de Inspección</t>
      </is>
    </nc>
  </rcc>
  <rfmt sheetId="3" sqref="B3754:M3754">
    <dxf>
      <fill>
        <patternFill>
          <bgColor theme="0"/>
        </patternFill>
      </fill>
    </dxf>
  </rfmt>
  <rcc rId="1729" sId="3">
    <oc r="L3754" t="inlineStr">
      <is>
        <t>S-Supervisión Metropolitana de Control</t>
      </is>
    </oc>
    <nc r="L3754" t="inlineStr">
      <is>
        <t>I-Dirección Metropolitana de Inspección</t>
      </is>
    </nc>
  </rcc>
  <rfmt sheetId="3" sqref="B3450:M3450">
    <dxf>
      <fill>
        <patternFill>
          <bgColor theme="7" tint="0.59999389629810485"/>
        </patternFill>
      </fill>
    </dxf>
  </rfmt>
  <rfmt sheetId="3" sqref="B3610:M3610">
    <dxf>
      <fill>
        <patternFill>
          <bgColor theme="7" tint="0.59999389629810485"/>
        </patternFill>
      </fill>
    </dxf>
  </rfmt>
  <rfmt sheetId="3" sqref="B3612:M3612">
    <dxf>
      <fill>
        <patternFill>
          <bgColor theme="7" tint="0.59999389629810485"/>
        </patternFill>
      </fill>
    </dxf>
  </rfmt>
  <rcc rId="1730" sId="3">
    <nc r="B3776" t="inlineStr">
      <is>
        <t>Katherine Feraud</t>
      </is>
    </nc>
  </rcc>
  <rcc rId="1731" sId="3" numFmtId="27">
    <oc r="D3776">
      <v>42941.677083333336</v>
    </oc>
    <nc r="D3776">
      <v>42942.353472222225</v>
    </nc>
  </rcc>
  <rcc rId="1732" sId="3">
    <nc r="E3776" t="inlineStr">
      <is>
        <t>Comunicados</t>
      </is>
    </nc>
  </rcc>
  <rcc rId="1733" sId="3">
    <nc r="F3776" t="inlineStr">
      <is>
        <t>S/N</t>
      </is>
    </nc>
  </rcc>
  <rcc rId="1734" sId="3">
    <nc r="G3776" t="inlineStr">
      <is>
        <t>FERNANDO ALBORNOZ</t>
      </is>
    </nc>
  </rcc>
  <rcc rId="1735" sId="3">
    <nc r="H3776" t="inlineStr">
      <is>
        <t>JUSTIFICACION DE DENUNCIA</t>
      </is>
    </nc>
  </rcc>
  <rcc rId="1736" sId="3">
    <nc r="K3776">
      <v>19</v>
    </nc>
  </rcc>
  <rcc rId="1737" sId="3">
    <nc r="L3776" t="inlineStr">
      <is>
        <t>I-Dirección Metropolitana de Inspección</t>
      </is>
    </nc>
  </rcc>
  <rcc rId="1738" sId="3">
    <nc r="B3777" t="inlineStr">
      <is>
        <t>Katherine Feraud</t>
      </is>
    </nc>
  </rcc>
  <rcc rId="1739" sId="3" numFmtId="27">
    <oc r="D3780">
      <v>42941.677083333336</v>
    </oc>
    <nc r="D3780">
      <v>42942.353472222225</v>
    </nc>
  </rcc>
  <rcc rId="1740" sId="3" numFmtId="27">
    <oc r="D3781">
      <v>42941.677083333336</v>
    </oc>
    <nc r="D3781">
      <v>42942.353472222225</v>
    </nc>
  </rcc>
  <rcc rId="1741" sId="3" numFmtId="27">
    <oc r="D3782">
      <v>42941.677083333336</v>
    </oc>
    <nc r="D3782">
      <v>42942.353472222225</v>
    </nc>
  </rcc>
  <rcc rId="1742" sId="3" numFmtId="27">
    <oc r="D3783">
      <v>42941.677083333336</v>
    </oc>
    <nc r="D3783">
      <v>42942.353472222225</v>
    </nc>
  </rcc>
  <rcc rId="1743" sId="3" numFmtId="27">
    <oc r="D3784">
      <v>42941.677083333336</v>
    </oc>
    <nc r="D3784">
      <v>42942.353472222225</v>
    </nc>
  </rcc>
  <rcc rId="1744" sId="3" numFmtId="27">
    <oc r="D3785">
      <v>42941.677083333336</v>
    </oc>
    <nc r="D3785">
      <v>42942.353472222225</v>
    </nc>
  </rcc>
  <rcc rId="1745" sId="3" numFmtId="27">
    <oc r="D3786">
      <v>42941.677083333336</v>
    </oc>
    <nc r="D3786">
      <v>42942.353472222225</v>
    </nc>
  </rcc>
  <rcc rId="1746" sId="3" numFmtId="27">
    <oc r="D3787">
      <v>42941.677083333336</v>
    </oc>
    <nc r="D3787">
      <v>42942.353472222225</v>
    </nc>
  </rcc>
  <rcc rId="1747" sId="3" numFmtId="27">
    <oc r="D3788">
      <v>42926.447916666664</v>
    </oc>
    <nc r="D3788">
      <v>42942.353472222225</v>
    </nc>
  </rcc>
  <rcc rId="1748" sId="3" numFmtId="27">
    <oc r="D3789">
      <v>42926.447916666664</v>
    </oc>
    <nc r="D3789">
      <v>42942.353472222225</v>
    </nc>
  </rcc>
  <rcc rId="1749" sId="3" numFmtId="27">
    <oc r="D3790">
      <v>42926.447916666664</v>
    </oc>
    <nc r="D3790">
      <v>42942.353472222225</v>
    </nc>
  </rcc>
  <rcc rId="1750" sId="3" numFmtId="27">
    <oc r="D3777">
      <v>42941.677083333336</v>
    </oc>
    <nc r="D3777">
      <v>42942.361805555556</v>
    </nc>
  </rcc>
  <rcc rId="1751" sId="3">
    <nc r="E3777" t="inlineStr">
      <is>
        <t>Comunicados</t>
      </is>
    </nc>
  </rcc>
  <rcc rId="1752" sId="3">
    <nc r="F3777" t="inlineStr">
      <is>
        <t>MEMO AMC-CASA-ZMS-2017-252</t>
      </is>
    </nc>
  </rcc>
  <rcc rId="1753" sId="3">
    <nc r="G3777" t="inlineStr">
      <is>
        <t>LUIS NUÑEZ</t>
      </is>
    </nc>
  </rcc>
  <rcc rId="1754" sId="3">
    <nc r="H3777" t="inlineStr">
      <is>
        <t>PEDIDO DE HORAS EXTRAS</t>
      </is>
    </nc>
  </rcc>
  <rcc rId="1755" sId="3">
    <nc r="K3777">
      <v>2</v>
    </nc>
  </rcc>
  <rcc rId="1756" sId="3">
    <nc r="L3777" t="inlineStr">
      <is>
        <t>I-Dirección Metropolitana de Inspección</t>
      </is>
    </nc>
  </rcc>
  <rcc rId="1757" sId="3">
    <nc r="B3778" t="inlineStr">
      <is>
        <t>Katherine Feraud</t>
      </is>
    </nc>
  </rcc>
  <rcc rId="1758" sId="3" numFmtId="27">
    <oc r="D3778">
      <v>42941.677083333336</v>
    </oc>
    <nc r="D3778">
      <v>42942.362500000003</v>
    </nc>
  </rcc>
  <rcc rId="1759" sId="3">
    <nc r="E3778" t="inlineStr">
      <is>
        <t>Comunicados</t>
      </is>
    </nc>
  </rcc>
  <rcc rId="1760" sId="3">
    <nc r="F3778" t="inlineStr">
      <is>
        <t>MEMO AMC-CASA-ZMS-2017-253</t>
      </is>
    </nc>
  </rcc>
  <rcc rId="1761" sId="3">
    <nc r="G3778" t="inlineStr">
      <is>
        <t>LUIS NUÑEZ</t>
      </is>
    </nc>
  </rcc>
  <rcc rId="1762" sId="3">
    <nc r="H3778" t="inlineStr">
      <is>
        <t>PEDIDO DE HORAS EXTRAS</t>
      </is>
    </nc>
  </rcc>
  <rcc rId="1763" sId="3">
    <nc r="K3778">
      <v>8</v>
    </nc>
  </rcc>
  <rcc rId="1764" sId="3">
    <nc r="L3778" t="inlineStr">
      <is>
        <t>I-Dirección Metropolitana de Inspección</t>
      </is>
    </nc>
  </rcc>
  <rcc rId="1765" sId="3">
    <nc r="B3779" t="inlineStr">
      <is>
        <t>Katherine Feraud</t>
      </is>
    </nc>
  </rcc>
  <rcc rId="1766" sId="3" numFmtId="27">
    <oc r="D3779">
      <v>42941.677083333336</v>
    </oc>
    <nc r="D3779">
      <v>42942.368055555555</v>
    </nc>
  </rcc>
  <rcc rId="1767" sId="3">
    <nc r="E3779" t="inlineStr">
      <is>
        <t>Comunicados</t>
      </is>
    </nc>
  </rcc>
  <rcc rId="1768" sId="3">
    <nc r="F3779" t="inlineStr">
      <is>
        <t>MEMO AMC-UDCMCL-ZLCH-2017-431</t>
      </is>
    </nc>
  </rcc>
  <rcc rId="1769" sId="3">
    <nc r="G3779" t="inlineStr">
      <is>
        <t>AB. NARCISA CAIZA</t>
      </is>
    </nc>
  </rcc>
  <rcc rId="1770" sId="3">
    <nc r="H3779" t="inlineStr">
      <is>
        <t>ENVIO DE DENUNCIAS</t>
      </is>
    </nc>
  </rcc>
  <rcv guid="{3619A29E-3F17-4FD5-B62B-9EA65F58C923}" action="delete"/>
  <rdn rId="0" localSheetId="3" customView="1" name="Z_3619A29E_3F17_4FD5_B62B_9EA65F58C923_.wvu.FilterData" hidden="1" oldHidden="1">
    <formula>'Secretaría General'!$A$1:$N$7498</formula>
    <oldFormula>'Secretaría General'!$A$1:$N$7498</oldFormula>
  </rdn>
  <rcv guid="{3619A29E-3F17-4FD5-B62B-9EA65F58C923}"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2" sId="3">
    <oc r="E3779" t="inlineStr">
      <is>
        <t>Comunicados</t>
      </is>
    </oc>
    <nc r="E3779" t="inlineStr">
      <is>
        <t>Denuncias</t>
      </is>
    </nc>
  </rcc>
  <rcc rId="1773" sId="3">
    <oc r="H3779" t="inlineStr">
      <is>
        <t>ENVIO DE DENUNCIAS</t>
      </is>
    </oc>
    <nc r="H3779" t="inlineStr">
      <is>
        <t>CONSTRUCCIONES ILEGALES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3">
    <nc r="B3637" t="inlineStr">
      <is>
        <t>Fernando Aguilar</t>
      </is>
    </nc>
  </rcc>
  <rcc rId="132" sId="3" numFmtId="27">
    <oc r="D3637">
      <v>42940.419444444444</v>
    </oc>
    <nc r="D3637">
      <v>42940.464583333334</v>
    </nc>
  </rcc>
  <rcc rId="133" sId="3">
    <nc r="F3637" t="inlineStr">
      <is>
        <t>MEMO 2017-172</t>
      </is>
    </nc>
  </rcc>
  <rcc rId="134" sId="3">
    <nc r="G3637" t="inlineStr">
      <is>
        <t>AB. KAREN ACOSTA</t>
      </is>
    </nc>
  </rcc>
  <rcc rId="135" sId="3">
    <nc r="E3637" t="inlineStr">
      <is>
        <t>Denuncias</t>
      </is>
    </nc>
  </rc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4" sId="3">
    <nc r="I3779" t="inlineStr">
      <is>
        <t>LUIS ANTONIO AGUILAR</t>
      </is>
    </nc>
  </rcc>
  <rcc rId="1775" sId="3">
    <nc r="K3779">
      <v>5</v>
    </nc>
  </rcc>
  <rcc rId="1776" sId="3">
    <nc r="L3779" t="inlineStr">
      <is>
        <t>I-Dirección Metropolitana de Inspección</t>
      </is>
    </nc>
  </rcc>
  <rcc rId="1777" sId="3">
    <nc r="B3780" t="inlineStr">
      <is>
        <t>Katherine Feraud</t>
      </is>
    </nc>
  </rcc>
  <rcc rId="1778" sId="3" numFmtId="27">
    <oc r="D3780">
      <v>42942.353472222225</v>
    </oc>
    <nc r="D3780">
      <v>42942.368750000001</v>
    </nc>
  </rcc>
  <rcc rId="1779" sId="3">
    <nc r="E3780" t="inlineStr">
      <is>
        <t>Comunicados</t>
      </is>
    </nc>
  </rcc>
  <rcc rId="1780" sId="3">
    <nc r="F3780" t="inlineStr">
      <is>
        <t>MEMO AMC-UDCMCL-ZLCH-2017-432</t>
      </is>
    </nc>
  </rcc>
  <rcc rId="1781" sId="3">
    <nc r="G3780" t="inlineStr">
      <is>
        <t>AB. NARCISA CAIZA</t>
      </is>
    </nc>
  </rcc>
  <rcc rId="1782" sId="3">
    <nc r="H3780" t="inlineStr">
      <is>
        <t>ENVIO DE EXPEDIENTE PARA LA CERTIFICACION</t>
      </is>
    </nc>
  </rcc>
  <rcc rId="1783" sId="3">
    <nc r="I3780" t="inlineStr">
      <is>
        <t>1 EXP,355</t>
      </is>
    </nc>
  </rcc>
  <rcc rId="1784" sId="3">
    <nc r="K3780">
      <v>26</v>
    </nc>
  </rcc>
  <rcc rId="1785" sId="3">
    <nc r="L3780" t="inlineStr">
      <is>
        <t>S-Supervisión Metropolitana de Control</t>
      </is>
    </nc>
  </rcc>
  <rcc rId="1786" sId="3" numFmtId="27">
    <oc r="D3781">
      <v>42942.353472222225</v>
    </oc>
    <nc r="D3781">
      <v>42942.369444444441</v>
    </nc>
  </rcc>
  <rcc rId="1787" sId="3">
    <nc r="E3781" t="inlineStr">
      <is>
        <t>Comunicados</t>
      </is>
    </nc>
  </rcc>
  <rcc rId="1788" sId="3">
    <nc r="F3781" t="inlineStr">
      <is>
        <t>S/N</t>
      </is>
    </nc>
  </rcc>
  <rcc rId="1789" sId="3">
    <nc r="G3781" t="inlineStr">
      <is>
        <t>DR. ADNAN KHALIL SAYAH</t>
      </is>
    </nc>
  </rcc>
  <rcc rId="1790" sId="3">
    <nc r="H3781" t="inlineStr">
      <is>
        <t>ARCHIVO DE EXPEDIENTE</t>
      </is>
    </nc>
  </rcc>
  <rcc rId="1791" sId="3">
    <nc r="K3781">
      <v>3</v>
    </nc>
  </rcc>
  <rcc rId="1792" sId="3">
    <nc r="L3781" t="inlineStr">
      <is>
        <t>R-Dirección Metropolitana de Resolución y Ejecución</t>
      </is>
    </nc>
  </rcc>
  <rcc rId="1793" sId="3">
    <nc r="B3781" t="inlineStr">
      <is>
        <t>Israel Gavilanes</t>
      </is>
    </nc>
  </rcc>
  <rcc rId="1794" sId="3">
    <nc r="B3782" t="inlineStr">
      <is>
        <t>Israel Gavilanes</t>
      </is>
    </nc>
  </rcc>
  <rcc rId="1795" sId="3" numFmtId="27">
    <oc r="D3782">
      <v>42942.353472222225</v>
    </oc>
    <nc r="D3782">
      <v>42942.369444444441</v>
    </nc>
  </rcc>
  <rcc rId="1796" sId="3">
    <nc r="E3782" t="inlineStr">
      <is>
        <t>Comunicados</t>
      </is>
    </nc>
  </rcc>
  <rcc rId="1797" sId="3">
    <nc r="F3782" t="inlineStr">
      <is>
        <t>S/N</t>
      </is>
    </nc>
  </rcc>
  <rcc rId="1798" sId="3">
    <nc r="G3782" t="inlineStr">
      <is>
        <t>DR. ADNAN KHALIL SAYAH</t>
      </is>
    </nc>
  </rcc>
  <rcc rId="1799" sId="3">
    <nc r="H3782" t="inlineStr">
      <is>
        <t>RESPUESTA A PROVIDENCIA 2017-1019</t>
      </is>
    </nc>
  </rcc>
  <rcc rId="1800" sId="3">
    <nc r="K3782">
      <v>7</v>
    </nc>
  </rcc>
  <rcc rId="1801" sId="3">
    <nc r="L3782" t="inlineStr">
      <is>
        <t>R-Dirección Metropolitana de Resolución y Ejecución</t>
      </is>
    </nc>
  </rcc>
  <rcc rId="1802" sId="3">
    <nc r="B3783" t="inlineStr">
      <is>
        <t>Israel Gavilanes</t>
      </is>
    </nc>
  </rcc>
  <rcc rId="1803" sId="3" numFmtId="27">
    <oc r="D3783">
      <v>42942.353472222225</v>
    </oc>
    <nc r="D3783">
      <v>42942.370833333334</v>
    </nc>
  </rcc>
  <rcc rId="1804" sId="3">
    <nc r="E3783" t="inlineStr">
      <is>
        <t>Comunicados</t>
      </is>
    </nc>
  </rcc>
  <rcc rId="1805" sId="3">
    <nc r="F3783" t="inlineStr">
      <is>
        <t>MEMO AMC-UDCMCL-ZMS-2017-309</t>
      </is>
    </nc>
  </rcc>
  <rcc rId="1806" sId="3">
    <nc r="G3783" t="inlineStr">
      <is>
        <t>AB. PEDRO CACERES</t>
      </is>
    </nc>
  </rcc>
  <rcc rId="1807" sId="3">
    <nc r="H3783" t="inlineStr">
      <is>
        <t>EXPEDIENTES EN RELACION S VENTAS DE HELADOS</t>
      </is>
    </nc>
  </rcc>
  <rcc rId="1808" sId="3">
    <nc r="K3783">
      <v>1</v>
    </nc>
  </rcc>
  <rcc rId="1809" sId="3">
    <nc r="L3783" t="inlineStr">
      <is>
        <t>IN-Dirección Metropolitana de  Instrucción</t>
      </is>
    </nc>
  </rcc>
  <rcv guid="{3619A29E-3F17-4FD5-B62B-9EA65F58C923}" action="delete"/>
  <rdn rId="0" localSheetId="3" customView="1" name="Z_3619A29E_3F17_4FD5_B62B_9EA65F58C923_.wvu.FilterData" hidden="1" oldHidden="1">
    <formula>'Secretaría General'!$A$1:$N$7498</formula>
    <oldFormula>'Secretaría General'!$A$1:$N$7498</oldFormula>
  </rdn>
  <rcv guid="{3619A29E-3F17-4FD5-B62B-9EA65F58C923}"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1" sId="3">
    <nc r="B3784" t="inlineStr">
      <is>
        <t>Israel Gavilanes</t>
      </is>
    </nc>
  </rcc>
  <rcc rId="1812" sId="3" numFmtId="27">
    <oc r="D3784">
      <v>42942.353472222225</v>
    </oc>
    <nc r="D3784">
      <v>42942.370833333334</v>
    </nc>
  </rcc>
  <rcc rId="1813" sId="3">
    <nc r="E3784" t="inlineStr">
      <is>
        <t>Comunicados</t>
      </is>
    </nc>
  </rcc>
  <rcc rId="1814" sId="3">
    <nc r="F3784" t="inlineStr">
      <is>
        <t>S/N</t>
      </is>
    </nc>
  </rcc>
  <rcc rId="1815" sId="3">
    <nc r="G3784" t="inlineStr">
      <is>
        <t>JOSE LUIS MEJIA</t>
      </is>
    </nc>
  </rcc>
  <rcc rId="1816" sId="3">
    <nc r="H3784" t="inlineStr">
      <is>
        <t>PRESENTA PERMISOS LUAE</t>
      </is>
    </nc>
  </rcc>
  <rcc rId="1817" sId="3">
    <nc r="K3784">
      <v>2</v>
    </nc>
  </rcc>
  <rcc rId="1818" sId="3">
    <nc r="L3784" t="inlineStr">
      <is>
        <t>C-Unidad de Construcciones y Licenciamiento</t>
      </is>
    </nc>
  </rcc>
  <rcc rId="1819" sId="3">
    <nc r="B3785" t="inlineStr">
      <is>
        <t>Katherine Feraud</t>
      </is>
    </nc>
  </rcc>
  <rcc rId="1820" sId="3" numFmtId="27">
    <oc r="D3785">
      <v>42942.353472222225</v>
    </oc>
    <nc r="D3785">
      <v>42942.416666666664</v>
    </nc>
  </rcc>
  <rcc rId="1821" sId="3">
    <nc r="E3785" t="inlineStr">
      <is>
        <t>Comunicados</t>
      </is>
    </nc>
  </rcc>
  <rcc rId="1822" sId="3">
    <nc r="F3785" t="inlineStr">
      <is>
        <t>S/N</t>
      </is>
    </nc>
  </rcc>
  <rcc rId="1823" sId="3">
    <nc r="G3785" t="inlineStr">
      <is>
        <t>EDUARDO CASTRO</t>
      </is>
    </nc>
  </rcc>
  <rcc rId="1824" sId="3">
    <nc r="H3785" t="inlineStr">
      <is>
        <t>ARCHIVO DE PROCESO</t>
      </is>
    </nc>
  </rcc>
  <rcc rId="1825" sId="3">
    <nc r="K3785">
      <v>1</v>
    </nc>
  </rcc>
  <rcc rId="1826" sId="3">
    <nc r="L3785" t="inlineStr">
      <is>
        <t>C-Unidad de Construcciones y Licenciamiento</t>
      </is>
    </nc>
  </rcc>
  <rcc rId="1827" sId="3">
    <nc r="B3786" t="inlineStr">
      <is>
        <t>Israel Gavilanes</t>
      </is>
    </nc>
  </rcc>
  <rcc rId="1828" sId="3" numFmtId="27">
    <oc r="D3786">
      <v>42942.353472222225</v>
    </oc>
    <nc r="D3786">
      <v>42942.427083333336</v>
    </nc>
  </rcc>
  <rcc rId="1829" sId="3">
    <nc r="E3786" t="inlineStr">
      <is>
        <t>Comunicados</t>
      </is>
    </nc>
  </rcc>
  <rcc rId="1830" sId="3">
    <nc r="F3786" t="inlineStr">
      <is>
        <t>S/N</t>
      </is>
    </nc>
  </rcc>
  <rcc rId="1831" sId="3">
    <nc r="G3786" t="inlineStr">
      <is>
        <t>MARGOTH SANGO</t>
      </is>
    </nc>
  </rcc>
  <rcc rId="1832" sId="3">
    <nc r="H3786" t="inlineStr">
      <is>
        <t>SOLICITA INSPECCION DE BOMBEROS</t>
      </is>
    </nc>
  </rcc>
  <rcc rId="1833" sId="3">
    <nc r="K3786">
      <v>8</v>
    </nc>
  </rcc>
  <rcc rId="1834" sId="3">
    <nc r="L3786" t="inlineStr">
      <is>
        <t>C-Unidad de Construcciones y Licenciamiento</t>
      </is>
    </nc>
  </rcc>
  <rcv guid="{3619A29E-3F17-4FD5-B62B-9EA65F58C923}" action="delete"/>
  <rdn rId="0" localSheetId="3" customView="1" name="Z_3619A29E_3F17_4FD5_B62B_9EA65F58C923_.wvu.FilterData" hidden="1" oldHidden="1">
    <formula>'Secretaría General'!$A$1:$N$7498</formula>
    <oldFormula>'Secretaría General'!$A$1:$N$7498</oldFormula>
  </rdn>
  <rcv guid="{3619A29E-3F17-4FD5-B62B-9EA65F58C923}"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6" sId="3">
    <nc r="B3787" t="inlineStr">
      <is>
        <t>MAL RECEPTADO</t>
      </is>
    </nc>
  </rcc>
  <rcc rId="1837" sId="3">
    <nc r="B3788" t="inlineStr">
      <is>
        <t>Katherine Feraud</t>
      </is>
    </nc>
  </rcc>
  <rcc rId="1838" sId="3" numFmtId="27">
    <oc r="D3788">
      <v>42942.353472222225</v>
    </oc>
    <nc r="D3788">
      <v>42942.445833333331</v>
    </nc>
  </rcc>
  <rcc rId="1839" sId="3">
    <nc r="E3788" t="inlineStr">
      <is>
        <t>Comunicados</t>
      </is>
    </nc>
  </rcc>
  <rcc rId="1840" sId="3">
    <nc r="F3788" t="inlineStr">
      <is>
        <t>S/N</t>
      </is>
    </nc>
  </rcc>
  <rcc rId="1841" sId="3">
    <nc r="G3788" t="inlineStr">
      <is>
        <t>HERMANO ISAIAS</t>
      </is>
    </nc>
  </rcc>
  <rcc rId="1842" sId="3">
    <nc r="H3788" t="inlineStr">
      <is>
        <t>SOLICITA DONANION DE PRODUCTOS PERECIBLES</t>
      </is>
    </nc>
  </rcc>
  <rcc rId="1843" sId="3">
    <nc r="K3788">
      <v>1</v>
    </nc>
  </rcc>
  <rcc rId="1844" sId="3">
    <nc r="L3788" t="inlineStr">
      <is>
        <t>S-Supervisión Metropolitana de Control</t>
      </is>
    </nc>
  </rcc>
  <rcc rId="1845" sId="3">
    <nc r="B3789" t="inlineStr">
      <is>
        <t>Rita Aguilar</t>
      </is>
    </nc>
  </rcc>
  <rcc rId="1846" sId="3" numFmtId="27">
    <oc r="D3789">
      <v>42942.353472222225</v>
    </oc>
    <nc r="D3789">
      <v>42942.444444444445</v>
    </nc>
  </rcc>
  <rcc rId="1847" sId="3">
    <nc r="E3789" t="inlineStr">
      <is>
        <t>Comunicados</t>
      </is>
    </nc>
  </rcc>
  <rcc rId="1848" sId="3">
    <nc r="F3789" t="inlineStr">
      <is>
        <t>S/N</t>
      </is>
    </nc>
  </rcc>
  <rcc rId="1849" sId="3">
    <nc r="G3789" t="inlineStr">
      <is>
        <t>EDGAR NAVARRETE</t>
      </is>
    </nc>
  </rcc>
  <rcc rId="1850" sId="3">
    <nc r="H3789" t="inlineStr">
      <is>
        <t>SOLICITA SE REVISE PROVIDENCIA 2017-1088</t>
      </is>
    </nc>
  </rcc>
  <rcc rId="1851" sId="3">
    <nc r="K3789">
      <v>2</v>
    </nc>
  </rcc>
  <rcc rId="1852" sId="3">
    <nc r="I3789" t="inlineStr">
      <is>
        <t>1 CD</t>
      </is>
    </nc>
  </rcc>
  <rcc rId="1853" sId="3">
    <nc r="L3789" t="inlineStr">
      <is>
        <t>S-Supervisión Metropolitana de Control</t>
      </is>
    </nc>
  </rcc>
  <rcc rId="1854" sId="3">
    <nc r="B3790" t="inlineStr">
      <is>
        <t>Rita Aguilar</t>
      </is>
    </nc>
  </rcc>
  <rcc rId="1855" sId="3" numFmtId="27">
    <oc r="D3790">
      <v>42942.353472222225</v>
    </oc>
    <nc r="D3790">
      <v>42942.447916666664</v>
    </nc>
  </rcc>
  <rcc rId="1856" sId="3">
    <nc r="E3790" t="inlineStr">
      <is>
        <t>Comunicados</t>
      </is>
    </nc>
  </rcc>
  <rcc rId="1857" sId="3">
    <nc r="F3790" t="inlineStr">
      <is>
        <t>S/N</t>
      </is>
    </nc>
  </rcc>
  <rcc rId="1858" sId="3">
    <nc r="G3790" t="inlineStr">
      <is>
        <t>LUIS ALFONSO</t>
      </is>
    </nc>
  </rcc>
  <rcc rId="1859" sId="3">
    <nc r="H3790" t="inlineStr">
      <is>
        <t>REFERENTE A EXP. 2017-049</t>
      </is>
    </nc>
  </rcc>
  <rcc rId="1860" sId="3">
    <nc r="K3790">
      <v>5</v>
    </nc>
  </rcc>
  <rcc rId="1861" sId="3">
    <nc r="L3790" t="inlineStr">
      <is>
        <t>R-Dirección Metropolitana de Resolución y Ejecución</t>
      </is>
    </nc>
  </rcc>
  <rcv guid="{3619A29E-3F17-4FD5-B62B-9EA65F58C923}" action="delete"/>
  <rdn rId="0" localSheetId="3" customView="1" name="Z_3619A29E_3F17_4FD5_B62B_9EA65F58C923_.wvu.FilterData" hidden="1" oldHidden="1">
    <formula>'Secretaría General'!$A$1:$N$7498</formula>
    <oldFormula>'Secretaría General'!$A$1:$N$7498</oldFormula>
  </rdn>
  <rcv guid="{3619A29E-3F17-4FD5-B62B-9EA65F58C923}"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3" sId="3">
    <nc r="B3791" t="inlineStr">
      <is>
        <t>Katherine Feraud</t>
      </is>
    </nc>
  </rcc>
  <rcc rId="1864" sId="3" numFmtId="27">
    <oc r="D3794">
      <v>42926.447916666664</v>
    </oc>
    <nc r="D3794">
      <v>42942.447916666664</v>
    </nc>
  </rcc>
  <rcc rId="1865" sId="3" numFmtId="27">
    <oc r="D3795">
      <v>42926.447916666664</v>
    </oc>
    <nc r="D3795">
      <v>42942.447916666664</v>
    </nc>
  </rcc>
  <rcc rId="1866" sId="3" numFmtId="27">
    <oc r="D3796">
      <v>42926.447916666664</v>
    </oc>
    <nc r="D3796">
      <v>42942.447916666664</v>
    </nc>
  </rcc>
  <rcc rId="1867" sId="3" numFmtId="27">
    <oc r="D3797">
      <v>42926.447916666664</v>
    </oc>
    <nc r="D3797">
      <v>42942.447916666664</v>
    </nc>
  </rcc>
  <rcc rId="1868" sId="3" numFmtId="27">
    <oc r="D3798">
      <v>42926.447916666664</v>
    </oc>
    <nc r="D3798">
      <v>42942.447916666664</v>
    </nc>
  </rcc>
  <rcc rId="1869" sId="3" numFmtId="27">
    <oc r="D3799">
      <v>42926.447916666664</v>
    </oc>
    <nc r="D3799">
      <v>42942.447916666664</v>
    </nc>
  </rcc>
  <rcc rId="1870" sId="3" numFmtId="27">
    <oc r="D3800">
      <v>42926.447916666664</v>
    </oc>
    <nc r="D3800">
      <v>42942.447916666664</v>
    </nc>
  </rcc>
  <rcc rId="1871" sId="3" numFmtId="27">
    <oc r="D3801">
      <v>42926.447916666664</v>
    </oc>
    <nc r="D3801">
      <v>42942.447916666664</v>
    </nc>
  </rcc>
  <rcc rId="1872" sId="3" numFmtId="27">
    <oc r="D3802">
      <v>42926.447916666664</v>
    </oc>
    <nc r="D3802">
      <v>42942.447916666664</v>
    </nc>
  </rcc>
  <rcc rId="1873" sId="3" numFmtId="27">
    <oc r="D3803">
      <v>42926.447916666664</v>
    </oc>
    <nc r="D3803">
      <v>42942.447916666664</v>
    </nc>
  </rcc>
  <rcc rId="1874" sId="3" numFmtId="27">
    <oc r="D3804">
      <v>42926.447916666664</v>
    </oc>
    <nc r="D3804">
      <v>42942.447916666664</v>
    </nc>
  </rcc>
  <rcc rId="1875" sId="3" numFmtId="27">
    <oc r="D3791">
      <v>42926.447916666664</v>
    </oc>
    <nc r="D3791">
      <v>42942.446527777778</v>
    </nc>
  </rcc>
  <rcc rId="1876" sId="3">
    <nc r="E3791" t="inlineStr">
      <is>
        <t>Comunicados</t>
      </is>
    </nc>
  </rcc>
  <rcc rId="1877" sId="3">
    <nc r="F3791" t="inlineStr">
      <is>
        <t>S/N</t>
      </is>
    </nc>
  </rcc>
  <rcc rId="1878" sId="3">
    <nc r="G3791" t="inlineStr">
      <is>
        <t>SANTOS YOSMANY</t>
      </is>
    </nc>
  </rcc>
  <rcc rId="1879" sId="3">
    <nc r="H3791" t="inlineStr">
      <is>
        <t>SOLICITA LEVANTAMIENTO DE CLAUSURA</t>
      </is>
    </nc>
  </rcc>
  <rcc rId="1880" sId="3">
    <nc r="K3791">
      <v>7</v>
    </nc>
  </rcc>
  <rcc rId="1881" sId="3">
    <nc r="L3791" t="inlineStr">
      <is>
        <t>R-Dirección Metropolitana de Resolución y Ejecución</t>
      </is>
    </nc>
  </rcc>
  <rcc rId="1882" sId="3">
    <nc r="B3792" t="inlineStr">
      <is>
        <t>Katherine Feraud</t>
      </is>
    </nc>
  </rcc>
  <rcc rId="1883" sId="3" numFmtId="27">
    <oc r="D3792">
      <v>42926.447916666664</v>
    </oc>
    <nc r="D3792">
      <v>42942.371527777781</v>
    </nc>
  </rcc>
  <rcc rId="1884" sId="3">
    <nc r="E3792" t="inlineStr">
      <is>
        <t>Denuncias</t>
      </is>
    </nc>
  </rcc>
  <rcc rId="1885" sId="3">
    <nc r="F3792" t="inlineStr">
      <is>
        <t>S/N</t>
      </is>
    </nc>
  </rcc>
  <rcc rId="1886" sId="3">
    <nc r="G3792" t="inlineStr">
      <is>
        <t>GONZALO ALUAREZ</t>
      </is>
    </nc>
  </rcc>
  <rcc rId="1887" sId="3">
    <nc r="H3792" t="inlineStr">
      <is>
        <t>CONTRUCCIONES ILEGALES</t>
      </is>
    </nc>
  </rcc>
  <rcc rId="1888" sId="3">
    <nc r="K3792">
      <v>6</v>
    </nc>
  </rcc>
  <rcc rId="1889" sId="3">
    <nc r="L3792" t="inlineStr">
      <is>
        <t>I-Dirección Metropolitana de Inspección</t>
      </is>
    </nc>
  </rcc>
  <rcc rId="1890" sId="3">
    <nc r="B3793" t="inlineStr">
      <is>
        <t>Katherine Feraud</t>
      </is>
    </nc>
  </rcc>
  <rcc rId="1891" sId="3" numFmtId="27">
    <oc r="D3793">
      <v>42926.447916666664</v>
    </oc>
    <nc r="D3793">
      <v>42942.371527777781</v>
    </nc>
  </rcc>
  <rcc rId="1892" sId="3">
    <nc r="E3793" t="inlineStr">
      <is>
        <t>Denuncias</t>
      </is>
    </nc>
  </rcc>
  <rcc rId="1893" sId="3">
    <nc r="F3793" t="inlineStr">
      <is>
        <t>S/N</t>
      </is>
    </nc>
  </rcc>
  <rcc rId="1894" sId="3">
    <nc r="G3793" t="inlineStr">
      <is>
        <t>DONATO HARO</t>
      </is>
    </nc>
  </rcc>
  <rcc rId="1895" sId="3">
    <nc r="H3793" t="inlineStr">
      <is>
        <t>CONSTRUCCIONES ILEGALES</t>
      </is>
    </nc>
  </rcc>
  <rcc rId="1896" sId="3">
    <nc r="K3793">
      <v>6</v>
    </nc>
  </rcc>
  <rcc rId="1897" sId="3">
    <nc r="L3793" t="inlineStr">
      <is>
        <t>I-Dirección Metropolitana de Inspección</t>
      </is>
    </nc>
  </rcc>
  <rcv guid="{3619A29E-3F17-4FD5-B62B-9EA65F58C923}" action="delete"/>
  <rdn rId="0" localSheetId="3" customView="1" name="Z_3619A29E_3F17_4FD5_B62B_9EA65F58C923_.wvu.FilterData" hidden="1" oldHidden="1">
    <formula>'Secretaría General'!$A$1:$N$7498</formula>
    <oldFormula>'Secretaría General'!$A$1:$N$7498</oldFormula>
  </rdn>
  <rcv guid="{3619A29E-3F17-4FD5-B62B-9EA65F58C923}"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9" sId="3">
    <nc r="B3794" t="inlineStr">
      <is>
        <t>Israel Gavilanes</t>
      </is>
    </nc>
  </rcc>
  <rcv guid="{3619A29E-3F17-4FD5-B62B-9EA65F58C923}" action="delete"/>
  <rdn rId="0" localSheetId="3" customView="1" name="Z_3619A29E_3F17_4FD5_B62B_9EA65F58C923_.wvu.FilterData" hidden="1" oldHidden="1">
    <formula>'Secretaría General'!$A$1:$N$7498</formula>
    <oldFormula>'Secretaría General'!$A$1:$N$7498</oldFormula>
  </rdn>
  <rcv guid="{3619A29E-3F17-4FD5-B62B-9EA65F58C923}"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1" sId="3" numFmtId="27">
    <oc r="D3794">
      <v>42942.447916666664</v>
    </oc>
    <nc r="D3794">
      <v>42942.447222222225</v>
    </nc>
  </rcc>
  <rcc rId="1902" sId="3">
    <nc r="E3794" t="inlineStr">
      <is>
        <t>Comunicados</t>
      </is>
    </nc>
  </rcc>
  <rcc rId="1903" sId="3">
    <nc r="F3794" t="inlineStr">
      <is>
        <t>OFC 2017-2017</t>
      </is>
    </nc>
  </rcc>
  <rcc rId="1904" sId="3">
    <nc r="G3794" t="inlineStr">
      <is>
        <t>ING. ANABEL VINTIMILLA</t>
      </is>
    </nc>
  </rcc>
  <rcc rId="1905" sId="3">
    <nc r="H3794" t="inlineStr">
      <is>
        <t>DA CONOCIMIENTO DE PROYECTO</t>
      </is>
    </nc>
  </rcc>
  <rcc rId="1906" sId="3">
    <nc r="K3794">
      <v>5</v>
    </nc>
  </rcc>
  <rcc rId="1907" sId="3">
    <nc r="L3794" t="inlineStr">
      <is>
        <t>S-Supervisión Metropolitana de Control</t>
      </is>
    </nc>
  </rcc>
  <rcc rId="1908" sId="3">
    <nc r="B3795" t="inlineStr">
      <is>
        <t>Israel Gavilanes</t>
      </is>
    </nc>
  </rcc>
  <rcc rId="1909" sId="3">
    <nc r="E3795" t="inlineStr">
      <is>
        <t>Comunicados</t>
      </is>
    </nc>
  </rcc>
  <rcc rId="1910" sId="3">
    <nc r="F3795" t="inlineStr">
      <is>
        <t>OFC 2017-2027</t>
      </is>
    </nc>
  </rcc>
  <rcc rId="1911" sId="3">
    <nc r="G3795" t="inlineStr">
      <is>
        <t>ARQ. ALEJANDRA CORNEJO</t>
      </is>
    </nc>
  </rcc>
  <rcc rId="1912" sId="3">
    <nc r="H3795" t="inlineStr">
      <is>
        <t>INFORME DE PERMISOS</t>
      </is>
    </nc>
  </rcc>
  <rcc rId="1913" sId="3">
    <nc r="K3795">
      <v>3</v>
    </nc>
  </rcc>
  <rcc rId="1914" sId="3">
    <nc r="L3795" t="inlineStr">
      <is>
        <t>I-Dirección Metropolitana de Inspección</t>
      </is>
    </nc>
  </rcc>
  <rcc rId="1915" sId="3">
    <nc r="B3796" t="inlineStr">
      <is>
        <t>Israel Gavilanes</t>
      </is>
    </nc>
  </rcc>
  <rcc rId="1916" sId="3">
    <nc r="E3796" t="inlineStr">
      <is>
        <t>Comunicados</t>
      </is>
    </nc>
  </rcc>
  <rcc rId="1917" sId="3">
    <nc r="F3796" t="inlineStr">
      <is>
        <t>OFC 2017-2028</t>
      </is>
    </nc>
  </rcc>
  <rcc rId="1918" sId="3">
    <nc r="G3796" t="inlineStr">
      <is>
        <t>ARQ. ALEJANDRA CORNEJO</t>
      </is>
    </nc>
  </rcc>
  <rcc rId="1919" sId="3">
    <nc r="H3796" t="inlineStr">
      <is>
        <t>INFORME DE INSPECCION</t>
      </is>
    </nc>
  </rcc>
  <rcc rId="1920" sId="3">
    <nc r="I3796" t="inlineStr">
      <is>
        <t>GDOC 2017-101788</t>
      </is>
    </nc>
  </rcc>
  <rcc rId="1921" sId="3">
    <nc r="K3796">
      <v>8</v>
    </nc>
  </rcc>
  <rcc rId="1922" sId="3">
    <nc r="L3796" t="inlineStr">
      <is>
        <t>I-Dirección Metropolitana de Inspección</t>
      </is>
    </nc>
  </rcc>
  <rcc rId="1923" sId="3">
    <nc r="B3797" t="inlineStr">
      <is>
        <t>Israel Gavilanes</t>
      </is>
    </nc>
  </rcc>
  <rcc rId="1924" sId="3">
    <nc r="E3797" t="inlineStr">
      <is>
        <t>Comunicados</t>
      </is>
    </nc>
  </rcc>
  <rcc rId="1925" sId="3">
    <nc r="F3797" t="inlineStr">
      <is>
        <t>OFC 2017-2003</t>
      </is>
    </nc>
  </rcc>
  <rcc rId="1926" sId="3">
    <nc r="G3797" t="inlineStr">
      <is>
        <t>ING. ANABEL VINTIMILLA</t>
      </is>
    </nc>
  </rcc>
  <rcc rId="1927" sId="3">
    <nc r="H3797" t="inlineStr">
      <is>
        <t>REFERENTE A OFC 680-GOP-SG-002715</t>
      </is>
    </nc>
  </rcc>
  <rcc rId="1928" sId="3">
    <nc r="I3797" t="inlineStr">
      <is>
        <t>GDOC 2017-107457</t>
      </is>
    </nc>
  </rcc>
  <rcc rId="1929" sId="3">
    <nc r="K3797">
      <v>3</v>
    </nc>
  </rcc>
  <rcc rId="1930" sId="3">
    <nc r="L3797" t="inlineStr">
      <is>
        <t>S-Supervisión Metropolitana de Control</t>
      </is>
    </nc>
  </rcc>
  <rcc rId="1931" sId="3">
    <nc r="B3798" t="inlineStr">
      <is>
        <t>Israel Gavilanes</t>
      </is>
    </nc>
  </rcc>
  <rcc rId="1932" sId="3">
    <nc r="E3798" t="inlineStr">
      <is>
        <t>Comunicados</t>
      </is>
    </nc>
  </rcc>
  <rcc rId="1933" sId="3">
    <nc r="F3798" t="inlineStr">
      <is>
        <t>S/N</t>
      </is>
    </nc>
  </rcc>
  <rcc rId="1934" sId="3">
    <nc r="G3798" t="inlineStr">
      <is>
        <t>DIANA PEÑA</t>
      </is>
    </nc>
  </rcc>
  <rcc rId="1935" sId="3">
    <nc r="H3798" t="inlineStr">
      <is>
        <t>REFERENTE A PROVIDENCIA 2017-1307</t>
      </is>
    </nc>
  </rcc>
  <rcc rId="1936" sId="3">
    <nc r="K3798">
      <v>12</v>
    </nc>
  </rcc>
  <rcc rId="1937" sId="3">
    <nc r="L3798" t="inlineStr">
      <is>
        <t>R-Dirección Metropolitana de Resolución y Ejecución</t>
      </is>
    </nc>
  </rcc>
  <rcc rId="1938" sId="3">
    <nc r="B3799" t="inlineStr">
      <is>
        <t>Natalia Marmol</t>
      </is>
    </nc>
  </rcc>
  <rcc rId="1939" sId="3" numFmtId="27">
    <oc r="D3799">
      <v>42942.447916666664</v>
    </oc>
    <nc r="D3799">
      <v>42942.477777777778</v>
    </nc>
  </rcc>
  <rcc rId="1940" sId="3">
    <nc r="E3799" t="inlineStr">
      <is>
        <t>Comunicados</t>
      </is>
    </nc>
  </rcc>
  <rcc rId="1941" sId="3">
    <nc r="F3799" t="inlineStr">
      <is>
        <t>OFC AZCH-2017-1062</t>
      </is>
    </nc>
  </rcc>
  <rcc rId="1942" sId="3">
    <nc r="G3799" t="inlineStr">
      <is>
        <t>MSC. SANTIAGO CACERES VACA-ADM. ZONA LOS CHILLOS</t>
      </is>
    </nc>
  </rcc>
  <rcc rId="1943" sId="3">
    <nc r="H3799" t="inlineStr">
      <is>
        <t>VENTAS AMBULANTES CONOCOTO CENTRO</t>
      </is>
    </nc>
  </rcc>
  <rcc rId="1944" sId="3">
    <nc r="I3799" t="inlineStr">
      <is>
        <t>GDOC 2017-108106</t>
      </is>
    </nc>
  </rcc>
  <rcc rId="1945" sId="3">
    <nc r="K3799">
      <v>2</v>
    </nc>
  </rcc>
  <rcc rId="1946" sId="3">
    <nc r="L3799" t="inlineStr">
      <is>
        <t>S-Supervisión Metropolitana de Control</t>
      </is>
    </nc>
  </rcc>
  <rcc rId="1947" sId="3">
    <nc r="B3800" t="inlineStr">
      <is>
        <t>Natalia Marmol</t>
      </is>
    </nc>
  </rcc>
  <rcc rId="1948" sId="3" numFmtId="27">
    <oc r="D3800">
      <v>42942.447916666664</v>
    </oc>
    <nc r="D3800">
      <v>42942.477777777778</v>
    </nc>
  </rcc>
  <rcc rId="1949" sId="3">
    <nc r="E3800" t="inlineStr">
      <is>
        <t>Comunicados</t>
      </is>
    </nc>
  </rcc>
  <rcc rId="1950" sId="3">
    <nc r="F3800" t="inlineStr">
      <is>
        <t>OFC 2017-1063</t>
      </is>
    </nc>
  </rcc>
  <rfmt sheetId="3" xfDxf="1" sqref="G3800" start="0" length="0">
    <dxf>
      <font>
        <sz val="9"/>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cc rId="1951" sId="3">
    <nc r="G3800" t="inlineStr">
      <is>
        <t>MSC. SANTIAGO CACERES VACA-ADM. ZONA LOS CHILLOS</t>
      </is>
    </nc>
  </rcc>
  <rcc rId="1952" sId="3">
    <nc r="H3800" t="inlineStr">
      <is>
        <t>SOLICITA ESTADO DE PROCESO</t>
      </is>
    </nc>
  </rcc>
  <rcc rId="1953" sId="3">
    <nc r="I3800" t="inlineStr">
      <is>
        <t>GDOC 2017-108126</t>
      </is>
    </nc>
  </rcc>
  <rcc rId="1954" sId="3">
    <nc r="K3800">
      <v>1</v>
    </nc>
  </rcc>
  <rcc rId="1955" sId="3">
    <nc r="L3800" t="inlineStr">
      <is>
        <t>S-Supervisión Metropolitana de Control</t>
      </is>
    </nc>
  </rcc>
  <rcc rId="1956" sId="3">
    <nc r="B3801" t="inlineStr">
      <is>
        <t>Katherine Feraud</t>
      </is>
    </nc>
  </rcc>
  <rcc rId="1957" sId="3" numFmtId="27">
    <oc r="D3801">
      <v>42942.447916666664</v>
    </oc>
    <nc r="D3801">
      <v>42942.477777777778</v>
    </nc>
  </rcc>
  <rcc rId="1958" sId="3">
    <nc r="E3801" t="inlineStr">
      <is>
        <t>Comunicados</t>
      </is>
    </nc>
  </rcc>
  <rcc rId="1959" sId="3">
    <nc r="F3801" t="inlineStr">
      <is>
        <t>S/N</t>
      </is>
    </nc>
  </rcc>
  <rcc rId="1960" sId="3">
    <nc r="G3801" t="inlineStr">
      <is>
        <t>JESUS DOLORES DAVILA</t>
      </is>
    </nc>
  </rcc>
  <rcc rId="1961" sId="3">
    <nc r="H3801" t="inlineStr">
      <is>
        <t>SOLICITA SE ADJUNTE OFICIO</t>
      </is>
    </nc>
  </rcc>
  <rcc rId="1962" sId="3">
    <nc r="K3801">
      <v>2</v>
    </nc>
  </rcc>
  <rcc rId="1963" sId="3">
    <nc r="L3801" t="inlineStr">
      <is>
        <t>R-Dirección Metropolitana de Resolución y Ejecución</t>
      </is>
    </nc>
  </rcc>
  <rcc rId="1964" sId="3">
    <nc r="B3802" t="inlineStr">
      <is>
        <t>Katherine Feraud</t>
      </is>
    </nc>
  </rcc>
  <rcc rId="1965" sId="3" numFmtId="27">
    <oc r="D3802">
      <v>42942.447916666664</v>
    </oc>
    <nc r="D3802">
      <v>42942.493750000001</v>
    </nc>
  </rcc>
  <rcc rId="1966" sId="3">
    <nc r="E3802" t="inlineStr">
      <is>
        <t>Comunicados</t>
      </is>
    </nc>
  </rcc>
  <rcc rId="1967" sId="3">
    <nc r="F3802" t="inlineStr">
      <is>
        <t>S/N</t>
      </is>
    </nc>
  </rcc>
  <rcc rId="1968" sId="3">
    <nc r="G3802" t="inlineStr">
      <is>
        <t>ANA CECILIA GUARACOCHA</t>
      </is>
    </nc>
  </rcc>
  <rcc rId="1969" sId="3">
    <nc r="H3802" t="inlineStr">
      <is>
        <t>SE REALIZO ORDEN DE DERROCAMIENTO</t>
      </is>
    </nc>
  </rcc>
  <rcc rId="1970" sId="3">
    <nc r="K3802">
      <v>5</v>
    </nc>
  </rcc>
  <rcc rId="1971" sId="3">
    <nc r="L3802" t="inlineStr">
      <is>
        <t>I-Dirección Metropolitana de Inspección</t>
      </is>
    </nc>
  </rcc>
  <rcc rId="1972" sId="3">
    <nc r="B3803" t="inlineStr">
      <is>
        <t>Katherine Feraud</t>
      </is>
    </nc>
  </rcc>
  <rcc rId="1973" sId="3" numFmtId="27">
    <oc r="D3803">
      <v>42942.447916666664</v>
    </oc>
    <nc r="D3803">
      <v>42942.497916666667</v>
    </nc>
  </rcc>
  <rcc rId="1974" sId="3">
    <nc r="E3803" t="inlineStr">
      <is>
        <t>Comunicados</t>
      </is>
    </nc>
  </rcc>
  <rcc rId="1975" sId="3">
    <nc r="F3803" t="inlineStr">
      <is>
        <t>S/N</t>
      </is>
    </nc>
  </rcc>
  <rcc rId="1976" sId="3">
    <nc r="G3803" t="inlineStr">
      <is>
        <t>ANGEL CASTILLO</t>
      </is>
    </nc>
  </rcc>
  <rcc rId="1977" sId="3">
    <nc r="H3803" t="inlineStr">
      <is>
        <t>PRESENTA PERMISOS LUAE</t>
      </is>
    </nc>
  </rcc>
  <rcv guid="{3619A29E-3F17-4FD5-B62B-9EA65F58C923}" action="delete"/>
  <rdn rId="0" localSheetId="3" customView="1" name="Z_3619A29E_3F17_4FD5_B62B_9EA65F58C923_.wvu.FilterData" hidden="1" oldHidden="1">
    <formula>'Secretaría General'!$A$1:$N$7498</formula>
    <oldFormula>'Secretaría General'!$A$1:$N$7498</oldFormula>
  </rdn>
  <rcv guid="{3619A29E-3F17-4FD5-B62B-9EA65F58C923}"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9" sId="3">
    <oc r="H3803" t="inlineStr">
      <is>
        <t>PRESENTA PERMISOS LUAE</t>
      </is>
    </oc>
    <nc r="H3803" t="inlineStr">
      <is>
        <t>PRESCRIPCION DE LA ACCION</t>
      </is>
    </nc>
  </rcc>
  <rcc rId="1980" sId="3">
    <nc r="K3803">
      <v>1</v>
    </nc>
  </rcc>
  <rcc rId="1981" sId="3">
    <nc r="L3803" t="inlineStr">
      <is>
        <t>C-Unidad de Construcciones y Licenciamiento</t>
      </is>
    </nc>
  </rcc>
  <rcc rId="1982" sId="3">
    <nc r="B3804" t="inlineStr">
      <is>
        <t>Katherine Feraud</t>
      </is>
    </nc>
  </rcc>
  <rcc rId="1983" sId="3" numFmtId="27">
    <oc r="D3804">
      <v>42942.447916666664</v>
    </oc>
    <nc r="D3804">
      <v>42942.5</v>
    </nc>
  </rcc>
  <rcc rId="1984" sId="3">
    <nc r="E3804" t="inlineStr">
      <is>
        <t>Comunicados</t>
      </is>
    </nc>
  </rcc>
  <rcc rId="1985" sId="3">
    <nc r="F3804" t="inlineStr">
      <is>
        <t>MEMO AMC-UDCMCL-ZLD-2017-330</t>
      </is>
    </nc>
  </rcc>
  <rcc rId="1986" sId="3">
    <nc r="G3804" t="inlineStr">
      <is>
        <t>AB. LUIS TUFIÑO</t>
      </is>
    </nc>
  </rcc>
  <rcc rId="1987" sId="3">
    <nc r="H3804" t="inlineStr">
      <is>
        <t>INFORMACION DE EXPEDIENTES ADMINISTRATIVOS</t>
      </is>
    </nc>
  </rcc>
  <rcc rId="1988" sId="3">
    <nc r="K3804">
      <v>3</v>
    </nc>
  </rcc>
  <rcc rId="1989" sId="3">
    <nc r="L3804" t="inlineStr">
      <is>
        <t>SG-SECRETARIA GENERAL</t>
      </is>
    </nc>
  </rcc>
  <rcc rId="1990" sId="3">
    <nc r="B3805" t="inlineStr">
      <is>
        <t>Katherine Feraud</t>
      </is>
    </nc>
  </rcc>
  <rcc rId="1991" sId="3">
    <nc r="F3805" t="inlineStr">
      <is>
        <t>MEMO AMC-UDCMCL-ZLD-2017-329</t>
      </is>
    </nc>
  </rcc>
  <rcc rId="1992" sId="3">
    <nc r="G3805" t="inlineStr">
      <is>
        <t>AB. LUIS TUFIÑO</t>
      </is>
    </nc>
  </rcc>
  <rcc rId="1993" sId="3">
    <nc r="E3805" t="inlineStr">
      <is>
        <t>Denuncias</t>
      </is>
    </nc>
  </rcc>
  <rcc rId="1994" sId="3">
    <nc r="H3805" t="inlineStr">
      <is>
        <t>CONSTRUCCIONES ILEGALES</t>
      </is>
    </nc>
  </rcc>
  <rcc rId="1995" sId="3">
    <nc r="I3805" t="inlineStr">
      <is>
        <t>MERCEDES ORDOÑEZ</t>
      </is>
    </nc>
  </rcc>
  <rcc rId="1996" sId="3">
    <nc r="K3805">
      <v>5</v>
    </nc>
  </rcc>
  <rcc rId="1997" sId="3">
    <nc r="L3805" t="inlineStr">
      <is>
        <t>I-Dirección Metropolitana de Inspección</t>
      </is>
    </nc>
  </rcc>
  <rcc rId="1998" sId="3">
    <nc r="B3806" t="inlineStr">
      <is>
        <t>Katherine Feraud</t>
      </is>
    </nc>
  </rcc>
  <rcc rId="1999" sId="3" numFmtId="27">
    <oc r="D3805">
      <v>42926.447916666664</v>
    </oc>
    <nc r="D3805">
      <v>42942.5</v>
    </nc>
  </rcc>
  <rcc rId="2000" sId="3" numFmtId="27">
    <oc r="D3807">
      <v>42926.447916666664</v>
    </oc>
    <nc r="D3807">
      <v>42942.5</v>
    </nc>
  </rcc>
  <rcc rId="2001" sId="3" numFmtId="27">
    <oc r="D3808">
      <v>42926.447916666664</v>
    </oc>
    <nc r="D3808">
      <v>42942.5</v>
    </nc>
  </rcc>
  <rcc rId="2002" sId="3" numFmtId="27">
    <oc r="D3809">
      <v>42926.447916666664</v>
    </oc>
    <nc r="D3809">
      <v>42942.5</v>
    </nc>
  </rcc>
  <rcc rId="2003" sId="3" numFmtId="27">
    <oc r="D3810">
      <v>42926.447916666664</v>
    </oc>
    <nc r="D3810">
      <v>42942.5</v>
    </nc>
  </rcc>
  <rcc rId="2004" sId="3" numFmtId="27">
    <oc r="D3811">
      <v>42926.447916666664</v>
    </oc>
    <nc r="D3811">
      <v>42942.5</v>
    </nc>
  </rcc>
  <rcc rId="2005" sId="3" numFmtId="27">
    <oc r="D3812">
      <v>42926.447916666664</v>
    </oc>
    <nc r="D3812">
      <v>42942.5</v>
    </nc>
  </rcc>
  <rcc rId="2006" sId="3" numFmtId="27">
    <oc r="D3813">
      <v>42926.447916666664</v>
    </oc>
    <nc r="D3813">
      <v>42942.5</v>
    </nc>
  </rcc>
  <rcc rId="2007" sId="3" numFmtId="27">
    <oc r="D3814">
      <v>42926.447916666664</v>
    </oc>
    <nc r="D3814">
      <v>42942.5</v>
    </nc>
  </rcc>
  <rcc rId="2008" sId="3" numFmtId="27">
    <oc r="D3815">
      <v>42926.447916666664</v>
    </oc>
    <nc r="D3815">
      <v>42942.5</v>
    </nc>
  </rcc>
  <rcc rId="2009" sId="3" numFmtId="27">
    <oc r="D3816">
      <v>42926.447916666664</v>
    </oc>
    <nc r="D3816">
      <v>42942.5</v>
    </nc>
  </rcc>
  <rcc rId="2010" sId="3" numFmtId="27">
    <oc r="D3817">
      <v>42926.447916666664</v>
    </oc>
    <nc r="D3817">
      <v>42942.5</v>
    </nc>
  </rcc>
  <rcc rId="2011" sId="3" numFmtId="27">
    <oc r="D3818">
      <v>42926.447916666664</v>
    </oc>
    <nc r="D3818">
      <v>42942.5</v>
    </nc>
  </rcc>
  <rcc rId="2012" sId="3" numFmtId="27">
    <oc r="D3819">
      <v>42926.447916666664</v>
    </oc>
    <nc r="D3819">
      <v>42942.5</v>
    </nc>
  </rcc>
  <rcc rId="2013" sId="3" numFmtId="27">
    <oc r="D3820">
      <v>42926.447916666664</v>
    </oc>
    <nc r="D3820">
      <v>42942.5</v>
    </nc>
  </rcc>
  <rcc rId="2014" sId="3" numFmtId="27">
    <oc r="D3821">
      <v>42926.447916666664</v>
    </oc>
    <nc r="D3821">
      <v>42942.5</v>
    </nc>
  </rcc>
  <rcc rId="2015" sId="3" numFmtId="27">
    <oc r="D3822">
      <v>42926.447916666664</v>
    </oc>
    <nc r="D3822">
      <v>42942.5</v>
    </nc>
  </rcc>
  <rcc rId="2016" sId="3" numFmtId="27">
    <oc r="D3823">
      <v>42926.447916666664</v>
    </oc>
    <nc r="D3823">
      <v>42942.5</v>
    </nc>
  </rcc>
  <rcc rId="2017" sId="3" numFmtId="27">
    <oc r="D3824">
      <v>42926.447916666664</v>
    </oc>
    <nc r="D3824">
      <v>42942.5</v>
    </nc>
  </rcc>
  <rcc rId="2018" sId="3" numFmtId="27">
    <oc r="D3825">
      <v>42926.447916666664</v>
    </oc>
    <nc r="D3825">
      <v>42942.5</v>
    </nc>
  </rcc>
  <rcc rId="2019" sId="3" numFmtId="27">
    <oc r="D3826">
      <v>42926.447916666664</v>
    </oc>
    <nc r="D3826">
      <v>42942.5</v>
    </nc>
  </rcc>
  <rcc rId="2020" sId="3" numFmtId="27">
    <oc r="D3827">
      <v>42926.447916666664</v>
    </oc>
    <nc r="D3827">
      <v>42942.5</v>
    </nc>
  </rcc>
  <rcc rId="2021" sId="3" numFmtId="27">
    <oc r="D3828">
      <v>42926.447916666664</v>
    </oc>
    <nc r="D3828">
      <v>42942.5</v>
    </nc>
  </rcc>
  <rcc rId="2022" sId="3" numFmtId="27">
    <oc r="D3829">
      <v>42926.447916666664</v>
    </oc>
    <nc r="D3829">
      <v>42942.5</v>
    </nc>
  </rcc>
  <rcc rId="2023" sId="3" numFmtId="27">
    <oc r="D3830">
      <v>42926.447916666664</v>
    </oc>
    <nc r="D3830">
      <v>42942.5</v>
    </nc>
  </rcc>
  <rcc rId="2024" sId="3" numFmtId="27">
    <oc r="D3831">
      <v>42926.447916666664</v>
    </oc>
    <nc r="D3831">
      <v>42942.5</v>
    </nc>
  </rcc>
  <rcc rId="2025" sId="3" numFmtId="27">
    <oc r="D3832">
      <v>42926.447916666664</v>
    </oc>
    <nc r="D3832">
      <v>42942.5</v>
    </nc>
  </rcc>
  <rcc rId="2026" sId="3" numFmtId="27">
    <oc r="D3806">
      <v>42926.447916666664</v>
    </oc>
    <nc r="D3806">
      <v>42942.501388888886</v>
    </nc>
  </rcc>
  <rcc rId="2027" sId="3">
    <nc r="E3806" t="inlineStr">
      <is>
        <t>Comunicados</t>
      </is>
    </nc>
  </rcc>
  <rcc rId="2028" sId="3">
    <nc r="F3806" t="inlineStr">
      <is>
        <t>MEMO 2017-321</t>
      </is>
    </nc>
  </rcc>
  <rcc rId="2029" sId="3">
    <nc r="G3806" t="inlineStr">
      <is>
        <t>AB. LUIS CHULCA</t>
      </is>
    </nc>
  </rcc>
  <rcc rId="2030" sId="3">
    <nc r="H3806" t="inlineStr">
      <is>
        <t>INSISTIR EN EL INFORME DE INSPECCION</t>
      </is>
    </nc>
  </rcc>
  <rcc rId="2031" sId="3">
    <nc r="K3806">
      <v>21</v>
    </nc>
  </rcc>
  <rcc rId="2032" sId="3">
    <nc r="L3806" t="inlineStr">
      <is>
        <t>I-Dirección Metropolitana de Inspección</t>
      </is>
    </nc>
  </rcc>
  <rrc rId="2033" sId="3" ref="A3807:XFD3807" action="insertRow"/>
  <rrc rId="2034" sId="3" ref="A3807:XFD3807" action="insertRow"/>
  <rrc rId="2035" sId="3" ref="A3807:XFD3807" action="insertRow"/>
  <rrc rId="2036" sId="3" ref="A3807:XFD3807" action="insertRow"/>
  <rrc rId="2037" sId="3" ref="A3807:XFD3807" action="insertRow"/>
  <rrc rId="2038" sId="3" ref="A3807:XFD3807" action="insertRow"/>
  <rrc rId="2039" sId="3" ref="A3807:XFD3807" action="insertRow"/>
  <rrc rId="2040" sId="3" ref="A3807:XFD3807" action="insertRow"/>
  <rrc rId="2041" sId="3" ref="A3807:XFD3807" action="insertRow"/>
  <rrc rId="2042" sId="3" ref="A3807:XFD3807" action="insertRow"/>
  <rcc rId="2043" sId="3">
    <nc r="B3807" t="inlineStr">
      <is>
        <t>Katherine Feraud</t>
      </is>
    </nc>
  </rcc>
  <rcc rId="2044" sId="3">
    <nc r="C3807">
      <v>10960</v>
    </nc>
  </rcc>
  <rcc rId="2045" sId="3" numFmtId="27">
    <nc r="D3807">
      <v>42942.520833333336</v>
    </nc>
  </rcc>
  <rcc rId="2046" sId="3">
    <nc r="E3807" t="inlineStr">
      <is>
        <t>Comunicados</t>
      </is>
    </nc>
  </rcc>
  <rcc rId="2047" sId="3">
    <nc r="F3807" t="inlineStr">
      <is>
        <t>S/N</t>
      </is>
    </nc>
  </rcc>
  <rcc rId="2048" sId="3">
    <nc r="G3807" t="inlineStr">
      <is>
        <t>DRA. VERONICA AILLON</t>
      </is>
    </nc>
  </rcc>
  <rcc rId="2049" sId="3">
    <nc r="H3807" t="inlineStr">
      <is>
        <t>FINALIZACION DE INSPECCION</t>
      </is>
    </nc>
  </rcc>
  <rcc rId="2050" sId="3">
    <nc r="J3807" t="inlineStr">
      <is>
        <t>Normal</t>
      </is>
    </nc>
  </rcc>
  <rcc rId="2051" sId="3">
    <nc r="K3807">
      <v>1</v>
    </nc>
  </rcc>
  <rcc rId="2052" sId="3">
    <nc r="L3807" t="inlineStr">
      <is>
        <t>S-Supervisión Metropolitana de Control</t>
      </is>
    </nc>
  </rcc>
  <rcc rId="2053" sId="3">
    <nc r="B3808" t="inlineStr">
      <is>
        <t>Katherine Feraud</t>
      </is>
    </nc>
  </rcc>
  <rcc rId="2054" sId="3">
    <nc r="C3808">
      <v>10962</v>
    </nc>
  </rcc>
  <rcc rId="2055" sId="3" numFmtId="27">
    <nc r="D3812">
      <v>42942.520833333336</v>
    </nc>
  </rcc>
  <rcc rId="2056" sId="3" numFmtId="27">
    <nc r="D3813">
      <v>42942.520833333336</v>
    </nc>
  </rcc>
  <rcc rId="2057" sId="3" numFmtId="27">
    <nc r="D3814">
      <v>42942.520833333336</v>
    </nc>
  </rcc>
  <rcc rId="2058" sId="3" numFmtId="27">
    <nc r="D3815">
      <v>42942.520833333336</v>
    </nc>
  </rcc>
  <rcc rId="2059" sId="3" numFmtId="27">
    <nc r="D3808">
      <v>42942.522222222222</v>
    </nc>
  </rcc>
  <rcc rId="2060" sId="3">
    <nc r="E3808" t="inlineStr">
      <is>
        <t>Comunicados</t>
      </is>
    </nc>
  </rcc>
  <rcc rId="2061" sId="3">
    <nc r="F3808" t="inlineStr">
      <is>
        <t>OFC 2017-0613</t>
      </is>
    </nc>
  </rcc>
  <rcc rId="2062" sId="3">
    <nc r="G3808" t="inlineStr">
      <is>
        <t>DR. GASTON VELASQUEZ</t>
      </is>
    </nc>
  </rcc>
  <rcc rId="2063" sId="3">
    <nc r="H3808" t="inlineStr">
      <is>
        <t>EN ATENCION AL OFC AMC-SM-JA-2017</t>
      </is>
    </nc>
  </rcc>
  <rcc rId="2064" sId="3">
    <nc r="J3808" t="inlineStr">
      <is>
        <t>Normal</t>
      </is>
    </nc>
  </rcc>
  <rcc rId="2065" sId="3">
    <nc r="K3808">
      <v>2</v>
    </nc>
  </rcc>
  <rcc rId="2066" sId="3">
    <nc r="L3808" t="inlineStr">
      <is>
        <t>S-Supervisión Metropolitana de Control</t>
      </is>
    </nc>
  </rcc>
  <rcc rId="2067" sId="3">
    <nc r="B3809" t="inlineStr">
      <is>
        <t>Katherine Feraud</t>
      </is>
    </nc>
  </rcc>
  <rcc rId="2068" sId="3">
    <nc r="C3809">
      <v>10963</v>
    </nc>
  </rcc>
  <rcc rId="2069" sId="3" numFmtId="27">
    <nc r="D3809">
      <v>42942.524305555555</v>
    </nc>
  </rcc>
  <rcc rId="2070" sId="3">
    <nc r="E3809" t="inlineStr">
      <is>
        <t>Comunicados</t>
      </is>
    </nc>
  </rcc>
  <rcc rId="2071" sId="3">
    <nc r="F3809" t="inlineStr">
      <is>
        <t>S/N</t>
      </is>
    </nc>
  </rcc>
  <rcc rId="2072" sId="3">
    <nc r="G3809" t="inlineStr">
      <is>
        <t>SR. DIEGO BARROS</t>
      </is>
    </nc>
  </rcc>
  <rcc rId="2073" sId="3">
    <nc r="H3809" t="inlineStr">
      <is>
        <t>COMITÉ PRO-MEJORAS MARIANA DE JESUS</t>
      </is>
    </nc>
  </rcc>
  <rcc rId="2074" sId="3">
    <nc r="J3809" t="inlineStr">
      <is>
        <t>Normal</t>
      </is>
    </nc>
  </rcc>
  <rcc rId="2075" sId="3">
    <nc r="K3809">
      <v>6</v>
    </nc>
  </rcc>
  <rcc rId="2076" sId="3">
    <nc r="L3809" t="inlineStr">
      <is>
        <t>S-Supervisión Metropolitana de Control</t>
      </is>
    </nc>
  </rcc>
  <rcc rId="2077" sId="3">
    <nc r="J3810" t="inlineStr">
      <is>
        <t>Normal</t>
      </is>
    </nc>
  </rcc>
  <rcc rId="2078" sId="3">
    <nc r="B3810" t="inlineStr">
      <is>
        <t>Katherine Feraud</t>
      </is>
    </nc>
  </rcc>
  <rcc rId="2079" sId="3">
    <nc r="C3810">
      <v>10967</v>
    </nc>
  </rcc>
  <rcc rId="2080" sId="3" numFmtId="27">
    <nc r="D3810">
      <v>42942.529166666667</v>
    </nc>
  </rcc>
  <rcc rId="2081" sId="3">
    <nc r="E3810" t="inlineStr">
      <is>
        <t>Comunicados</t>
      </is>
    </nc>
  </rcc>
  <rcc rId="2082" sId="3">
    <nc r="F3810" t="inlineStr">
      <is>
        <t>OFC 2017-3920</t>
      </is>
    </nc>
  </rcc>
  <rcc rId="2083" sId="3">
    <nc r="G3810" t="inlineStr">
      <is>
        <t>ARQ. HUGO CHACON</t>
      </is>
    </nc>
  </rcc>
  <rcc rId="2084" sId="3">
    <nc r="H3810" t="inlineStr">
      <is>
        <t>INVESTIGACION PREVIA</t>
      </is>
    </nc>
  </rcc>
  <rcc rId="2085" sId="3">
    <nc r="K3810">
      <v>3</v>
    </nc>
  </rcc>
  <rcc rId="2086" sId="3">
    <nc r="L3810" t="inlineStr">
      <is>
        <t>S-Supervisión Metropolitana de Control</t>
      </is>
    </nc>
  </rcc>
  <rcc rId="2087" sId="3">
    <nc r="I3810" t="inlineStr">
      <is>
        <t>GDOC 2017-101439</t>
      </is>
    </nc>
  </rcc>
  <rcc rId="2088" sId="3">
    <nc r="B3811" t="inlineStr">
      <is>
        <t>Natalia Marmol</t>
      </is>
    </nc>
  </rcc>
  <rcc rId="2089" sId="3">
    <nc r="C3811">
      <v>10968</v>
    </nc>
  </rcc>
  <rcc rId="2090" sId="3" numFmtId="27">
    <nc r="D3811">
      <v>42942.529166666667</v>
    </nc>
  </rcc>
  <rcc rId="2091" sId="3">
    <nc r="E3811" t="inlineStr">
      <is>
        <t>Comunicados</t>
      </is>
    </nc>
  </rcc>
  <rcc rId="2092" sId="3">
    <nc r="F3811" t="inlineStr">
      <is>
        <t>OFC CCR-DMQ-2017-2739</t>
      </is>
    </nc>
  </rcc>
  <rcc rId="2093" sId="3">
    <nc r="G3811" t="inlineStr">
      <is>
        <t>CARLA CEVALLOS-CONCEJALA</t>
      </is>
    </nc>
  </rcc>
  <rcc rId="2094" sId="3">
    <nc r="H3811" t="inlineStr">
      <is>
        <t>RESPUESTA A PETICION DE MORADORES</t>
      </is>
    </nc>
  </rcc>
  <rcc rId="2095" sId="3">
    <nc r="I3811" t="inlineStr">
      <is>
        <t>GDOC 2017-108067</t>
      </is>
    </nc>
  </rcc>
  <rcc rId="2096" sId="3">
    <nc r="J3811" t="inlineStr">
      <is>
        <t>Normal</t>
      </is>
    </nc>
  </rcc>
  <rcc rId="2097" sId="3">
    <nc r="K3811">
      <v>1</v>
    </nc>
  </rcc>
  <rcc rId="2098" sId="3">
    <nc r="L3811" t="inlineStr">
      <is>
        <t>S-Supervisión Metropolitana de Control</t>
      </is>
    </nc>
  </rcc>
  <rcv guid="{3619A29E-3F17-4FD5-B62B-9EA65F58C923}" action="delete"/>
  <rdn rId="0" localSheetId="3" customView="1" name="Z_3619A29E_3F17_4FD5_B62B_9EA65F58C923_.wvu.FilterData" hidden="1" oldHidden="1">
    <formula>'Secretaría General'!$A$1:$N$7508</formula>
    <oldFormula>'Secretaría General'!$A$1:$N$7508</oldFormula>
  </rdn>
  <rcv guid="{3619A29E-3F17-4FD5-B62B-9EA65F58C923}"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3">
    <nc r="B3812" t="inlineStr">
      <is>
        <t>Katherine Feraud</t>
      </is>
    </nc>
  </rcc>
  <rcc rId="2101" sId="3">
    <nc r="C3812">
      <v>10969</v>
    </nc>
  </rcc>
  <rcc rId="2102" sId="3" numFmtId="27">
    <oc r="D3812">
      <v>42942.520833333336</v>
    </oc>
    <nc r="D3812">
      <v>42942.529861111114</v>
    </nc>
  </rcc>
  <rcc rId="2103" sId="3">
    <nc r="E3812" t="inlineStr">
      <is>
        <t>Comunicados</t>
      </is>
    </nc>
  </rcc>
  <rcc rId="2104" sId="3">
    <nc r="F3812" t="inlineStr">
      <is>
        <t>OFC 2017-3918</t>
      </is>
    </nc>
  </rcc>
  <rcc rId="2105" sId="3">
    <nc r="G3812" t="inlineStr">
      <is>
        <t>ARQ. HUGO CHACON</t>
      </is>
    </nc>
  </rcc>
  <rcc rId="2106" sId="3">
    <nc r="H3812" t="inlineStr">
      <is>
        <t>INVESTIGACION PREVIA</t>
      </is>
    </nc>
  </rcc>
  <rcc rId="2107" sId="3">
    <nc r="I3812" t="inlineStr">
      <is>
        <t>GDOC 2017-107670</t>
      </is>
    </nc>
  </rcc>
  <rcc rId="2108" sId="3">
    <nc r="J3812" t="inlineStr">
      <is>
        <t>Normal</t>
      </is>
    </nc>
  </rcc>
  <rcc rId="2109" sId="3">
    <nc r="K3812">
      <v>3</v>
    </nc>
  </rcc>
  <rcc rId="2110" sId="3">
    <nc r="L3812" t="inlineStr">
      <is>
        <t>S-Supervisión Metropolitana de Control</t>
      </is>
    </nc>
  </rcc>
  <rcc rId="2111" sId="3">
    <nc r="B3813" t="inlineStr">
      <is>
        <t>Katherine Feraud</t>
      </is>
    </nc>
  </rcc>
  <rcc rId="2112" sId="3">
    <nc r="C3813">
      <v>10970</v>
    </nc>
  </rcc>
  <rcc rId="2113" sId="3" numFmtId="27">
    <oc r="D3813">
      <v>42942.520833333336</v>
    </oc>
    <nc r="D3813">
      <v>42942.530555555553</v>
    </nc>
  </rcc>
  <rcc rId="2114" sId="3">
    <nc r="E3813" t="inlineStr">
      <is>
        <t>Comunicados</t>
      </is>
    </nc>
  </rcc>
  <rcc rId="2115" sId="3">
    <nc r="F3813" t="inlineStr">
      <is>
        <t>OFC 2017-102</t>
      </is>
    </nc>
  </rcc>
  <rcc rId="2116" sId="3">
    <nc r="H3813" t="inlineStr">
      <is>
        <t>INSPECCION REALIZADA</t>
      </is>
    </nc>
  </rcc>
  <rcc rId="2117" sId="3">
    <nc r="I3813" t="inlineStr">
      <is>
        <t>GDOC 2017-107244</t>
      </is>
    </nc>
  </rcc>
  <rcc rId="2118" sId="3">
    <nc r="J3813" t="inlineStr">
      <is>
        <t>Normal</t>
      </is>
    </nc>
  </rcc>
  <rcc rId="2119" sId="3">
    <nc r="K3813">
      <v>3</v>
    </nc>
  </rcc>
  <rcc rId="2120" sId="3">
    <nc r="L3813" t="inlineStr">
      <is>
        <t>S-Supervisión Metropolitana de Control</t>
      </is>
    </nc>
  </rcc>
  <rcc rId="2121" sId="3">
    <nc r="B3814" t="inlineStr">
      <is>
        <t>Katherine Feraud</t>
      </is>
    </nc>
  </rcc>
  <rcc rId="2122" sId="3">
    <nc r="C3814">
      <v>10971</v>
    </nc>
  </rcc>
  <rcc rId="2123" sId="3" numFmtId="27">
    <oc r="D3814">
      <v>42942.520833333336</v>
    </oc>
    <nc r="D3814">
      <v>42942.53125</v>
    </nc>
  </rcc>
  <rcc rId="2124" sId="3">
    <nc r="E3814" t="inlineStr">
      <is>
        <t>Comunicados</t>
      </is>
    </nc>
  </rcc>
  <rcc rId="2125" sId="3">
    <nc r="F3814" t="inlineStr">
      <is>
        <t>OFC 2017-099</t>
      </is>
    </nc>
  </rcc>
  <rcc rId="2126" sId="3">
    <nc r="G3814" t="inlineStr">
      <is>
        <t>BORIS MATA REYES</t>
      </is>
    </nc>
  </rcc>
  <rcc rId="2127" sId="3">
    <nc r="G3813" t="inlineStr">
      <is>
        <t>BORIS MATA REYES</t>
      </is>
    </nc>
  </rcc>
  <rcc rId="2128" sId="3">
    <nc r="H3814" t="inlineStr">
      <is>
        <t>INSPECCION REALIZADA</t>
      </is>
    </nc>
  </rcc>
  <rcc rId="2129" sId="3">
    <nc r="I3814" t="inlineStr">
      <is>
        <t>GDOC 2017-107238</t>
      </is>
    </nc>
  </rcc>
  <rcc rId="2130" sId="3">
    <nc r="J3814" t="inlineStr">
      <is>
        <t>Normal</t>
      </is>
    </nc>
  </rcc>
  <rcc rId="2131" sId="3">
    <nc r="K3814">
      <v>3</v>
    </nc>
  </rcc>
  <rcc rId="2132" sId="3">
    <nc r="L3814" t="inlineStr">
      <is>
        <t>S-Supervisión Metropolitana de Control</t>
      </is>
    </nc>
  </rcc>
  <rcc rId="2133" sId="3">
    <nc r="B3815" t="inlineStr">
      <is>
        <t>Natalia Marmol</t>
      </is>
    </nc>
  </rcc>
  <rcc rId="2134" sId="3">
    <nc r="C3815">
      <v>10978</v>
    </nc>
  </rcc>
  <rcc rId="2135" sId="3" numFmtId="27">
    <oc r="D3815">
      <v>42942.520833333336</v>
    </oc>
    <nc r="D3815">
      <v>42942.547222222223</v>
    </nc>
  </rcc>
  <rcc rId="2136" sId="3">
    <nc r="E3815" t="inlineStr">
      <is>
        <t>Comunicados</t>
      </is>
    </nc>
  </rcc>
  <rcc rId="2137" sId="3">
    <nc r="F3815" t="inlineStr">
      <is>
        <t>S/N</t>
      </is>
    </nc>
  </rcc>
  <rcc rId="2138" sId="3">
    <nc r="G3815" t="inlineStr">
      <is>
        <t>ING. MARIA ISABEL REAL</t>
      </is>
    </nc>
  </rcc>
  <rcc rId="2139" sId="3">
    <nc r="H3815" t="inlineStr">
      <is>
        <t>EPMSA</t>
      </is>
    </nc>
  </rcc>
  <rcc rId="2140" sId="3">
    <nc r="J3815" t="inlineStr">
      <is>
        <t>Normal</t>
      </is>
    </nc>
  </rcc>
  <rcc rId="2141" sId="3">
    <nc r="K3815">
      <v>5</v>
    </nc>
  </rcc>
  <rcc rId="2142" sId="3">
    <nc r="L3815" t="inlineStr">
      <is>
        <t>S-Supervisión Metropolitana de Control</t>
      </is>
    </nc>
  </rcc>
  <rcc rId="2143" sId="3">
    <nc r="B3816" t="inlineStr">
      <is>
        <t>Katherine Feraud</t>
      </is>
    </nc>
  </rcc>
  <rcc rId="2144" sId="3">
    <nc r="C3816">
      <v>10982</v>
    </nc>
  </rcc>
  <rcc rId="2145" sId="3" numFmtId="27">
    <nc r="D3816">
      <v>42942.600694444445</v>
    </nc>
  </rcc>
  <rcc rId="2146" sId="3">
    <nc r="E3816" t="inlineStr">
      <is>
        <t>Comunicados</t>
      </is>
    </nc>
  </rcc>
  <rcc rId="2147" sId="3">
    <nc r="F3816" t="inlineStr">
      <is>
        <t>OFC 2017-1123</t>
      </is>
    </nc>
  </rcc>
  <rcc rId="2148" sId="3">
    <nc r="G3816" t="inlineStr">
      <is>
        <t>DR. JOSE RUALES</t>
      </is>
    </nc>
  </rcc>
  <rcc rId="2149" sId="3">
    <nc r="H3816" t="inlineStr">
      <is>
        <t>INFORME ANIMALES EN MEDIDAD CAUTELAR</t>
      </is>
    </nc>
  </rcc>
  <rcc rId="2150" sId="3">
    <nc r="I3816" t="inlineStr">
      <is>
        <t>GDOC 2017-108137</t>
      </is>
    </nc>
  </rcc>
  <rcc rId="2151" sId="3">
    <nc r="J3816" t="inlineStr">
      <is>
        <t>Normal</t>
      </is>
    </nc>
  </rcc>
  <rcc rId="2152" sId="3">
    <nc r="K3816">
      <v>2</v>
    </nc>
  </rcc>
  <rcc rId="2153" sId="3">
    <nc r="L3816" t="inlineStr">
      <is>
        <t>S-Supervisión Metropolitana de Control</t>
      </is>
    </nc>
  </rcc>
  <rcv guid="{3619A29E-3F17-4FD5-B62B-9EA65F58C923}" action="delete"/>
  <rdn rId="0" localSheetId="3" customView="1" name="Z_3619A29E_3F17_4FD5_B62B_9EA65F58C923_.wvu.FilterData" hidden="1" oldHidden="1">
    <formula>'Secretaría General'!$A$1:$N$7508</formula>
    <oldFormula>'Secretaría General'!$A$1:$N$7508</oldFormula>
  </rdn>
  <rcv guid="{3619A29E-3F17-4FD5-B62B-9EA65F58C923}"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7533814-EF38-407A-9E2E-1CEBE06E7417}" action="delete"/>
  <rdn rId="0" localSheetId="3" customView="1" name="Z_E7533814_EF38_407A_9E2E_1CEBE06E7417_.wvu.FilterData" hidden="1" oldHidden="1">
    <formula>'Secretaría General'!$A$1:$N$7508</formula>
    <oldFormula>'Secretaría General'!$A$1:$N$7508</oldFormula>
  </rdn>
  <rcv guid="{E7533814-EF38-407A-9E2E-1CEBE06E7417}"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780:M3780 B3788:M3789 B3794:M3794 B3797:M3797 B3799:M3800 B3807:M3816">
    <dxf>
      <fill>
        <patternFill>
          <bgColor theme="7" tint="0.39997558519241921"/>
        </patternFill>
      </fill>
    </dxf>
  </rfmt>
  <rcc rId="2156" sId="3">
    <nc r="M3780" t="inlineStr">
      <is>
        <t>DESPACHADO</t>
      </is>
    </nc>
  </rcc>
  <rcc rId="2157" sId="3">
    <nc r="M3788" t="inlineStr">
      <is>
        <t>DESPACHADO</t>
      </is>
    </nc>
  </rcc>
  <rcc rId="2158" sId="3">
    <nc r="M3789" t="inlineStr">
      <is>
        <t>DESPACHADO</t>
      </is>
    </nc>
  </rcc>
  <rcc rId="2159" sId="3">
    <nc r="M3794" t="inlineStr">
      <is>
        <t>DESPACHADO</t>
      </is>
    </nc>
  </rcc>
  <rcc rId="2160" sId="3">
    <nc r="M3797" t="inlineStr">
      <is>
        <t>DESPACHADO</t>
      </is>
    </nc>
  </rcc>
  <rcc rId="2161" sId="3">
    <nc r="M3799" t="inlineStr">
      <is>
        <t>DESPACHADO</t>
      </is>
    </nc>
  </rcc>
  <rcc rId="2162" sId="3">
    <nc r="M3800" t="inlineStr">
      <is>
        <t>DESPACHADO</t>
      </is>
    </nc>
  </rcc>
  <rcc rId="2163" sId="3">
    <nc r="M3807" t="inlineStr">
      <is>
        <t>DESPACHADO</t>
      </is>
    </nc>
  </rcc>
  <rcc rId="2164" sId="3">
    <nc r="M3808" t="inlineStr">
      <is>
        <t>DESPACHADO</t>
      </is>
    </nc>
  </rcc>
  <rcc rId="2165" sId="3">
    <nc r="M3809" t="inlineStr">
      <is>
        <t>DESPACHADO</t>
      </is>
    </nc>
  </rcc>
  <rcc rId="2166" sId="3">
    <nc r="M3810" t="inlineStr">
      <is>
        <t>DESPACHADO</t>
      </is>
    </nc>
  </rcc>
  <rcc rId="2167" sId="3">
    <nc r="M3811" t="inlineStr">
      <is>
        <t>DESPACHADO</t>
      </is>
    </nc>
  </rcc>
  <rcc rId="2168" sId="3">
    <nc r="M3812" t="inlineStr">
      <is>
        <t>DESPACHADO</t>
      </is>
    </nc>
  </rcc>
  <rcc rId="2169" sId="3">
    <nc r="M3813" t="inlineStr">
      <is>
        <t>DESPACHADO</t>
      </is>
    </nc>
  </rcc>
  <rcc rId="2170" sId="3">
    <nc r="M3814" t="inlineStr">
      <is>
        <t>DESPACHADO</t>
      </is>
    </nc>
  </rcc>
  <rcc rId="2171" sId="3">
    <nc r="M3815" t="inlineStr">
      <is>
        <t>DESPACHADO</t>
      </is>
    </nc>
  </rcc>
  <rcc rId="2172" sId="3">
    <nc r="M3816" t="inlineStr">
      <is>
        <t>DESPACHADO</t>
      </is>
    </nc>
  </rcc>
  <rcv guid="{3619A29E-3F17-4FD5-B62B-9EA65F58C923}" action="delete"/>
  <rdn rId="0" localSheetId="3" customView="1" name="Z_3619A29E_3F17_4FD5_B62B_9EA65F58C923_.wvu.FilterData" hidden="1" oldHidden="1">
    <formula>'Secretaría General'!$A$1:$N$7508</formula>
    <oldFormula>'Secretaría General'!$A$1:$N$7508</oldFormula>
  </rdn>
  <rcv guid="{3619A29E-3F17-4FD5-B62B-9EA65F58C923}"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620:M3620 B3629:M3629 B3715:M3715 B3738:M3738 B3761:M3761">
    <dxf>
      <fill>
        <patternFill>
          <bgColor theme="7" tint="0.39997558519241921"/>
        </patternFill>
      </fill>
    </dxf>
  </rfmt>
  <rcc rId="2174" sId="3" odxf="1" dxf="1">
    <nc r="M3620" t="inlineStr">
      <is>
        <t>DESPACHADO</t>
      </is>
    </nc>
    <odxf>
      <fill>
        <patternFill>
          <bgColor theme="7" tint="0.39997558519241921"/>
        </patternFill>
      </fill>
    </odxf>
    <ndxf>
      <fill>
        <patternFill>
          <bgColor theme="7" tint="0.59999389629810485"/>
        </patternFill>
      </fill>
    </ndxf>
  </rcc>
  <rcc rId="2175" sId="3" odxf="1" dxf="1">
    <nc r="M3629" t="inlineStr">
      <is>
        <t>DESPACHADO</t>
      </is>
    </nc>
    <odxf>
      <fill>
        <patternFill>
          <bgColor theme="7" tint="0.39997558519241921"/>
        </patternFill>
      </fill>
    </odxf>
    <ndxf>
      <fill>
        <patternFill>
          <bgColor theme="7" tint="0.59999389629810485"/>
        </patternFill>
      </fill>
    </ndxf>
  </rcc>
  <rcc rId="2176" sId="3" odxf="1" dxf="1">
    <nc r="M3715" t="inlineStr">
      <is>
        <t>DESPACHADO</t>
      </is>
    </nc>
    <odxf>
      <fill>
        <patternFill>
          <bgColor theme="7" tint="0.39997558519241921"/>
        </patternFill>
      </fill>
    </odxf>
    <ndxf>
      <fill>
        <patternFill>
          <bgColor theme="7" tint="0.59999389629810485"/>
        </patternFill>
      </fill>
    </ndxf>
  </rcc>
  <rcc rId="2177" sId="3" odxf="1" dxf="1">
    <nc r="M3738" t="inlineStr">
      <is>
        <t>DESPACHADO</t>
      </is>
    </nc>
    <odxf>
      <fill>
        <patternFill>
          <bgColor theme="7" tint="0.39997558519241921"/>
        </patternFill>
      </fill>
    </odxf>
    <ndxf>
      <fill>
        <patternFill>
          <bgColor theme="7" tint="0.59999389629810485"/>
        </patternFill>
      </fill>
    </ndxf>
  </rcc>
  <rcc rId="2178" sId="3">
    <nc r="M3761" t="inlineStr">
      <is>
        <t>DESPACHADO</t>
      </is>
    </nc>
  </rcc>
  <rfmt sheetId="3" sqref="B3620:L3620 B3629:L3629 B3715:L3715 B3738:L3738 B3761:L3761 B7509:L7509">
    <dxf>
      <fill>
        <patternFill>
          <bgColor theme="7" tint="0.59999389629810485"/>
        </patternFill>
      </fill>
    </dxf>
  </rfmt>
  <rfmt sheetId="3" sqref="M3761">
    <dxf>
      <fill>
        <patternFill>
          <bgColor theme="7" tint="0.59999389629810485"/>
        </patternFill>
      </fill>
    </dxf>
  </rfmt>
  <rfmt sheetId="3" sqref="B3753:M3753 B3757:M3758 B3764:M3764 B3767:M3768 B3781:M3782 B3790:M3791 B3798:M3798 B3801:M3801">
    <dxf>
      <fill>
        <patternFill>
          <bgColor theme="7" tint="0.59999389629810485"/>
        </patternFill>
      </fill>
    </dxf>
  </rfmt>
  <rcc rId="2179" sId="3" odxf="1" dxf="1">
    <nc r="M3753" t="inlineStr">
      <is>
        <t>DESPACHADO</t>
      </is>
    </nc>
    <odxf>
      <fill>
        <patternFill>
          <bgColor theme="7" tint="0.59999389629810485"/>
        </patternFill>
      </fill>
    </odxf>
    <ndxf>
      <fill>
        <patternFill>
          <bgColor theme="7" tint="0.39997558519241921"/>
        </patternFill>
      </fill>
    </ndxf>
  </rcc>
  <rcc rId="2180" sId="3" odxf="1" dxf="1">
    <nc r="M3757" t="inlineStr">
      <is>
        <t>DESPACHADO</t>
      </is>
    </nc>
    <odxf>
      <fill>
        <patternFill>
          <bgColor theme="7" tint="0.59999389629810485"/>
        </patternFill>
      </fill>
    </odxf>
    <ndxf>
      <fill>
        <patternFill>
          <bgColor theme="7" tint="0.39997558519241921"/>
        </patternFill>
      </fill>
    </ndxf>
  </rcc>
  <rcc rId="2181" sId="3" odxf="1" dxf="1">
    <nc r="M3758" t="inlineStr">
      <is>
        <t>DESPACHADO</t>
      </is>
    </nc>
    <odxf>
      <fill>
        <patternFill>
          <bgColor theme="7" tint="0.59999389629810485"/>
        </patternFill>
      </fill>
    </odxf>
    <ndxf>
      <fill>
        <patternFill>
          <bgColor theme="7" tint="0.39997558519241921"/>
        </patternFill>
      </fill>
    </ndxf>
  </rcc>
  <rcc rId="2182" sId="3" odxf="1" dxf="1">
    <nc r="M3764" t="inlineStr">
      <is>
        <t>DESPACHADO</t>
      </is>
    </nc>
    <odxf>
      <fill>
        <patternFill>
          <bgColor theme="7" tint="0.59999389629810485"/>
        </patternFill>
      </fill>
    </odxf>
    <ndxf>
      <fill>
        <patternFill>
          <bgColor theme="7" tint="0.39997558519241921"/>
        </patternFill>
      </fill>
    </ndxf>
  </rcc>
  <rcc rId="2183" sId="3" odxf="1" dxf="1">
    <nc r="M3767" t="inlineStr">
      <is>
        <t>DESPACHADO</t>
      </is>
    </nc>
    <odxf>
      <fill>
        <patternFill>
          <bgColor theme="7" tint="0.59999389629810485"/>
        </patternFill>
      </fill>
    </odxf>
    <ndxf>
      <fill>
        <patternFill>
          <bgColor theme="7" tint="0.39997558519241921"/>
        </patternFill>
      </fill>
    </ndxf>
  </rcc>
  <rcc rId="2184" sId="3" odxf="1" dxf="1">
    <nc r="M3768" t="inlineStr">
      <is>
        <t>DESPACHADO</t>
      </is>
    </nc>
    <odxf>
      <fill>
        <patternFill>
          <bgColor theme="7" tint="0.59999389629810485"/>
        </patternFill>
      </fill>
    </odxf>
    <ndxf>
      <fill>
        <patternFill>
          <bgColor theme="7" tint="0.39997558519241921"/>
        </patternFill>
      </fill>
    </ndxf>
  </rcc>
  <rcc rId="2185" sId="3" odxf="1" dxf="1">
    <nc r="M3781" t="inlineStr">
      <is>
        <t>DESPACHADO</t>
      </is>
    </nc>
    <odxf>
      <fill>
        <patternFill>
          <bgColor theme="7" tint="0.59999389629810485"/>
        </patternFill>
      </fill>
    </odxf>
    <ndxf>
      <fill>
        <patternFill>
          <bgColor theme="7" tint="0.39997558519241921"/>
        </patternFill>
      </fill>
    </ndxf>
  </rcc>
  <rcc rId="2186" sId="3" odxf="1" dxf="1">
    <nc r="M3782" t="inlineStr">
      <is>
        <t>DESPACHADO</t>
      </is>
    </nc>
    <odxf>
      <fill>
        <patternFill>
          <bgColor theme="7" tint="0.59999389629810485"/>
        </patternFill>
      </fill>
    </odxf>
    <ndxf>
      <fill>
        <patternFill>
          <bgColor theme="7" tint="0.39997558519241921"/>
        </patternFill>
      </fill>
    </ndxf>
  </rcc>
  <rcc rId="2187" sId="3" odxf="1" dxf="1">
    <nc r="M3790" t="inlineStr">
      <is>
        <t>DESPACHADO</t>
      </is>
    </nc>
    <odxf>
      <fill>
        <patternFill>
          <bgColor theme="7" tint="0.59999389629810485"/>
        </patternFill>
      </fill>
    </odxf>
    <ndxf>
      <fill>
        <patternFill>
          <bgColor theme="7" tint="0.39997558519241921"/>
        </patternFill>
      </fill>
    </ndxf>
  </rcc>
  <rcc rId="2188" sId="3" odxf="1" dxf="1">
    <nc r="M3791" t="inlineStr">
      <is>
        <t>DESPACHADO</t>
      </is>
    </nc>
    <odxf>
      <fill>
        <patternFill>
          <bgColor theme="7" tint="0.59999389629810485"/>
        </patternFill>
      </fill>
    </odxf>
    <ndxf>
      <fill>
        <patternFill>
          <bgColor theme="7" tint="0.39997558519241921"/>
        </patternFill>
      </fill>
    </ndxf>
  </rcc>
  <rcc rId="2189" sId="3" odxf="1" dxf="1">
    <nc r="M3798" t="inlineStr">
      <is>
        <t>DESPACHADO</t>
      </is>
    </nc>
    <odxf>
      <fill>
        <patternFill>
          <bgColor theme="7" tint="0.59999389629810485"/>
        </patternFill>
      </fill>
    </odxf>
    <ndxf>
      <fill>
        <patternFill>
          <bgColor theme="7" tint="0.39997558519241921"/>
        </patternFill>
      </fill>
    </ndxf>
  </rcc>
  <rcc rId="2190" sId="3" odxf="1" dxf="1">
    <nc r="M3801" t="inlineStr">
      <is>
        <t>DESPACHADO</t>
      </is>
    </nc>
    <odxf>
      <fill>
        <patternFill>
          <bgColor theme="7" tint="0.59999389629810485"/>
        </patternFill>
      </fill>
    </odxf>
    <ndxf>
      <fill>
        <patternFill>
          <bgColor theme="7" tint="0.39997558519241921"/>
        </patternFill>
      </fill>
    </ndxf>
  </rcc>
  <rcv guid="{3619A29E-3F17-4FD5-B62B-9EA65F58C923}" action="delete"/>
  <rdn rId="0" localSheetId="3" customView="1" name="Z_3619A29E_3F17_4FD5_B62B_9EA65F58C923_.wvu.FilterData" hidden="1" oldHidden="1">
    <formula>'Secretaría General'!$A$1:$N$7508</formula>
    <oldFormula>'Secretaría General'!$A$1:$N$7508</oldFormula>
  </rdn>
  <rcv guid="{3619A29E-3F17-4FD5-B62B-9EA65F58C923}"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3766:M3766 B3784:M3786 B3803:M3803">
    <dxf>
      <fill>
        <patternFill>
          <bgColor theme="7" tint="0.59999389629810485"/>
        </patternFill>
      </fill>
    </dxf>
  </rfmt>
  <rcc rId="2192" sId="3" odxf="1" dxf="1">
    <nc r="M3766" t="inlineStr">
      <is>
        <t>DESPACHADO</t>
      </is>
    </nc>
    <odxf>
      <fill>
        <patternFill>
          <bgColor theme="7" tint="0.59999389629810485"/>
        </patternFill>
      </fill>
    </odxf>
    <ndxf>
      <fill>
        <patternFill>
          <bgColor theme="7" tint="0.39997558519241921"/>
        </patternFill>
      </fill>
    </ndxf>
  </rcc>
  <rcc rId="2193" sId="3" odxf="1" dxf="1">
    <nc r="M3784" t="inlineStr">
      <is>
        <t>DESPACHADO</t>
      </is>
    </nc>
    <odxf>
      <fill>
        <patternFill>
          <bgColor theme="7" tint="0.59999389629810485"/>
        </patternFill>
      </fill>
    </odxf>
    <ndxf>
      <fill>
        <patternFill>
          <bgColor theme="7" tint="0.39997558519241921"/>
        </patternFill>
      </fill>
    </ndxf>
  </rcc>
  <rcc rId="2194" sId="3" odxf="1" dxf="1">
    <nc r="M3785" t="inlineStr">
      <is>
        <t>DESPACHADO</t>
      </is>
    </nc>
    <odxf>
      <fill>
        <patternFill>
          <bgColor theme="7" tint="0.59999389629810485"/>
        </patternFill>
      </fill>
    </odxf>
    <ndxf>
      <fill>
        <patternFill>
          <bgColor theme="7" tint="0.39997558519241921"/>
        </patternFill>
      </fill>
    </ndxf>
  </rcc>
  <rcc rId="2195" sId="3" odxf="1" dxf="1">
    <nc r="M3786" t="inlineStr">
      <is>
        <t>DESPACHADO</t>
      </is>
    </nc>
    <odxf>
      <fill>
        <patternFill>
          <bgColor theme="7" tint="0.59999389629810485"/>
        </patternFill>
      </fill>
    </odxf>
    <ndxf>
      <fill>
        <patternFill>
          <bgColor theme="7" tint="0.39997558519241921"/>
        </patternFill>
      </fill>
    </ndxf>
  </rcc>
  <rcc rId="2196" sId="3" odxf="1" dxf="1">
    <nc r="M3803" t="inlineStr">
      <is>
        <t>DESPACHADO</t>
      </is>
    </nc>
    <odxf>
      <fill>
        <patternFill>
          <bgColor theme="7" tint="0.59999389629810485"/>
        </patternFill>
      </fill>
    </odxf>
    <ndxf>
      <fill>
        <patternFill>
          <bgColor theme="7" tint="0.39997558519241921"/>
        </patternFill>
      </fill>
    </ndxf>
  </rcc>
  <rcv guid="{3619A29E-3F17-4FD5-B62B-9EA65F58C923}" action="delete"/>
  <rdn rId="0" localSheetId="3" customView="1" name="Z_3619A29E_3F17_4FD5_B62B_9EA65F58C923_.wvu.FilterData" hidden="1" oldHidden="1">
    <formula>'Secretaría General'!$A$1:$N$7508</formula>
    <oldFormula>'Secretaría General'!$A$1:$N$7508</oldFormula>
  </rdn>
  <rcv guid="{3619A29E-3F17-4FD5-B62B-9EA65F58C923}"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8" sId="3">
    <oc r="L3181" t="inlineStr">
      <is>
        <t>C-Unidad de Construcciones y Licenciamiento</t>
      </is>
    </oc>
    <nc r="L3181" t="inlineStr">
      <is>
        <t>R-Dirección Metropolitana de Resolución y Ejecución</t>
      </is>
    </nc>
  </rcc>
  <rfmt sheetId="3" sqref="B3754:M3754 B3756:M3756 B3762:M3763 B3765:M3765 B3770:M3779 B3792:M3793 B3795:M3796 B3802:M3802 B3805:M3806">
    <dxf>
      <fill>
        <patternFill>
          <bgColor theme="7" tint="0.59999389629810485"/>
        </patternFill>
      </fill>
    </dxf>
  </rfmt>
  <rcc rId="2199" sId="3" odxf="1" dxf="1">
    <nc r="M3754" t="inlineStr">
      <is>
        <t>DESPACHADO</t>
      </is>
    </nc>
    <odxf>
      <fill>
        <patternFill>
          <bgColor theme="7" tint="0.59999389629810485"/>
        </patternFill>
      </fill>
    </odxf>
    <ndxf>
      <fill>
        <patternFill>
          <bgColor theme="7" tint="0.39997558519241921"/>
        </patternFill>
      </fill>
    </ndxf>
  </rcc>
  <rcc rId="2200" sId="3" odxf="1" dxf="1">
    <nc r="M3756" t="inlineStr">
      <is>
        <t>DESPACHADO</t>
      </is>
    </nc>
    <odxf>
      <fill>
        <patternFill>
          <bgColor theme="7" tint="0.59999389629810485"/>
        </patternFill>
      </fill>
    </odxf>
    <ndxf>
      <fill>
        <patternFill>
          <bgColor theme="7" tint="0.39997558519241921"/>
        </patternFill>
      </fill>
    </ndxf>
  </rcc>
  <rcc rId="2201" sId="3" odxf="1" dxf="1">
    <nc r="M3762" t="inlineStr">
      <is>
        <t>DESPACHADO</t>
      </is>
    </nc>
    <odxf>
      <fill>
        <patternFill>
          <bgColor theme="7" tint="0.59999389629810485"/>
        </patternFill>
      </fill>
    </odxf>
    <ndxf>
      <fill>
        <patternFill>
          <bgColor theme="7" tint="0.39997558519241921"/>
        </patternFill>
      </fill>
    </ndxf>
  </rcc>
  <rcc rId="2202" sId="3" odxf="1" dxf="1">
    <nc r="M3763" t="inlineStr">
      <is>
        <t>DESPACHADO</t>
      </is>
    </nc>
    <odxf>
      <fill>
        <patternFill>
          <bgColor theme="7" tint="0.59999389629810485"/>
        </patternFill>
      </fill>
    </odxf>
    <ndxf>
      <fill>
        <patternFill>
          <bgColor theme="7" tint="0.39997558519241921"/>
        </patternFill>
      </fill>
    </ndxf>
  </rcc>
  <rcc rId="2203" sId="3" odxf="1" dxf="1">
    <nc r="M3765" t="inlineStr">
      <is>
        <t>DESPACHADO</t>
      </is>
    </nc>
    <odxf>
      <fill>
        <patternFill>
          <bgColor theme="7" tint="0.59999389629810485"/>
        </patternFill>
      </fill>
    </odxf>
    <ndxf>
      <fill>
        <patternFill>
          <bgColor theme="7" tint="0.39997558519241921"/>
        </patternFill>
      </fill>
    </ndxf>
  </rcc>
  <rcc rId="2204" sId="3" odxf="1" dxf="1">
    <nc r="M3770" t="inlineStr">
      <is>
        <t>DESPACHADO</t>
      </is>
    </nc>
    <odxf>
      <fill>
        <patternFill>
          <bgColor theme="7" tint="0.59999389629810485"/>
        </patternFill>
      </fill>
    </odxf>
    <ndxf>
      <fill>
        <patternFill>
          <bgColor theme="7" tint="0.39997558519241921"/>
        </patternFill>
      </fill>
    </ndxf>
  </rcc>
  <rcc rId="2205" sId="3" odxf="1" dxf="1">
    <nc r="M3771" t="inlineStr">
      <is>
        <t>DESPACHADO</t>
      </is>
    </nc>
    <odxf>
      <fill>
        <patternFill>
          <bgColor theme="7" tint="0.59999389629810485"/>
        </patternFill>
      </fill>
    </odxf>
    <ndxf>
      <fill>
        <patternFill>
          <bgColor theme="7" tint="0.39997558519241921"/>
        </patternFill>
      </fill>
    </ndxf>
  </rcc>
  <rcc rId="2206" sId="3" odxf="1" dxf="1">
    <nc r="M3772" t="inlineStr">
      <is>
        <t>DESPACHADO</t>
      </is>
    </nc>
    <odxf>
      <fill>
        <patternFill>
          <bgColor theme="7" tint="0.59999389629810485"/>
        </patternFill>
      </fill>
    </odxf>
    <ndxf>
      <fill>
        <patternFill>
          <bgColor theme="7" tint="0.39997558519241921"/>
        </patternFill>
      </fill>
    </ndxf>
  </rcc>
  <rcc rId="2207" sId="3" odxf="1" dxf="1">
    <nc r="M3773" t="inlineStr">
      <is>
        <t>DESPACHADO</t>
      </is>
    </nc>
    <odxf>
      <fill>
        <patternFill>
          <bgColor theme="7" tint="0.59999389629810485"/>
        </patternFill>
      </fill>
    </odxf>
    <ndxf>
      <fill>
        <patternFill>
          <bgColor theme="7" tint="0.39997558519241921"/>
        </patternFill>
      </fill>
    </ndxf>
  </rcc>
  <rcc rId="2208" sId="3" odxf="1" dxf="1">
    <nc r="M3774" t="inlineStr">
      <is>
        <t>DESPACHADO</t>
      </is>
    </nc>
    <odxf>
      <fill>
        <patternFill>
          <bgColor theme="7" tint="0.59999389629810485"/>
        </patternFill>
      </fill>
    </odxf>
    <ndxf>
      <fill>
        <patternFill>
          <bgColor theme="7" tint="0.39997558519241921"/>
        </patternFill>
      </fill>
    </ndxf>
  </rcc>
  <rcc rId="2209" sId="3" odxf="1" dxf="1">
    <nc r="M3775" t="inlineStr">
      <is>
        <t>DESPACHADO</t>
      </is>
    </nc>
    <odxf>
      <fill>
        <patternFill>
          <bgColor theme="7" tint="0.59999389629810485"/>
        </patternFill>
      </fill>
    </odxf>
    <ndxf>
      <fill>
        <patternFill>
          <bgColor theme="7" tint="0.39997558519241921"/>
        </patternFill>
      </fill>
    </ndxf>
  </rcc>
  <rcc rId="2210" sId="3" odxf="1" dxf="1">
    <nc r="M3776" t="inlineStr">
      <is>
        <t>DESPACHADO</t>
      </is>
    </nc>
    <odxf>
      <fill>
        <patternFill>
          <bgColor theme="7" tint="0.59999389629810485"/>
        </patternFill>
      </fill>
    </odxf>
    <ndxf>
      <fill>
        <patternFill>
          <bgColor theme="7" tint="0.39997558519241921"/>
        </patternFill>
      </fill>
    </ndxf>
  </rcc>
  <rcc rId="2211" sId="3" odxf="1" dxf="1">
    <nc r="M3777" t="inlineStr">
      <is>
        <t>DESPACHADO</t>
      </is>
    </nc>
    <odxf>
      <fill>
        <patternFill>
          <bgColor theme="7" tint="0.59999389629810485"/>
        </patternFill>
      </fill>
    </odxf>
    <ndxf>
      <fill>
        <patternFill>
          <bgColor theme="7" tint="0.39997558519241921"/>
        </patternFill>
      </fill>
    </ndxf>
  </rcc>
  <rcc rId="2212" sId="3" odxf="1" dxf="1">
    <nc r="M3778" t="inlineStr">
      <is>
        <t>DESPACHADO</t>
      </is>
    </nc>
    <odxf>
      <fill>
        <patternFill>
          <bgColor theme="7" tint="0.59999389629810485"/>
        </patternFill>
      </fill>
    </odxf>
    <ndxf>
      <fill>
        <patternFill>
          <bgColor theme="7" tint="0.39997558519241921"/>
        </patternFill>
      </fill>
    </ndxf>
  </rcc>
  <rcc rId="2213" sId="3" odxf="1" dxf="1">
    <nc r="M3779" t="inlineStr">
      <is>
        <t>DESPACHADO</t>
      </is>
    </nc>
    <odxf>
      <fill>
        <patternFill>
          <bgColor theme="7" tint="0.59999389629810485"/>
        </patternFill>
      </fill>
    </odxf>
    <ndxf>
      <fill>
        <patternFill>
          <bgColor theme="7" tint="0.39997558519241921"/>
        </patternFill>
      </fill>
    </ndxf>
  </rcc>
  <rcc rId="2214" sId="3" odxf="1" dxf="1">
    <nc r="M3792" t="inlineStr">
      <is>
        <t>DESPACHADO</t>
      </is>
    </nc>
    <odxf>
      <fill>
        <patternFill>
          <bgColor theme="7" tint="0.59999389629810485"/>
        </patternFill>
      </fill>
    </odxf>
    <ndxf>
      <fill>
        <patternFill>
          <bgColor theme="7" tint="0.39997558519241921"/>
        </patternFill>
      </fill>
    </ndxf>
  </rcc>
  <rcc rId="2215" sId="3" odxf="1" dxf="1">
    <nc r="M3793" t="inlineStr">
      <is>
        <t>DESPACHADO</t>
      </is>
    </nc>
    <odxf>
      <fill>
        <patternFill>
          <bgColor theme="7" tint="0.59999389629810485"/>
        </patternFill>
      </fill>
    </odxf>
    <ndxf>
      <fill>
        <patternFill>
          <bgColor theme="7" tint="0.39997558519241921"/>
        </patternFill>
      </fill>
    </ndxf>
  </rcc>
  <rcc rId="2216" sId="3" odxf="1" dxf="1">
    <nc r="M3795" t="inlineStr">
      <is>
        <t>DESPACHADO</t>
      </is>
    </nc>
    <odxf>
      <fill>
        <patternFill>
          <bgColor theme="7" tint="0.59999389629810485"/>
        </patternFill>
      </fill>
    </odxf>
    <ndxf>
      <fill>
        <patternFill>
          <bgColor theme="7" tint="0.39997558519241921"/>
        </patternFill>
      </fill>
    </ndxf>
  </rcc>
  <rcc rId="2217" sId="3" odxf="1" dxf="1">
    <nc r="M3796" t="inlineStr">
      <is>
        <t>DESPACHADO</t>
      </is>
    </nc>
    <odxf>
      <fill>
        <patternFill>
          <bgColor theme="7" tint="0.59999389629810485"/>
        </patternFill>
      </fill>
    </odxf>
    <ndxf>
      <fill>
        <patternFill>
          <bgColor theme="7" tint="0.39997558519241921"/>
        </patternFill>
      </fill>
    </ndxf>
  </rcc>
  <rcc rId="2218" sId="3" odxf="1" dxf="1">
    <nc r="M3802" t="inlineStr">
      <is>
        <t>DESPACHADO</t>
      </is>
    </nc>
    <odxf>
      <fill>
        <patternFill>
          <bgColor theme="7" tint="0.59999389629810485"/>
        </patternFill>
      </fill>
    </odxf>
    <ndxf>
      <fill>
        <patternFill>
          <bgColor theme="7" tint="0.39997558519241921"/>
        </patternFill>
      </fill>
    </ndxf>
  </rcc>
  <rcc rId="2219" sId="3" odxf="1" dxf="1">
    <nc r="M3805" t="inlineStr">
      <is>
        <t>DESPACHADO</t>
      </is>
    </nc>
    <odxf>
      <fill>
        <patternFill>
          <bgColor theme="7" tint="0.59999389629810485"/>
        </patternFill>
      </fill>
    </odxf>
    <ndxf>
      <fill>
        <patternFill>
          <bgColor theme="7" tint="0.39997558519241921"/>
        </patternFill>
      </fill>
    </ndxf>
  </rcc>
  <rcc rId="2220" sId="3" odxf="1" dxf="1">
    <nc r="M3806" t="inlineStr">
      <is>
        <t>DESPACHADO</t>
      </is>
    </nc>
    <odxf>
      <fill>
        <patternFill>
          <bgColor theme="7" tint="0.59999389629810485"/>
        </patternFill>
      </fill>
    </odxf>
    <ndxf>
      <fill>
        <patternFill>
          <bgColor theme="7" tint="0.39997558519241921"/>
        </patternFill>
      </fill>
    </ndxf>
  </rcc>
  <rcv guid="{3619A29E-3F17-4FD5-B62B-9EA65F58C923}" action="delete"/>
  <rdn rId="0" localSheetId="3" customView="1" name="Z_3619A29E_3F17_4FD5_B62B_9EA65F58C923_.wvu.FilterData" hidden="1" oldHidden="1">
    <formula>'Secretaría General'!$A$1:$N$7508</formula>
    <oldFormula>'Secretaría General'!$A$1:$N$7508</oldFormula>
  </rdn>
  <rcv guid="{3619A29E-3F17-4FD5-B62B-9EA65F58C923}"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2" sId="3">
    <oc r="L3736" t="inlineStr">
      <is>
        <t>CO-Control de Operativos</t>
      </is>
    </oc>
    <nc r="L3736" t="inlineStr">
      <is>
        <t>I-Dirección Metropolitana de Inspección</t>
      </is>
    </nc>
  </rcc>
  <rcv guid="{3619A29E-3F17-4FD5-B62B-9EA65F58C923}" action="delete"/>
  <rdn rId="0" localSheetId="3" customView="1" name="Z_3619A29E_3F17_4FD5_B62B_9EA65F58C923_.wvu.FilterData" hidden="1" oldHidden="1">
    <formula>'Secretaría General'!$A$1:$N$7508</formula>
    <oldFormula>'Secretaría General'!$A$1:$N$7508</oldFormula>
  </rdn>
  <rcv guid="{3619A29E-3F17-4FD5-B62B-9EA65F58C923}"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4" sId="3">
    <oc r="L3780" t="inlineStr">
      <is>
        <t>S-Supervisión Metropolitana de Control</t>
      </is>
    </oc>
    <nc r="L3780" t="inlineStr">
      <is>
        <t>SG-SECRETARIA GENERAL</t>
      </is>
    </nc>
  </rcc>
  <rfmt sheetId="3" sqref="B3759:M3759 B3783:M3783">
    <dxf>
      <fill>
        <patternFill>
          <bgColor theme="7" tint="0.39997558519241921"/>
        </patternFill>
      </fill>
    </dxf>
  </rfmt>
  <rcc rId="2225" sId="3">
    <nc r="M3759" t="inlineStr">
      <is>
        <t>DESPACHADO</t>
      </is>
    </nc>
  </rcc>
  <rcc rId="2226" sId="3">
    <nc r="M3783" t="inlineStr">
      <is>
        <t>DESPACHADO</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7" sId="3">
    <nc r="M3734" t="inlineStr">
      <is>
        <t>DESPACHADO</t>
      </is>
    </nc>
  </rcc>
  <rfmt sheetId="3" sqref="A3730:M3733">
    <dxf>
      <fill>
        <patternFill>
          <bgColor theme="7" tint="0.39997558519241921"/>
        </patternFill>
      </fill>
    </dxf>
  </rfmt>
  <rfmt sheetId="3" sqref="B3734:M3735">
    <dxf>
      <fill>
        <patternFill>
          <bgColor theme="7" tint="0.39997558519241921"/>
        </patternFill>
      </fill>
    </dxf>
  </rfmt>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8" sId="3">
    <oc r="G3792" t="inlineStr">
      <is>
        <t>GONZALO ALUAREZ</t>
      </is>
    </oc>
    <nc r="G3792" t="inlineStr">
      <is>
        <t>GONZALO ALVAREZ</t>
      </is>
    </nc>
  </rcc>
  <rcc rId="2229" sId="3">
    <nc r="B3817" t="inlineStr">
      <is>
        <t>Katherine Feraud</t>
      </is>
    </nc>
  </rcc>
  <rcc rId="2230" sId="3" numFmtId="27">
    <oc r="D3817">
      <v>42942.5</v>
    </oc>
    <nc r="D3817">
      <v>42942.50277777778</v>
    </nc>
  </rcc>
  <rcc rId="2231" sId="3">
    <nc r="E3817" t="inlineStr">
      <is>
        <t>Comunicados</t>
      </is>
    </nc>
  </rcc>
  <rcc rId="2232" sId="3">
    <nc r="F3817" t="inlineStr">
      <is>
        <t>MEMO AMC-UDCMCL-ZLD-2017-326</t>
      </is>
    </nc>
  </rcc>
  <rcc rId="2233" sId="3">
    <nc r="G3817" t="inlineStr">
      <is>
        <t>AB. LUIS CHULCA</t>
      </is>
    </nc>
  </rcc>
  <rcc rId="2234" sId="3">
    <nc r="H3817" t="inlineStr">
      <is>
        <t>ANALISIS DE DOCUMENTACION</t>
      </is>
    </nc>
  </rcc>
  <rcc rId="2235" sId="3">
    <nc r="J3817" t="inlineStr">
      <is>
        <t>Normal</t>
      </is>
    </nc>
  </rcc>
  <rcc rId="2236" sId="3">
    <nc r="K3817">
      <v>13</v>
    </nc>
  </rcc>
  <rcc rId="2237" sId="3">
    <nc r="L3817" t="inlineStr">
      <is>
        <t>I-Dirección Metropolitana de Inspección</t>
      </is>
    </nc>
  </rcc>
  <rcc rId="2238" sId="3">
    <nc r="J3818" t="inlineStr">
      <is>
        <t>Normal</t>
      </is>
    </nc>
  </rcc>
  <rcc rId="2239" sId="3">
    <nc r="J3819" t="inlineStr">
      <is>
        <t>Normal</t>
      </is>
    </nc>
  </rcc>
  <rcc rId="2240" sId="3">
    <nc r="J3820" t="inlineStr">
      <is>
        <t>Normal</t>
      </is>
    </nc>
  </rcc>
  <rcc rId="2241" sId="3">
    <nc r="J3821" t="inlineStr">
      <is>
        <t>Normal</t>
      </is>
    </nc>
  </rcc>
  <rcc rId="2242" sId="3">
    <nc r="J3822" t="inlineStr">
      <is>
        <t>Normal</t>
      </is>
    </nc>
  </rcc>
  <rcc rId="2243" sId="3">
    <nc r="J3823" t="inlineStr">
      <is>
        <t>Normal</t>
      </is>
    </nc>
  </rcc>
  <rcc rId="2244" sId="3">
    <nc r="J3824" t="inlineStr">
      <is>
        <t>Normal</t>
      </is>
    </nc>
  </rcc>
  <rcc rId="2245" sId="3">
    <nc r="J3825" t="inlineStr">
      <is>
        <t>Normal</t>
      </is>
    </nc>
  </rcc>
  <rcc rId="2246" sId="3">
    <nc r="J3826" t="inlineStr">
      <is>
        <t>Normal</t>
      </is>
    </nc>
  </rcc>
  <rcc rId="2247" sId="3">
    <nc r="J3827" t="inlineStr">
      <is>
        <t>Normal</t>
      </is>
    </nc>
  </rcc>
  <rcc rId="2248" sId="3">
    <nc r="J3828" t="inlineStr">
      <is>
        <t>Normal</t>
      </is>
    </nc>
  </rcc>
  <rcc rId="2249" sId="3">
    <nc r="J3829" t="inlineStr">
      <is>
        <t>Normal</t>
      </is>
    </nc>
  </rcc>
  <rcc rId="2250" sId="3">
    <nc r="J3830" t="inlineStr">
      <is>
        <t>Normal</t>
      </is>
    </nc>
  </rcc>
  <rcc rId="2251" sId="3">
    <nc r="J3831" t="inlineStr">
      <is>
        <t>Normal</t>
      </is>
    </nc>
  </rcc>
  <rcc rId="2252" sId="3">
    <nc r="J3832" t="inlineStr">
      <is>
        <t>Normal</t>
      </is>
    </nc>
  </rcc>
  <rcc rId="2253" sId="3">
    <nc r="J3833" t="inlineStr">
      <is>
        <t>Normal</t>
      </is>
    </nc>
  </rcc>
  <rcc rId="2254" sId="3">
    <nc r="J3834" t="inlineStr">
      <is>
        <t>Normal</t>
      </is>
    </nc>
  </rcc>
  <rcc rId="2255" sId="3">
    <nc r="J3835" t="inlineStr">
      <is>
        <t>Normal</t>
      </is>
    </nc>
  </rcc>
  <rcc rId="2256" sId="3">
    <nc r="J3836" t="inlineStr">
      <is>
        <t>Normal</t>
      </is>
    </nc>
  </rcc>
  <rcc rId="2257" sId="3">
    <nc r="J3837" t="inlineStr">
      <is>
        <t>Normal</t>
      </is>
    </nc>
  </rcc>
  <rcc rId="2258" sId="3">
    <nc r="J3838" t="inlineStr">
      <is>
        <t>Normal</t>
      </is>
    </nc>
  </rcc>
  <rcc rId="2259" sId="3">
    <nc r="J3839" t="inlineStr">
      <is>
        <t>Normal</t>
      </is>
    </nc>
  </rcc>
  <rcc rId="2260" sId="3">
    <nc r="J3840" t="inlineStr">
      <is>
        <t>Normal</t>
      </is>
    </nc>
  </rcc>
  <rcc rId="2261" sId="3">
    <nc r="J3841" t="inlineStr">
      <is>
        <t>Normal</t>
      </is>
    </nc>
  </rcc>
  <rcc rId="2262" sId="3">
    <nc r="J3842" t="inlineStr">
      <is>
        <t>Normal</t>
      </is>
    </nc>
  </rcc>
  <rcc rId="2263" sId="3">
    <nc r="J3843" t="inlineStr">
      <is>
        <t>Normal</t>
      </is>
    </nc>
  </rcc>
  <rcc rId="2264" sId="3">
    <nc r="J3844" t="inlineStr">
      <is>
        <t>Normal</t>
      </is>
    </nc>
  </rcc>
  <rcc rId="2265" sId="3">
    <nc r="J3845" t="inlineStr">
      <is>
        <t>Normal</t>
      </is>
    </nc>
  </rcc>
  <rcc rId="2266" sId="3">
    <nc r="J3846" t="inlineStr">
      <is>
        <t>Normal</t>
      </is>
    </nc>
  </rcc>
  <rcc rId="2267" sId="3">
    <nc r="J3847" t="inlineStr">
      <is>
        <t>Normal</t>
      </is>
    </nc>
  </rcc>
  <rcc rId="2268" sId="3">
    <nc r="J3848" t="inlineStr">
      <is>
        <t>Normal</t>
      </is>
    </nc>
  </rcc>
  <rcc rId="2269" sId="3">
    <nc r="J3849" t="inlineStr">
      <is>
        <t>Normal</t>
      </is>
    </nc>
  </rcc>
  <rcc rId="2270" sId="3">
    <nc r="J3850" t="inlineStr">
      <is>
        <t>Normal</t>
      </is>
    </nc>
  </rcc>
  <rcc rId="2271" sId="3">
    <nc r="J3851" t="inlineStr">
      <is>
        <t>Normal</t>
      </is>
    </nc>
  </rcc>
  <rcc rId="2272" sId="3">
    <nc r="J3852" t="inlineStr">
      <is>
        <t>Normal</t>
      </is>
    </nc>
  </rcc>
  <rcc rId="2273" sId="3">
    <nc r="J3853" t="inlineStr">
      <is>
        <t>Normal</t>
      </is>
    </nc>
  </rcc>
  <rcc rId="2274" sId="3">
    <nc r="J3854" t="inlineStr">
      <is>
        <t>Normal</t>
      </is>
    </nc>
  </rcc>
  <rcc rId="2275" sId="3">
    <nc r="J3855" t="inlineStr">
      <is>
        <t>Normal</t>
      </is>
    </nc>
  </rcc>
  <rcc rId="2276" sId="3">
    <nc r="J3856" t="inlineStr">
      <is>
        <t>Normal</t>
      </is>
    </nc>
  </rcc>
  <rcc rId="2277" sId="3">
    <nc r="J3857" t="inlineStr">
      <is>
        <t>Normal</t>
      </is>
    </nc>
  </rcc>
  <rcc rId="2278" sId="3">
    <nc r="J3858" t="inlineStr">
      <is>
        <t>Normal</t>
      </is>
    </nc>
  </rcc>
  <rcc rId="2279" sId="3">
    <nc r="J3859" t="inlineStr">
      <is>
        <t>Normal</t>
      </is>
    </nc>
  </rcc>
  <rcc rId="2280" sId="3">
    <nc r="J3860" t="inlineStr">
      <is>
        <t>Normal</t>
      </is>
    </nc>
  </rcc>
  <rcc rId="2281" sId="3">
    <nc r="J3861" t="inlineStr">
      <is>
        <t>Normal</t>
      </is>
    </nc>
  </rcc>
  <rcc rId="2282" sId="3">
    <nc r="J3862" t="inlineStr">
      <is>
        <t>Normal</t>
      </is>
    </nc>
  </rcc>
  <rcc rId="2283" sId="3">
    <nc r="J3863" t="inlineStr">
      <is>
        <t>Normal</t>
      </is>
    </nc>
  </rcc>
  <rcc rId="2284" sId="3">
    <nc r="J3864" t="inlineStr">
      <is>
        <t>Normal</t>
      </is>
    </nc>
  </rcc>
  <rcc rId="2285" sId="3">
    <nc r="J3865" t="inlineStr">
      <is>
        <t>Normal</t>
      </is>
    </nc>
  </rcc>
  <rcc rId="2286" sId="3">
    <nc r="J3866" t="inlineStr">
      <is>
        <t>Normal</t>
      </is>
    </nc>
  </rcc>
  <rcc rId="2287" sId="3">
    <nc r="J3867" t="inlineStr">
      <is>
        <t>Normal</t>
      </is>
    </nc>
  </rcc>
  <rcc rId="2288" sId="3">
    <nc r="J3868" t="inlineStr">
      <is>
        <t>Normal</t>
      </is>
    </nc>
  </rcc>
  <rcc rId="2289" sId="3">
    <nc r="J3869" t="inlineStr">
      <is>
        <t>Normal</t>
      </is>
    </nc>
  </rcc>
  <rcc rId="2290" sId="3">
    <nc r="J3870" t="inlineStr">
      <is>
        <t>Normal</t>
      </is>
    </nc>
  </rcc>
  <rcc rId="2291" sId="3">
    <nc r="J3871" t="inlineStr">
      <is>
        <t>Normal</t>
      </is>
    </nc>
  </rcc>
  <rcc rId="2292" sId="3">
    <nc r="J3872" t="inlineStr">
      <is>
        <t>Normal</t>
      </is>
    </nc>
  </rcc>
  <rcc rId="2293" sId="3">
    <nc r="J3873" t="inlineStr">
      <is>
        <t>Normal</t>
      </is>
    </nc>
  </rcc>
  <rcc rId="2294" sId="3">
    <nc r="J3874" t="inlineStr">
      <is>
        <t>Normal</t>
      </is>
    </nc>
  </rcc>
  <rcc rId="2295" sId="3">
    <nc r="J3875" t="inlineStr">
      <is>
        <t>Normal</t>
      </is>
    </nc>
  </rcc>
  <rcc rId="2296" sId="3">
    <nc r="J3876" t="inlineStr">
      <is>
        <t>Normal</t>
      </is>
    </nc>
  </rcc>
  <rcc rId="2297" sId="3">
    <nc r="J3877" t="inlineStr">
      <is>
        <t>Normal</t>
      </is>
    </nc>
  </rcc>
  <rcc rId="2298" sId="3">
    <nc r="J3878" t="inlineStr">
      <is>
        <t>Normal</t>
      </is>
    </nc>
  </rcc>
  <rcc rId="2299" sId="3">
    <nc r="J3879" t="inlineStr">
      <is>
        <t>Normal</t>
      </is>
    </nc>
  </rcc>
  <rcc rId="2300" sId="3">
    <nc r="J3880" t="inlineStr">
      <is>
        <t>Normal</t>
      </is>
    </nc>
  </rcc>
  <rcc rId="2301" sId="3">
    <nc r="J3881" t="inlineStr">
      <is>
        <t>Normal</t>
      </is>
    </nc>
  </rcc>
  <rcc rId="2302" sId="3">
    <nc r="J3882" t="inlineStr">
      <is>
        <t>Normal</t>
      </is>
    </nc>
  </rcc>
  <rcc rId="2303" sId="3">
    <nc r="J3883" t="inlineStr">
      <is>
        <t>Normal</t>
      </is>
    </nc>
  </rcc>
  <rcc rId="2304" sId="3">
    <nc r="J3884" t="inlineStr">
      <is>
        <t>Normal</t>
      </is>
    </nc>
  </rcc>
  <rcc rId="2305" sId="3">
    <nc r="J3885" t="inlineStr">
      <is>
        <t>Normal</t>
      </is>
    </nc>
  </rcc>
  <rcc rId="2306" sId="3">
    <nc r="J3886" t="inlineStr">
      <is>
        <t>Normal</t>
      </is>
    </nc>
  </rcc>
  <rcc rId="2307" sId="3">
    <nc r="J3887" t="inlineStr">
      <is>
        <t>Normal</t>
      </is>
    </nc>
  </rcc>
  <rcc rId="2308" sId="3">
    <nc r="J3888" t="inlineStr">
      <is>
        <t>Normal</t>
      </is>
    </nc>
  </rcc>
  <rcc rId="2309" sId="3">
    <nc r="J3889" t="inlineStr">
      <is>
        <t>Normal</t>
      </is>
    </nc>
  </rcc>
  <rcc rId="2310" sId="3">
    <nc r="J3890" t="inlineStr">
      <is>
        <t>Normal</t>
      </is>
    </nc>
  </rcc>
  <rcc rId="2311" sId="3">
    <nc r="J3891" t="inlineStr">
      <is>
        <t>Normal</t>
      </is>
    </nc>
  </rcc>
  <rcc rId="2312" sId="3">
    <nc r="J3892" t="inlineStr">
      <is>
        <t>Normal</t>
      </is>
    </nc>
  </rcc>
  <rcc rId="2313" sId="3">
    <nc r="J3893" t="inlineStr">
      <is>
        <t>Normal</t>
      </is>
    </nc>
  </rcc>
  <rcc rId="2314" sId="3">
    <nc r="J3894" t="inlineStr">
      <is>
        <t>Normal</t>
      </is>
    </nc>
  </rcc>
  <rcc rId="2315" sId="3">
    <nc r="J3895" t="inlineStr">
      <is>
        <t>Normal</t>
      </is>
    </nc>
  </rcc>
  <rcc rId="2316" sId="3">
    <nc r="J3896" t="inlineStr">
      <is>
        <t>Normal</t>
      </is>
    </nc>
  </rcc>
  <rcc rId="2317" sId="3">
    <nc r="J3897" t="inlineStr">
      <is>
        <t>Normal</t>
      </is>
    </nc>
  </rcc>
  <rcc rId="2318" sId="3">
    <nc r="J3898" t="inlineStr">
      <is>
        <t>Normal</t>
      </is>
    </nc>
  </rcc>
  <rcc rId="2319" sId="3">
    <nc r="J3899" t="inlineStr">
      <is>
        <t>Normal</t>
      </is>
    </nc>
  </rcc>
  <rcc rId="2320" sId="3">
    <nc r="J3900" t="inlineStr">
      <is>
        <t>Normal</t>
      </is>
    </nc>
  </rcc>
  <rcc rId="2321" sId="3">
    <nc r="J3901" t="inlineStr">
      <is>
        <t>Normal</t>
      </is>
    </nc>
  </rcc>
  <rcc rId="2322" sId="3">
    <nc r="J3902" t="inlineStr">
      <is>
        <t>Normal</t>
      </is>
    </nc>
  </rcc>
  <rcc rId="2323" sId="3">
    <nc r="J3903" t="inlineStr">
      <is>
        <t>Normal</t>
      </is>
    </nc>
  </rcc>
  <rcc rId="2324" sId="3">
    <nc r="J3904" t="inlineStr">
      <is>
        <t>Normal</t>
      </is>
    </nc>
  </rcc>
  <rcc rId="2325" sId="3">
    <nc r="J3905" t="inlineStr">
      <is>
        <t>Normal</t>
      </is>
    </nc>
  </rcc>
  <rcc rId="2326" sId="3">
    <nc r="J3906" t="inlineStr">
      <is>
        <t>Normal</t>
      </is>
    </nc>
  </rcc>
  <rcc rId="2327" sId="3">
    <nc r="J3907" t="inlineStr">
      <is>
        <t>Normal</t>
      </is>
    </nc>
  </rcc>
  <rcc rId="2328" sId="3">
    <nc r="J3908" t="inlineStr">
      <is>
        <t>Normal</t>
      </is>
    </nc>
  </rcc>
  <rcc rId="2329" sId="3">
    <nc r="J3909" t="inlineStr">
      <is>
        <t>Normal</t>
      </is>
    </nc>
  </rcc>
  <rcc rId="2330" sId="3">
    <nc r="J3910" t="inlineStr">
      <is>
        <t>Normal</t>
      </is>
    </nc>
  </rcc>
  <rcc rId="2331" sId="3">
    <nc r="J3911" t="inlineStr">
      <is>
        <t>Normal</t>
      </is>
    </nc>
  </rcc>
  <rcc rId="2332" sId="3">
    <nc r="J3912" t="inlineStr">
      <is>
        <t>Normal</t>
      </is>
    </nc>
  </rcc>
  <rcc rId="2333" sId="3">
    <nc r="J3913" t="inlineStr">
      <is>
        <t>Normal</t>
      </is>
    </nc>
  </rcc>
  <rcc rId="2334" sId="3">
    <nc r="J3914" t="inlineStr">
      <is>
        <t>Normal</t>
      </is>
    </nc>
  </rcc>
  <rcc rId="2335" sId="3">
    <nc r="J3915" t="inlineStr">
      <is>
        <t>Normal</t>
      </is>
    </nc>
  </rcc>
  <rcc rId="2336" sId="3">
    <nc r="J3916" t="inlineStr">
      <is>
        <t>Normal</t>
      </is>
    </nc>
  </rcc>
  <rcc rId="2337" sId="3">
    <nc r="J3917" t="inlineStr">
      <is>
        <t>Normal</t>
      </is>
    </nc>
  </rcc>
  <rcc rId="2338" sId="3">
    <nc r="J3918" t="inlineStr">
      <is>
        <t>Normal</t>
      </is>
    </nc>
  </rcc>
  <rcc rId="2339" sId="3">
    <nc r="J3919" t="inlineStr">
      <is>
        <t>Normal</t>
      </is>
    </nc>
  </rcc>
  <rcc rId="2340" sId="3">
    <nc r="J3920" t="inlineStr">
      <is>
        <t>Normal</t>
      </is>
    </nc>
  </rcc>
  <rcc rId="2341" sId="3">
    <nc r="J3921" t="inlineStr">
      <is>
        <t>Normal</t>
      </is>
    </nc>
  </rcc>
  <rcc rId="2342" sId="3">
    <nc r="J3922" t="inlineStr">
      <is>
        <t>Normal</t>
      </is>
    </nc>
  </rcc>
  <rcc rId="2343" sId="3">
    <nc r="J3923" t="inlineStr">
      <is>
        <t>Normal</t>
      </is>
    </nc>
  </rcc>
  <rcc rId="2344" sId="3">
    <nc r="J3924" t="inlineStr">
      <is>
        <t>Normal</t>
      </is>
    </nc>
  </rcc>
  <rcc rId="2345" sId="3">
    <nc r="J3925" t="inlineStr">
      <is>
        <t>Normal</t>
      </is>
    </nc>
  </rcc>
  <rcc rId="2346" sId="3">
    <nc r="J3926" t="inlineStr">
      <is>
        <t>Normal</t>
      </is>
    </nc>
  </rcc>
  <rcc rId="2347" sId="3">
    <nc r="J3927" t="inlineStr">
      <is>
        <t>Normal</t>
      </is>
    </nc>
  </rcc>
  <rcc rId="2348" sId="3">
    <nc r="J3928" t="inlineStr">
      <is>
        <t>Normal</t>
      </is>
    </nc>
  </rcc>
  <rcc rId="2349" sId="3">
    <nc r="J3929" t="inlineStr">
      <is>
        <t>Normal</t>
      </is>
    </nc>
  </rcc>
  <rcc rId="2350" sId="3">
    <nc r="J3930" t="inlineStr">
      <is>
        <t>Normal</t>
      </is>
    </nc>
  </rcc>
  <rcc rId="2351" sId="3">
    <nc r="J3931" t="inlineStr">
      <is>
        <t>Normal</t>
      </is>
    </nc>
  </rcc>
  <rcc rId="2352" sId="3">
    <nc r="J3932" t="inlineStr">
      <is>
        <t>Normal</t>
      </is>
    </nc>
  </rcc>
  <rcc rId="2353" sId="3">
    <nc r="J3933" t="inlineStr">
      <is>
        <t>Normal</t>
      </is>
    </nc>
  </rcc>
  <rcc rId="2354" sId="3">
    <nc r="J3934" t="inlineStr">
      <is>
        <t>Normal</t>
      </is>
    </nc>
  </rcc>
  <rcc rId="2355" sId="3">
    <nc r="J3935" t="inlineStr">
      <is>
        <t>Normal</t>
      </is>
    </nc>
  </rcc>
  <rcc rId="2356" sId="3">
    <nc r="J3936" t="inlineStr">
      <is>
        <t>Normal</t>
      </is>
    </nc>
  </rcc>
  <rcc rId="2357" sId="3">
    <nc r="J3937" t="inlineStr">
      <is>
        <t>Normal</t>
      </is>
    </nc>
  </rcc>
  <rcc rId="2358" sId="3">
    <nc r="J3938" t="inlineStr">
      <is>
        <t>Normal</t>
      </is>
    </nc>
  </rcc>
  <rcc rId="2359" sId="3">
    <nc r="J3939" t="inlineStr">
      <is>
        <t>Normal</t>
      </is>
    </nc>
  </rcc>
  <rcc rId="2360" sId="3">
    <nc r="J3940" t="inlineStr">
      <is>
        <t>Normal</t>
      </is>
    </nc>
  </rcc>
  <rcc rId="2361" sId="3">
    <nc r="J3941" t="inlineStr">
      <is>
        <t>Normal</t>
      </is>
    </nc>
  </rcc>
  <rcc rId="2362" sId="3">
    <nc r="J3942" t="inlineStr">
      <is>
        <t>Normal</t>
      </is>
    </nc>
  </rcc>
  <rcc rId="2363" sId="3">
    <nc r="J3943" t="inlineStr">
      <is>
        <t>Normal</t>
      </is>
    </nc>
  </rcc>
  <rcc rId="2364" sId="3">
    <nc r="J3944" t="inlineStr">
      <is>
        <t>Normal</t>
      </is>
    </nc>
  </rcc>
  <rcc rId="2365" sId="3">
    <nc r="J3945" t="inlineStr">
      <is>
        <t>Normal</t>
      </is>
    </nc>
  </rcc>
  <rcc rId="2366" sId="3">
    <nc r="J3946" t="inlineStr">
      <is>
        <t>Normal</t>
      </is>
    </nc>
  </rcc>
  <rcc rId="2367" sId="3">
    <nc r="J3947" t="inlineStr">
      <is>
        <t>Normal</t>
      </is>
    </nc>
  </rcc>
  <rcc rId="2368" sId="3">
    <nc r="J3948" t="inlineStr">
      <is>
        <t>Normal</t>
      </is>
    </nc>
  </rcc>
  <rcc rId="2369" sId="3">
    <nc r="J3949" t="inlineStr">
      <is>
        <t>Normal</t>
      </is>
    </nc>
  </rcc>
  <rcc rId="2370" sId="3">
    <nc r="J3950" t="inlineStr">
      <is>
        <t>Normal</t>
      </is>
    </nc>
  </rcc>
  <rcc rId="2371" sId="3">
    <nc r="J3951" t="inlineStr">
      <is>
        <t>Normal</t>
      </is>
    </nc>
  </rcc>
  <rcc rId="2372" sId="3">
    <nc r="J3952" t="inlineStr">
      <is>
        <t>Normal</t>
      </is>
    </nc>
  </rcc>
  <rcc rId="2373" sId="3">
    <nc r="J3953" t="inlineStr">
      <is>
        <t>Normal</t>
      </is>
    </nc>
  </rcc>
  <rcc rId="2374" sId="3">
    <nc r="J3954" t="inlineStr">
      <is>
        <t>Normal</t>
      </is>
    </nc>
  </rcc>
  <rcc rId="2375" sId="3">
    <nc r="J3955" t="inlineStr">
      <is>
        <t>Normal</t>
      </is>
    </nc>
  </rcc>
  <rcc rId="2376" sId="3">
    <nc r="J3956" t="inlineStr">
      <is>
        <t>Normal</t>
      </is>
    </nc>
  </rcc>
  <rcc rId="2377" sId="3">
    <nc r="J3957" t="inlineStr">
      <is>
        <t>Normal</t>
      </is>
    </nc>
  </rcc>
  <rcc rId="2378" sId="3">
    <nc r="J3958" t="inlineStr">
      <is>
        <t>Normal</t>
      </is>
    </nc>
  </rcc>
  <rcc rId="2379" sId="3">
    <nc r="J3959" t="inlineStr">
      <is>
        <t>Normal</t>
      </is>
    </nc>
  </rcc>
  <rcc rId="2380" sId="3">
    <nc r="J3960" t="inlineStr">
      <is>
        <t>Normal</t>
      </is>
    </nc>
  </rcc>
  <rcc rId="2381" sId="3">
    <nc r="J3961" t="inlineStr">
      <is>
        <t>Normal</t>
      </is>
    </nc>
  </rcc>
  <rcc rId="2382" sId="3">
    <nc r="J3962" t="inlineStr">
      <is>
        <t>Normal</t>
      </is>
    </nc>
  </rcc>
  <rcc rId="2383" sId="3">
    <nc r="J3963" t="inlineStr">
      <is>
        <t>Normal</t>
      </is>
    </nc>
  </rcc>
  <rcc rId="2384" sId="3">
    <nc r="J3964" t="inlineStr">
      <is>
        <t>Normal</t>
      </is>
    </nc>
  </rcc>
  <rcc rId="2385" sId="3">
    <nc r="J3965" t="inlineStr">
      <is>
        <t>Normal</t>
      </is>
    </nc>
  </rcc>
  <rcc rId="2386" sId="3">
    <nc r="J3966" t="inlineStr">
      <is>
        <t>Normal</t>
      </is>
    </nc>
  </rcc>
  <rcc rId="2387" sId="3">
    <nc r="J3967" t="inlineStr">
      <is>
        <t>Normal</t>
      </is>
    </nc>
  </rcc>
  <rcc rId="2388" sId="3">
    <nc r="J3968" t="inlineStr">
      <is>
        <t>Normal</t>
      </is>
    </nc>
  </rcc>
  <rcc rId="2389" sId="3">
    <nc r="J3969" t="inlineStr">
      <is>
        <t>Normal</t>
      </is>
    </nc>
  </rcc>
  <rcc rId="2390" sId="3">
    <nc r="J3970" t="inlineStr">
      <is>
        <t>Normal</t>
      </is>
    </nc>
  </rcc>
  <rcc rId="2391" sId="3">
    <nc r="J3971" t="inlineStr">
      <is>
        <t>Normal</t>
      </is>
    </nc>
  </rcc>
  <rcc rId="2392" sId="3">
    <nc r="J3972" t="inlineStr">
      <is>
        <t>Normal</t>
      </is>
    </nc>
  </rcc>
  <rcc rId="2393" sId="3">
    <nc r="J3973" t="inlineStr">
      <is>
        <t>Normal</t>
      </is>
    </nc>
  </rcc>
  <rcc rId="2394" sId="3">
    <nc r="J3974" t="inlineStr">
      <is>
        <t>Normal</t>
      </is>
    </nc>
  </rcc>
  <rcc rId="2395" sId="3">
    <nc r="J3975" t="inlineStr">
      <is>
        <t>Normal</t>
      </is>
    </nc>
  </rcc>
  <rcc rId="2396" sId="3">
    <nc r="J3976" t="inlineStr">
      <is>
        <t>Normal</t>
      </is>
    </nc>
  </rcc>
  <rcc rId="2397" sId="3">
    <nc r="J3977" t="inlineStr">
      <is>
        <t>Normal</t>
      </is>
    </nc>
  </rcc>
  <rcc rId="2398" sId="3">
    <nc r="J3978" t="inlineStr">
      <is>
        <t>Normal</t>
      </is>
    </nc>
  </rcc>
  <rcc rId="2399" sId="3">
    <nc r="J3979" t="inlineStr">
      <is>
        <t>Normal</t>
      </is>
    </nc>
  </rcc>
  <rcc rId="2400" sId="3">
    <nc r="J3980" t="inlineStr">
      <is>
        <t>Normal</t>
      </is>
    </nc>
  </rcc>
  <rcc rId="2401" sId="3">
    <nc r="J3981" t="inlineStr">
      <is>
        <t>Normal</t>
      </is>
    </nc>
  </rcc>
  <rcc rId="2402" sId="3">
    <nc r="J3982" t="inlineStr">
      <is>
        <t>Normal</t>
      </is>
    </nc>
  </rcc>
  <rcc rId="2403" sId="3">
    <nc r="J3983" t="inlineStr">
      <is>
        <t>Normal</t>
      </is>
    </nc>
  </rcc>
  <rcc rId="2404" sId="3">
    <nc r="J3984" t="inlineStr">
      <is>
        <t>Normal</t>
      </is>
    </nc>
  </rcc>
  <rcc rId="2405" sId="3">
    <nc r="J3985" t="inlineStr">
      <is>
        <t>Normal</t>
      </is>
    </nc>
  </rcc>
  <rcc rId="2406" sId="3">
    <nc r="J3986" t="inlineStr">
      <is>
        <t>Normal</t>
      </is>
    </nc>
  </rcc>
  <rcc rId="2407" sId="3">
    <nc r="J3987" t="inlineStr">
      <is>
        <t>Normal</t>
      </is>
    </nc>
  </rcc>
  <rcc rId="2408" sId="3">
    <nc r="J3988" t="inlineStr">
      <is>
        <t>Normal</t>
      </is>
    </nc>
  </rcc>
  <rcc rId="2409" sId="3">
    <nc r="J3989" t="inlineStr">
      <is>
        <t>Normal</t>
      </is>
    </nc>
  </rcc>
  <rcc rId="2410" sId="3">
    <nc r="J3990" t="inlineStr">
      <is>
        <t>Normal</t>
      </is>
    </nc>
  </rcc>
  <rcc rId="2411" sId="3">
    <nc r="J3991" t="inlineStr">
      <is>
        <t>Normal</t>
      </is>
    </nc>
  </rcc>
  <rcc rId="2412" sId="3">
    <nc r="J3992" t="inlineStr">
      <is>
        <t>Normal</t>
      </is>
    </nc>
  </rcc>
  <rcc rId="2413" sId="3">
    <nc r="J3993" t="inlineStr">
      <is>
        <t>Normal</t>
      </is>
    </nc>
  </rcc>
  <rcc rId="2414" sId="3">
    <nc r="J3994" t="inlineStr">
      <is>
        <t>Normal</t>
      </is>
    </nc>
  </rcc>
  <rcc rId="2415" sId="3">
    <nc r="J3995" t="inlineStr">
      <is>
        <t>Normal</t>
      </is>
    </nc>
  </rcc>
  <rcc rId="2416" sId="3">
    <nc r="J3996" t="inlineStr">
      <is>
        <t>Normal</t>
      </is>
    </nc>
  </rcc>
  <rcc rId="2417" sId="3">
    <nc r="J3997" t="inlineStr">
      <is>
        <t>Normal</t>
      </is>
    </nc>
  </rcc>
  <rcc rId="2418" sId="3">
    <nc r="J3998" t="inlineStr">
      <is>
        <t>Normal</t>
      </is>
    </nc>
  </rcc>
  <rcc rId="2419" sId="3">
    <nc r="J3999" t="inlineStr">
      <is>
        <t>Normal</t>
      </is>
    </nc>
  </rcc>
  <rcc rId="2420" sId="3">
    <nc r="J4000" t="inlineStr">
      <is>
        <t>Normal</t>
      </is>
    </nc>
  </rcc>
  <rcc rId="2421" sId="3">
    <nc r="J4001" t="inlineStr">
      <is>
        <t>Normal</t>
      </is>
    </nc>
  </rcc>
  <rcc rId="2422" sId="3">
    <nc r="J4002" t="inlineStr">
      <is>
        <t>Normal</t>
      </is>
    </nc>
  </rcc>
  <rcc rId="2423" sId="3">
    <nc r="J4003" t="inlineStr">
      <is>
        <t>Normal</t>
      </is>
    </nc>
  </rcc>
  <rcc rId="2424" sId="3">
    <nc r="J4004" t="inlineStr">
      <is>
        <t>Normal</t>
      </is>
    </nc>
  </rcc>
  <rcc rId="2425" sId="3">
    <nc r="J4005" t="inlineStr">
      <is>
        <t>Normal</t>
      </is>
    </nc>
  </rcc>
  <rcc rId="2426" sId="3">
    <nc r="J4006" t="inlineStr">
      <is>
        <t>Normal</t>
      </is>
    </nc>
  </rcc>
  <rcc rId="2427" sId="3">
    <nc r="J4007" t="inlineStr">
      <is>
        <t>Normal</t>
      </is>
    </nc>
  </rcc>
  <rcc rId="2428" sId="3">
    <nc r="J4008" t="inlineStr">
      <is>
        <t>Normal</t>
      </is>
    </nc>
  </rcc>
  <rcc rId="2429" sId="3">
    <nc r="J4009" t="inlineStr">
      <is>
        <t>Normal</t>
      </is>
    </nc>
  </rcc>
  <rcc rId="2430" sId="3">
    <nc r="J4010" t="inlineStr">
      <is>
        <t>Normal</t>
      </is>
    </nc>
  </rcc>
  <rcc rId="2431" sId="3">
    <nc r="J4011" t="inlineStr">
      <is>
        <t>Normal</t>
      </is>
    </nc>
  </rcc>
  <rcc rId="2432" sId="3">
    <nc r="J4012" t="inlineStr">
      <is>
        <t>Normal</t>
      </is>
    </nc>
  </rcc>
  <rcc rId="2433" sId="3">
    <nc r="J4013" t="inlineStr">
      <is>
        <t>Normal</t>
      </is>
    </nc>
  </rcc>
  <rcc rId="2434" sId="3">
    <nc r="J4014" t="inlineStr">
      <is>
        <t>Normal</t>
      </is>
    </nc>
  </rcc>
  <rcc rId="2435" sId="3">
    <nc r="J4015" t="inlineStr">
      <is>
        <t>Normal</t>
      </is>
    </nc>
  </rcc>
  <rcc rId="2436" sId="3">
    <nc r="J4016" t="inlineStr">
      <is>
        <t>Normal</t>
      </is>
    </nc>
  </rcc>
  <rcc rId="2437" sId="3">
    <nc r="J4017" t="inlineStr">
      <is>
        <t>Normal</t>
      </is>
    </nc>
  </rcc>
  <rcc rId="2438" sId="3">
    <nc r="J4018" t="inlineStr">
      <is>
        <t>Normal</t>
      </is>
    </nc>
  </rcc>
  <rcc rId="2439" sId="3">
    <nc r="J4019" t="inlineStr">
      <is>
        <t>Normal</t>
      </is>
    </nc>
  </rcc>
  <rcc rId="2440" sId="3">
    <nc r="J4020" t="inlineStr">
      <is>
        <t>Normal</t>
      </is>
    </nc>
  </rcc>
  <rcc rId="2441" sId="3">
    <nc r="J4021" t="inlineStr">
      <is>
        <t>Normal</t>
      </is>
    </nc>
  </rcc>
  <rcc rId="2442" sId="3">
    <nc r="J4022" t="inlineStr">
      <is>
        <t>Normal</t>
      </is>
    </nc>
  </rcc>
  <rcc rId="2443" sId="3">
    <nc r="J4023" t="inlineStr">
      <is>
        <t>Normal</t>
      </is>
    </nc>
  </rcc>
  <rcc rId="2444" sId="3">
    <nc r="J4024" t="inlineStr">
      <is>
        <t>Normal</t>
      </is>
    </nc>
  </rcc>
  <rcc rId="2445" sId="3">
    <nc r="J4025" t="inlineStr">
      <is>
        <t>Normal</t>
      </is>
    </nc>
  </rcc>
  <rcc rId="2446" sId="3">
    <nc r="J4026" t="inlineStr">
      <is>
        <t>Normal</t>
      </is>
    </nc>
  </rcc>
  <rcc rId="2447" sId="3">
    <nc r="J4027" t="inlineStr">
      <is>
        <t>Normal</t>
      </is>
    </nc>
  </rcc>
  <rcc rId="2448" sId="3">
    <nc r="J4028" t="inlineStr">
      <is>
        <t>Normal</t>
      </is>
    </nc>
  </rcc>
  <rcc rId="2449" sId="3">
    <nc r="J4029" t="inlineStr">
      <is>
        <t>Normal</t>
      </is>
    </nc>
  </rcc>
  <rcc rId="2450" sId="3">
    <nc r="J4030" t="inlineStr">
      <is>
        <t>Normal</t>
      </is>
    </nc>
  </rcc>
  <rcc rId="2451" sId="3">
    <nc r="J4031" t="inlineStr">
      <is>
        <t>Normal</t>
      </is>
    </nc>
  </rcc>
  <rcc rId="2452" sId="3">
    <nc r="J4032" t="inlineStr">
      <is>
        <t>Normal</t>
      </is>
    </nc>
  </rcc>
  <rcc rId="2453" sId="3">
    <nc r="J4033" t="inlineStr">
      <is>
        <t>Normal</t>
      </is>
    </nc>
  </rcc>
  <rcc rId="2454" sId="3">
    <nc r="J4034" t="inlineStr">
      <is>
        <t>Normal</t>
      </is>
    </nc>
  </rcc>
  <rcc rId="2455" sId="3">
    <nc r="J4035" t="inlineStr">
      <is>
        <t>Normal</t>
      </is>
    </nc>
  </rcc>
  <rcc rId="2456" sId="3">
    <nc r="J4036" t="inlineStr">
      <is>
        <t>Normal</t>
      </is>
    </nc>
  </rcc>
  <rcc rId="2457" sId="3">
    <nc r="J4037" t="inlineStr">
      <is>
        <t>Normal</t>
      </is>
    </nc>
  </rcc>
  <rcc rId="2458" sId="3">
    <nc r="J4038" t="inlineStr">
      <is>
        <t>Normal</t>
      </is>
    </nc>
  </rcc>
  <rcc rId="2459" sId="3">
    <nc r="J4039" t="inlineStr">
      <is>
        <t>Normal</t>
      </is>
    </nc>
  </rcc>
  <rcc rId="2460" sId="3">
    <nc r="J4040" t="inlineStr">
      <is>
        <t>Normal</t>
      </is>
    </nc>
  </rcc>
  <rcc rId="2461" sId="3">
    <nc r="J4041" t="inlineStr">
      <is>
        <t>Normal</t>
      </is>
    </nc>
  </rcc>
  <rcc rId="2462" sId="3">
    <nc r="J4042" t="inlineStr">
      <is>
        <t>Normal</t>
      </is>
    </nc>
  </rcc>
  <rcc rId="2463" sId="3">
    <nc r="J4043" t="inlineStr">
      <is>
        <t>Normal</t>
      </is>
    </nc>
  </rcc>
  <rcc rId="2464" sId="3">
    <nc r="J4044" t="inlineStr">
      <is>
        <t>Normal</t>
      </is>
    </nc>
  </rcc>
  <rcc rId="2465" sId="3">
    <nc r="J4045" t="inlineStr">
      <is>
        <t>Normal</t>
      </is>
    </nc>
  </rcc>
  <rcc rId="2466" sId="3">
    <nc r="J4046" t="inlineStr">
      <is>
        <t>Normal</t>
      </is>
    </nc>
  </rcc>
  <rcc rId="2467" sId="3">
    <nc r="J4047" t="inlineStr">
      <is>
        <t>Normal</t>
      </is>
    </nc>
  </rcc>
  <rcc rId="2468" sId="3">
    <nc r="J4048" t="inlineStr">
      <is>
        <t>Normal</t>
      </is>
    </nc>
  </rcc>
  <rcc rId="2469" sId="3">
    <nc r="J4049" t="inlineStr">
      <is>
        <t>Normal</t>
      </is>
    </nc>
  </rcc>
  <rcc rId="2470" sId="3">
    <nc r="J4050" t="inlineStr">
      <is>
        <t>Normal</t>
      </is>
    </nc>
  </rcc>
  <rcc rId="2471" sId="3">
    <nc r="J4051" t="inlineStr">
      <is>
        <t>Normal</t>
      </is>
    </nc>
  </rcc>
  <rcc rId="2472" sId="3">
    <nc r="J4052" t="inlineStr">
      <is>
        <t>Normal</t>
      </is>
    </nc>
  </rcc>
  <rcc rId="2473" sId="3">
    <nc r="J4053" t="inlineStr">
      <is>
        <t>Normal</t>
      </is>
    </nc>
  </rcc>
  <rcc rId="2474" sId="3">
    <nc r="J4054" t="inlineStr">
      <is>
        <t>Normal</t>
      </is>
    </nc>
  </rcc>
  <rcc rId="2475" sId="3">
    <nc r="J4055" t="inlineStr">
      <is>
        <t>Normal</t>
      </is>
    </nc>
  </rcc>
  <rcc rId="2476" sId="3">
    <nc r="J4056" t="inlineStr">
      <is>
        <t>Normal</t>
      </is>
    </nc>
  </rcc>
  <rcc rId="2477" sId="3">
    <nc r="B3818" t="inlineStr">
      <is>
        <t>Katherine Feraud</t>
      </is>
    </nc>
  </rcc>
  <rcc rId="2478" sId="3" numFmtId="27">
    <oc r="D3818">
      <v>42942.5</v>
    </oc>
    <nc r="D3818">
      <v>42942.503472222219</v>
    </nc>
  </rcc>
  <rcc rId="2479" sId="3">
    <nc r="E3818" t="inlineStr">
      <is>
        <t>Comunicados</t>
      </is>
    </nc>
  </rcc>
  <rcc rId="2480" sId="3">
    <nc r="F3818" t="inlineStr">
      <is>
        <t>MEMO 2017-313</t>
      </is>
    </nc>
  </rcc>
  <rcc rId="2481" sId="3">
    <nc r="G3818" t="inlineStr">
      <is>
        <t>AB. LUIS CHULCA</t>
      </is>
    </nc>
  </rcc>
  <rcc rId="2482" sId="3">
    <nc r="H3818" t="inlineStr">
      <is>
        <t>INSPECCION DE VERIFICACION</t>
      </is>
    </nc>
  </rcc>
  <rcc rId="2483" sId="3">
    <nc r="K3818">
      <v>5</v>
    </nc>
  </rcc>
  <rcc rId="2484" sId="3">
    <nc r="L3818" t="inlineStr">
      <is>
        <t>I-Dirección Metropolitana de Inspección</t>
      </is>
    </nc>
  </rcc>
  <rcc rId="2485" sId="3">
    <nc r="B3819" t="inlineStr">
      <is>
        <t>Katherine Feraud</t>
      </is>
    </nc>
  </rcc>
  <rcc rId="2486" sId="3" numFmtId="27">
    <oc r="D3819">
      <v>42942.5</v>
    </oc>
    <nc r="D3819">
      <v>42942.504166666666</v>
    </nc>
  </rcc>
  <rcc rId="2487" sId="3">
    <nc r="E3819" t="inlineStr">
      <is>
        <t>Denuncias</t>
      </is>
    </nc>
  </rcc>
  <rcc rId="2488" sId="3">
    <nc r="F3819" t="inlineStr">
      <is>
        <t>MEMO 2017-171</t>
      </is>
    </nc>
  </rcc>
  <rcc rId="2489" sId="3">
    <nc r="G3819" t="inlineStr">
      <is>
        <t>AB. PABLO TOAPANTA</t>
      </is>
    </nc>
  </rcc>
  <rcc rId="2490" sId="3">
    <nc r="H3819" t="inlineStr">
      <is>
        <t>CONSTRUCCIONES ILEGALES</t>
      </is>
    </nc>
  </rcc>
  <rcc rId="2491" sId="3">
    <nc r="I3819" t="inlineStr">
      <is>
        <t>GILBERTO BRAVO</t>
      </is>
    </nc>
  </rcc>
  <rcc rId="2492" sId="3">
    <nc r="K3819">
      <v>5</v>
    </nc>
  </rcc>
  <rcc rId="2493" sId="3">
    <nc r="L3819" t="inlineStr">
      <is>
        <t>I-Dirección Metropolitana de Inspección</t>
      </is>
    </nc>
  </rcc>
  <rcc rId="2494" sId="3">
    <nc r="B3820" t="inlineStr">
      <is>
        <t>Katherine Feraud</t>
      </is>
    </nc>
  </rcc>
  <rcc rId="2495" sId="3" numFmtId="27">
    <oc r="D3820">
      <v>42942.5</v>
    </oc>
    <nc r="D3820">
      <v>42942.506249999999</v>
    </nc>
  </rcc>
  <rcc rId="2496" sId="3">
    <nc r="E3820" t="inlineStr">
      <is>
        <t>Denuncias</t>
      </is>
    </nc>
  </rcc>
  <rcc rId="2497" sId="3">
    <nc r="F3820" t="inlineStr">
      <is>
        <t>MEMO 2017-171</t>
      </is>
    </nc>
  </rcc>
  <rcc rId="2498" sId="3">
    <nc r="G3820" t="inlineStr">
      <is>
        <t>AB. PABLO TOAPANTA</t>
      </is>
    </nc>
  </rcc>
  <rcc rId="2499" sId="3">
    <nc r="G3821" t="inlineStr">
      <is>
        <t>AB. PABLO TOAPANTA</t>
      </is>
    </nc>
  </rcc>
  <rcc rId="2500" sId="3">
    <nc r="H3820" t="inlineStr">
      <is>
        <t>MORDEDURA Y ATAQUE DE PERRO AGRESIVO</t>
      </is>
    </nc>
  </rcc>
  <rcc rId="2501" sId="3">
    <nc r="I3820" t="inlineStr">
      <is>
        <t>CESAR ABRIL</t>
      </is>
    </nc>
  </rcc>
  <rcc rId="2502" sId="3">
    <nc r="K3820">
      <v>8</v>
    </nc>
  </rcc>
  <rcc rId="2503" sId="3">
    <nc r="L3820" t="inlineStr">
      <is>
        <t>I-Dirección Metropolitana de Inspección</t>
      </is>
    </nc>
  </rcc>
  <rcc rId="2504" sId="3">
    <nc r="B3821" t="inlineStr">
      <is>
        <t>Katherine Feraud</t>
      </is>
    </nc>
  </rcc>
  <rcc rId="2505" sId="3" numFmtId="27">
    <oc r="D3821">
      <v>42942.5</v>
    </oc>
    <nc r="D3821">
      <v>42942.506249999999</v>
    </nc>
  </rcc>
  <rcc rId="2506" sId="3">
    <nc r="E3821" t="inlineStr">
      <is>
        <t>Denuncias</t>
      </is>
    </nc>
  </rcc>
  <rcc rId="2507" sId="3">
    <nc r="F3821" t="inlineStr">
      <is>
        <t>MEMO 2017-171</t>
      </is>
    </nc>
  </rcc>
  <rcc rId="2508" sId="3">
    <nc r="H3821" t="inlineStr">
      <is>
        <t>MALTRATO DE MASCOTAS</t>
      </is>
    </nc>
  </rcc>
  <rcc rId="2509" sId="3">
    <nc r="I3821" t="inlineStr">
      <is>
        <t>RAUL CORDOVA</t>
      </is>
    </nc>
  </rcc>
  <rcc rId="2510" sId="3">
    <nc r="K3821">
      <v>8</v>
    </nc>
  </rcc>
  <rcc rId="2511" sId="3">
    <nc r="L3821" t="inlineStr">
      <is>
        <t>I-Dirección Metropolitana de Inspección</t>
      </is>
    </nc>
  </rcc>
  <rcc rId="2512" sId="3">
    <nc r="B3822" t="inlineStr">
      <is>
        <t>Katherine Feraud</t>
      </is>
    </nc>
  </rcc>
  <rcc rId="2513" sId="3" numFmtId="27">
    <oc r="D3822">
      <v>42942.5</v>
    </oc>
    <nc r="D3822">
      <v>42942.512499999997</v>
    </nc>
  </rcc>
  <rcc rId="2514" sId="3">
    <nc r="E3822" t="inlineStr">
      <is>
        <t>Comunicados</t>
      </is>
    </nc>
  </rcc>
  <rcc rId="2515" sId="3">
    <nc r="F3822" t="inlineStr">
      <is>
        <t>S/N</t>
      </is>
    </nc>
  </rcc>
  <rcv guid="{3619A29E-3F17-4FD5-B62B-9EA65F58C923}" action="delete"/>
  <rdn rId="0" localSheetId="3" customView="1" name="Z_3619A29E_3F17_4FD5_B62B_9EA65F58C923_.wvu.FilterData" hidden="1" oldHidden="1">
    <formula>'Secretaría General'!$A$1:$N$7508</formula>
    <oldFormula>'Secretaría General'!$A$1:$N$7508</oldFormula>
  </rdn>
  <rcv guid="{3619A29E-3F17-4FD5-B62B-9EA65F58C923}"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7" sId="3">
    <nc r="G3822" t="inlineStr">
      <is>
        <t>WILLIAM TOTOY</t>
      </is>
    </nc>
  </rcc>
  <rcc rId="2518" sId="3">
    <nc r="H3822" t="inlineStr">
      <is>
        <t>SOLICITA ARCHIVO DE EXPEDIENTE</t>
      </is>
    </nc>
  </rcc>
  <rcc rId="2519" sId="3">
    <nc r="K3822">
      <v>4</v>
    </nc>
  </rcc>
  <rcc rId="2520" sId="3">
    <nc r="L3822" t="inlineStr">
      <is>
        <t>C-Unidad de Construcciones y Licenciamiento</t>
      </is>
    </nc>
  </rcc>
  <rm rId="2521" sheetId="3" source="B3807:M3807" destination="B3823:M3823" sourceSheetId="3">
    <rfmt sheetId="3" sqref="B3823"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23">
        <v>10960</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23">
        <v>42942.5</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23"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23"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23"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23"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23"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23"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23"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23"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23"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2522" sheetId="3" source="B3808:M3808" destination="B3825:M3825" sourceSheetId="3">
    <rfmt sheetId="3" sqref="B3825"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25">
        <v>10962</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25">
        <v>42942.5</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25"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25"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25"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25"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25"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25"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25"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25"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25"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2523" sheetId="3" source="B3809:M3809" destination="B3826:M3826" sourceSheetId="3">
    <rfmt sheetId="3" sqref="B3826"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26">
        <v>10963</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26">
        <v>42942.5</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26"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26"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26"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26"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26"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26"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26"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26"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26"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2524" sheetId="3" source="B3810:M3810" destination="B3830:M3830" sourceSheetId="3">
    <rfmt sheetId="3" sqref="B3830"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30">
        <v>10967</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30">
        <v>42942.5</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30"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30"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30"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30"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30"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30"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30"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30"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30"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2525" sheetId="3" source="B3811:M3811" destination="B3831:M3831" sourceSheetId="3">
    <rfmt sheetId="3" sqref="B3831"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31">
        <v>10968</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31">
        <v>42942.5</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31"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31"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31"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31"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31"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31"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31"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31"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31"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2526" sheetId="3" source="B3812:M3812" destination="B3832:M3832" sourceSheetId="3">
    <rfmt sheetId="3" sqref="B3832"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32">
        <v>10969</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32">
        <v>42942.5</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32"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32"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32"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32"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32"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32"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32"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32"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32"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2527" sheetId="3" source="B3813:M3813" destination="B3833:M3833" sourceSheetId="3">
    <rfmt sheetId="3" sqref="B3833"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33">
        <v>10970</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33">
        <v>42942.5</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33"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33"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33"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33"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33"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33"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33"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33"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33"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2528" sheetId="3" source="B3814:M3814" destination="B3834:M3834" sourceSheetId="3">
    <rfmt sheetId="3" sqref="B3834"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34">
        <v>10971</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34">
        <v>42942.5</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34"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34"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34"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34"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34"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34"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34"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34"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34"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2529" sheetId="3" source="B3815:M3815" destination="B3841:M3841" sourceSheetId="3">
    <rfmt sheetId="3" sqref="B3841"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41">
        <v>10978</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41">
        <v>42942.5</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41"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41"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41"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41"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41"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41"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41"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41"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41"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m rId="2530" sheetId="3" source="B3816:M3816" destination="B3845:M3845" sourceSheetId="3">
    <rfmt sheetId="3" sqref="B3845" start="0" length="0">
      <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0" sId="3" dxf="1">
      <nc r="C3845">
        <v>10982</v>
      </nc>
      <ndxf>
        <font>
          <sz val="9"/>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3" dxf="1" numFmtId="27">
      <nc r="D3845">
        <v>42926.447916666664</v>
      </nc>
      <n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ndxf>
    </rcc>
    <rfmt sheetId="3" sqref="E3845"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F3845" start="0" length="0">
      <dxf>
        <font>
          <sz val="9"/>
          <color theme="1"/>
          <name val="Arial"/>
          <scheme val="none"/>
        </font>
        <numFmt numFmtId="27" formatCode="dd/mm/yyyy\ h:mm"/>
        <alignment horizontal="center" vertical="center" readingOrder="0"/>
        <border outline="0">
          <left style="thin">
            <color indexed="64"/>
          </left>
          <right style="thin">
            <color indexed="64"/>
          </right>
          <top style="thin">
            <color indexed="64"/>
          </top>
          <bottom style="thin">
            <color indexed="64"/>
          </bottom>
        </border>
      </dxf>
    </rfmt>
    <rfmt sheetId="3" sqref="G3845" start="0" length="0">
      <dxf>
        <font>
          <sz val="9"/>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H3845"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protection locked="0"/>
      </dxf>
    </rfmt>
    <rfmt sheetId="3" sqref="I3845"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cc rId="0" sId="3" dxf="1">
      <nc r="J3845" t="inlineStr">
        <is>
          <t>Normal</t>
        </is>
      </nc>
      <n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3" s="1" sqref="K3845" start="0" length="0">
      <dxf>
        <font>
          <sz val="9"/>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3" s="1" sqref="L3845" start="0" length="0">
      <dxf>
        <font>
          <sz val="9"/>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M3845" start="0" length="0">
      <dxf>
        <font>
          <sz val="9"/>
          <color theme="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m>
  <rrc rId="2531"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rc rId="2532"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rc rId="2533"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rc rId="2534"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rc rId="2535"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rc rId="2536"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rc rId="2537"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rc rId="2538"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rc rId="2539"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rc rId="2540" sId="3" ref="A3807:XFD3807" action="deleteRow">
    <rfmt sheetId="3" xfDxf="1" sqref="A3807:XFD3807" start="0" length="0">
      <dxf>
        <font>
          <sz val="9"/>
          <name val="Arial"/>
          <scheme val="none"/>
        </font>
        <fill>
          <patternFill patternType="solid">
            <bgColor theme="0"/>
          </patternFill>
        </fill>
      </dxf>
    </rfmt>
    <rfmt sheetId="3" sqref="A3807" start="0" length="0">
      <dxf>
        <fill>
          <patternFill>
            <bgColor theme="7"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3807" start="0" length="0">
      <dxf>
        <alignment horizontal="center" vertical="center" readingOrder="0"/>
      </dxf>
    </rfmt>
    <rfmt sheetId="3" sqref="C3807" start="0" length="0">
      <dxf>
        <alignment horizontal="center" vertical="center" readingOrder="0"/>
      </dxf>
    </rfmt>
    <rfmt sheetId="3" sqref="D3807" start="0" length="0">
      <dxf>
        <alignment horizontal="center" vertical="center" readingOrder="0"/>
      </dxf>
    </rfmt>
    <rfmt sheetId="3" sqref="E3807" start="0" length="0">
      <dxf>
        <alignment horizontal="center" vertical="center" readingOrder="0"/>
      </dxf>
    </rfmt>
    <rfmt sheetId="3" sqref="F3807" start="0" length="0">
      <dxf>
        <alignment horizontal="center" vertical="center" readingOrder="0"/>
      </dxf>
    </rfmt>
    <rfmt sheetId="3" sqref="G3807" start="0" length="0">
      <dxf>
        <alignment horizontal="center" vertical="center" readingOrder="0"/>
      </dxf>
    </rfmt>
    <rfmt sheetId="3" sqref="H3807" start="0" length="0">
      <dxf>
        <font>
          <sz val="9"/>
          <color auto="1"/>
          <name val="Arial"/>
          <scheme val="none"/>
        </font>
        <alignment horizontal="center" vertical="center" readingOrder="0"/>
        <protection locked="0"/>
      </dxf>
    </rfmt>
    <rfmt sheetId="3" sqref="I3807" start="0" length="0">
      <dxf>
        <alignment horizontal="center" vertical="center" wrapText="1" readingOrder="0"/>
      </dxf>
    </rfmt>
    <rfmt sheetId="3" sqref="J3807" start="0" length="0">
      <dxf>
        <alignment horizontal="center" vertical="center" wrapText="1" readingOrder="0"/>
      </dxf>
    </rfmt>
    <rfmt sheetId="3" sqref="K3807" start="0" length="0">
      <dxf>
        <font>
          <sz val="9"/>
          <color auto="1"/>
          <name val="Arial"/>
          <scheme val="none"/>
        </font>
      </dxf>
    </rfmt>
    <rfmt sheetId="3" sqref="L3807" start="0" length="0">
      <dxf>
        <font>
          <sz val="9"/>
          <color auto="1"/>
          <name val="Arial"/>
          <scheme val="none"/>
        </font>
        <alignment horizontal="center" vertical="center" readingOrder="0"/>
      </dxf>
    </rfmt>
    <rfmt sheetId="3" sqref="M3807" start="0" length="0">
      <dxf>
        <alignment horizontal="center" vertical="center" wrapText="1" readingOrder="0"/>
      </dxf>
    </rfmt>
  </rrc>
  <rcc rId="2541" sId="3">
    <nc r="B3814" t="inlineStr">
      <is>
        <t>Katherine Feraud</t>
      </is>
    </nc>
  </rcc>
  <rcc rId="2542" sId="3" numFmtId="27">
    <oc r="D3814">
      <v>42942.5</v>
    </oc>
    <nc r="D3814">
      <v>42942.521527777775</v>
    </nc>
  </rcc>
  <rcc rId="2543" sId="3">
    <nc r="E3814" t="inlineStr">
      <is>
        <t>Denuncias</t>
      </is>
    </nc>
  </rcc>
  <rcc rId="2544" sId="3">
    <nc r="F3814" t="inlineStr">
      <is>
        <t>S/N</t>
      </is>
    </nc>
  </rcc>
  <rcc rId="2545" sId="3">
    <nc r="G3814" t="inlineStr">
      <is>
        <t>DIEGO CATOTA</t>
      </is>
    </nc>
  </rcc>
  <rcc rId="2546" sId="3">
    <nc r="H3814" t="inlineStr">
      <is>
        <t>OCUPACION DE ESPACIO PUBLICO CON EQUIPOS</t>
      </is>
    </nc>
  </rcc>
  <rcc rId="2547" sId="3">
    <nc r="K3814">
      <v>7</v>
    </nc>
  </rcc>
  <rcc rId="2548" sId="3">
    <nc r="L3814" t="inlineStr">
      <is>
        <t>I-Dirección Metropolitana de Inspección</t>
      </is>
    </nc>
  </rcc>
  <rcc rId="2549" sId="3">
    <nc r="B3817" t="inlineStr">
      <is>
        <t>Katherine Feraud</t>
      </is>
    </nc>
  </rcc>
  <rcc rId="2550" sId="3">
    <nc r="B3818" t="inlineStr">
      <is>
        <t>Katherine Feraud</t>
      </is>
    </nc>
  </rcc>
  <rcc rId="2551" sId="3" numFmtId="27">
    <oc r="D3818">
      <v>42942.5</v>
    </oc>
    <nc r="D3818">
      <v>42942.527777777781</v>
    </nc>
  </rcc>
  <rcc rId="2552" sId="3">
    <nc r="E3818" t="inlineStr">
      <is>
        <t>Denuncias</t>
      </is>
    </nc>
  </rcc>
  <rcc rId="2553" sId="3">
    <nc r="F3818" t="inlineStr">
      <is>
        <t>S/N</t>
      </is>
    </nc>
  </rcc>
  <rcc rId="2554" sId="3">
    <nc r="G3818" t="inlineStr">
      <is>
        <t>SEGUNDO MOLINA</t>
      </is>
    </nc>
  </rcc>
  <rcc rId="2555" sId="3">
    <nc r="H3818" t="inlineStr">
      <is>
        <t>MORDEDURA Y ATAQUE DE PERRO AGRESIVO</t>
      </is>
    </nc>
  </rcc>
  <rcc rId="2556" sId="3">
    <nc r="K3818">
      <v>6</v>
    </nc>
  </rcc>
  <rcc rId="2557" sId="3">
    <nc r="L3818" t="inlineStr">
      <is>
        <t>I-Dirección Metropolitana de Inspección</t>
      </is>
    </nc>
  </rcc>
  <rcc rId="2558" sId="3">
    <nc r="B3819" t="inlineStr">
      <is>
        <t>Katherine Feraud</t>
      </is>
    </nc>
  </rcc>
  <rcc rId="2559" sId="3" numFmtId="27">
    <oc r="D3819">
      <v>42942.5</v>
    </oc>
    <nc r="D3819">
      <v>42942.52847222222</v>
    </nc>
  </rcc>
  <rcc rId="2560" sId="3">
    <nc r="E3819" t="inlineStr">
      <is>
        <t>Comunicados</t>
      </is>
    </nc>
  </rcc>
  <rcc rId="2561" sId="3">
    <nc r="F3819" t="inlineStr">
      <is>
        <t>OFC 2017-3014</t>
      </is>
    </nc>
  </rcc>
  <rcc rId="2562" sId="3">
    <nc r="G3819" t="inlineStr">
      <is>
        <t>ARQ. HUGO CHACON</t>
      </is>
    </nc>
  </rcc>
  <rcc rId="2563" sId="3">
    <nc r="H3819" t="inlineStr">
      <is>
        <t>CREACION DE CLAVE SISTEMA SGCT-SLUM</t>
      </is>
    </nc>
  </rcc>
  <rcc rId="2564" sId="3">
    <nc r="K3819">
      <v>1</v>
    </nc>
  </rcc>
  <rcc rId="2565" sId="3">
    <nc r="L3819" t="inlineStr">
      <is>
        <t>I-Dirección Metropolitana de Inspección</t>
      </is>
    </nc>
  </rcc>
  <rcc rId="2566" sId="3">
    <nc r="B3825" t="inlineStr">
      <is>
        <t>Natalia Marmol</t>
      </is>
    </nc>
  </rcc>
  <rcc rId="2567" sId="3" numFmtId="27">
    <oc r="D3825">
      <v>42942.5</v>
    </oc>
    <nc r="D3825">
      <v>42942.538888888892</v>
    </nc>
  </rcc>
  <rcc rId="2568" sId="3">
    <nc r="E3825" t="inlineStr">
      <is>
        <t>Comunicados</t>
      </is>
    </nc>
  </rcc>
  <rcc rId="2569" sId="3">
    <nc r="F3825" t="inlineStr">
      <is>
        <t>MEMO 2017-190</t>
      </is>
    </nc>
  </rcc>
  <rcc rId="2570" sId="3">
    <nc r="G3825" t="inlineStr">
      <is>
        <t>DRA. VERONICA ALVAREZ</t>
      </is>
    </nc>
  </rcc>
  <rcc rId="2571" sId="3">
    <nc r="H3825" t="inlineStr">
      <is>
        <t>OPERATIVO FALLIDO</t>
      </is>
    </nc>
  </rcc>
  <rcc rId="2572" sId="3">
    <nc r="K3825">
      <v>1</v>
    </nc>
  </rcc>
  <rcc rId="2573" sId="3">
    <nc r="L3825" t="inlineStr">
      <is>
        <t>IN-Dirección Metropolitana de  Instrucción</t>
      </is>
    </nc>
  </rcc>
  <rcc rId="2574" sId="3">
    <nc r="B3826" t="inlineStr">
      <is>
        <t>Natalia Marmol</t>
      </is>
    </nc>
  </rcc>
  <rcc rId="2575" sId="3" numFmtId="27">
    <oc r="D3826">
      <v>42942.5</v>
    </oc>
    <nc r="D3826">
      <v>42942.538888888892</v>
    </nc>
  </rcc>
  <rcc rId="2576" sId="3">
    <nc r="E3826" t="inlineStr">
      <is>
        <t>Comunicados</t>
      </is>
    </nc>
  </rcc>
  <rcc rId="2577" sId="3">
    <nc r="F3826" t="inlineStr">
      <is>
        <t>MEMO 2017-190</t>
      </is>
    </nc>
  </rcc>
  <rcc rId="2578" sId="3">
    <nc r="G3826" t="inlineStr">
      <is>
        <t>DRA. VERONICA ALVAREZ</t>
      </is>
    </nc>
  </rcc>
  <rcc rId="2579" sId="3">
    <nc r="H3826" t="inlineStr">
      <is>
        <t>OPERATIVO FALLIDO</t>
      </is>
    </nc>
  </rcc>
  <rcc rId="2580" sId="3">
    <nc r="K3826">
      <v>1</v>
    </nc>
  </rcc>
  <rcc rId="2581" sId="3">
    <nc r="L3826" t="inlineStr">
      <is>
        <t>CO-Control de Operativos</t>
      </is>
    </nc>
  </rcc>
  <rcc rId="2582" sId="3">
    <nc r="B3827" t="inlineStr">
      <is>
        <t>Natalia Marmol</t>
      </is>
    </nc>
  </rcc>
  <rcc rId="2583" sId="3" numFmtId="27">
    <oc r="D3827">
      <v>42942.5</v>
    </oc>
    <nc r="D3827">
      <v>42942.540277777778</v>
    </nc>
  </rcc>
  <rcc rId="2584" sId="3">
    <nc r="E3827" t="inlineStr">
      <is>
        <t>Comunicados</t>
      </is>
    </nc>
  </rcc>
  <rcc rId="2585" sId="3">
    <nc r="F3827" t="inlineStr">
      <is>
        <t>MEMO 2017-236</t>
      </is>
    </nc>
  </rcc>
  <rcc rId="2586" sId="3">
    <nc r="G3827" t="inlineStr">
      <is>
        <t xml:space="preserve">AB. MARIO SANDOVAL CARRILLO-INSTRUCTOR ZONA CALDERON </t>
      </is>
    </nc>
  </rcc>
  <rcc rId="2587" sId="3">
    <nc r="H3827" t="inlineStr">
      <is>
        <t>INFORME OPERATIVOS ZONA CALDERON</t>
      </is>
    </nc>
  </rcc>
  <rcc rId="2588" sId="3">
    <nc r="K3827">
      <v>3</v>
    </nc>
  </rcc>
  <rcc rId="2589" sId="3">
    <nc r="L3827" t="inlineStr">
      <is>
        <t>CO-Control de Operativos</t>
      </is>
    </nc>
  </rcc>
  <rcc rId="2590" sId="3">
    <nc r="B3828" t="inlineStr">
      <is>
        <t>Natalia Marmol</t>
      </is>
    </nc>
  </rcc>
  <rcc rId="2591" sId="3" numFmtId="27">
    <oc r="D3828">
      <v>42942.5</v>
    </oc>
    <nc r="D3828">
      <v>42942.540277777778</v>
    </nc>
  </rcc>
  <rcc rId="2592" sId="3">
    <nc r="E3828" t="inlineStr">
      <is>
        <t>Comunicados</t>
      </is>
    </nc>
  </rcc>
  <rcc rId="2593" sId="3">
    <nc r="F3828" t="inlineStr">
      <is>
        <t>MEMO 2017-236</t>
      </is>
    </nc>
  </rcc>
  <rcc rId="2594" sId="3">
    <nc r="G3828" t="inlineStr">
      <is>
        <t xml:space="preserve">AB. MARIO SANDOVAL CARRILLO-INSTRUCTOR ZONA CALDERON </t>
      </is>
    </nc>
  </rcc>
  <rcc rId="2595" sId="3">
    <nc r="H3828" t="inlineStr">
      <is>
        <t>INFORME OPERATIVOS ZONA CALDERON</t>
      </is>
    </nc>
  </rcc>
  <rcc rId="2596" sId="3">
    <nc r="K3828">
      <v>3</v>
    </nc>
  </rcc>
  <rcc rId="2597" sId="3">
    <nc r="L3828" t="inlineStr">
      <is>
        <t>IN-Dirección Metropolitana de  Instrucción</t>
      </is>
    </nc>
  </rcc>
  <rcc rId="2598" sId="3">
    <nc r="B3829" t="inlineStr">
      <is>
        <t>Natalia Marmol</t>
      </is>
    </nc>
  </rcc>
  <rcc rId="2599" sId="3" numFmtId="27">
    <oc r="D3829">
      <v>42942.5</v>
    </oc>
    <nc r="D3829">
      <v>42942.541666666664</v>
    </nc>
  </rcc>
  <rcc rId="2600" sId="3">
    <nc r="E3829" t="inlineStr">
      <is>
        <t>Comunicados</t>
      </is>
    </nc>
  </rcc>
  <rcc rId="2601" sId="3">
    <nc r="F3829" t="inlineStr">
      <is>
        <t>MEMO 2017-189</t>
      </is>
    </nc>
  </rcc>
  <rcc rId="2602" sId="3">
    <nc r="G3829" t="inlineStr">
      <is>
        <t>DRA. VERONICA ALVAREZ</t>
      </is>
    </nc>
  </rcc>
  <rcc rId="2603" sId="3">
    <nc r="H3829" t="inlineStr">
      <is>
        <t>VERIFICACION DE DUEÑO</t>
      </is>
    </nc>
  </rcc>
  <rcc rId="2604" sId="3">
    <nc r="K3829">
      <v>17</v>
    </nc>
  </rcc>
  <rcc rId="2605" sId="3">
    <nc r="L3829" t="inlineStr">
      <is>
        <t>I-Dirección Metropolitana de Inspección</t>
      </is>
    </nc>
  </rcc>
  <rcc rId="2606" sId="3">
    <nc r="B3830" t="inlineStr">
      <is>
        <t>Natalia Marmol</t>
      </is>
    </nc>
  </rcc>
  <rcc rId="2607" sId="3" numFmtId="27">
    <oc r="D3830">
      <v>42942.5</v>
    </oc>
    <nc r="D3830">
      <v>42942.546527777777</v>
    </nc>
  </rcc>
  <rcc rId="2608" sId="3">
    <nc r="E3830" t="inlineStr">
      <is>
        <t>Comunicados</t>
      </is>
    </nc>
  </rcc>
  <rcc rId="2609" sId="3">
    <nc r="F3830" t="inlineStr">
      <is>
        <t>S/N</t>
      </is>
    </nc>
  </rcc>
  <rcc rId="2610" sId="3">
    <nc r="G3830" t="inlineStr">
      <is>
        <t>MARIA PUJOS</t>
      </is>
    </nc>
  </rcc>
  <rcc rId="2611" sId="3">
    <nc r="H3830" t="inlineStr">
      <is>
        <t>CONOCIMIENTO DE PAGO DE MULTA</t>
      </is>
    </nc>
  </rcc>
  <rcc rId="2612" sId="3">
    <nc r="K3830">
      <v>3</v>
    </nc>
  </rcc>
  <rcc rId="2613" sId="3">
    <nc r="L3830" t="inlineStr">
      <is>
        <t>R-Dirección Metropolitana de Resolución y Ejecución</t>
      </is>
    </nc>
  </rcc>
  <rcc rId="2614" sId="3">
    <nc r="B3832" t="inlineStr">
      <is>
        <t>Natalia Marmol</t>
      </is>
    </nc>
  </rcc>
  <rcc rId="2615" sId="3" numFmtId="27">
    <oc r="D3832">
      <v>42942.5</v>
    </oc>
    <nc r="D3832">
      <v>42942.559027777781</v>
    </nc>
  </rcc>
  <rcc rId="2616" sId="3">
    <nc r="E3832" t="inlineStr">
      <is>
        <t>Comunicados</t>
      </is>
    </nc>
  </rcc>
  <rcc rId="2617" sId="3">
    <nc r="F3832" t="inlineStr">
      <is>
        <t>S/N</t>
      </is>
    </nc>
  </rcc>
  <rcc rId="2618" sId="3">
    <nc r="G3832" t="inlineStr">
      <is>
        <t>NORMA PILCO</t>
      </is>
    </nc>
  </rcc>
  <rcc rId="2619" sId="3">
    <nc r="H3832" t="inlineStr">
      <is>
        <t>SOLICITA REINSPECCION</t>
      </is>
    </nc>
  </rcc>
  <rcc rId="2620" sId="3">
    <nc r="K3832">
      <v>4</v>
    </nc>
  </rcc>
  <rcc rId="2621" sId="3">
    <nc r="L3832" t="inlineStr">
      <is>
        <t>I-Dirección Metropolitana de Inspección</t>
      </is>
    </nc>
  </rcc>
  <rcc rId="2622" sId="3">
    <nc r="B3833" t="inlineStr">
      <is>
        <t>Katherine Feraud</t>
      </is>
    </nc>
  </rcc>
  <rcc rId="2623" sId="3" numFmtId="27">
    <oc r="D3833">
      <v>42926.447916666664</v>
    </oc>
    <nc r="D3833">
      <v>42942.559027777781</v>
    </nc>
  </rcc>
  <rcc rId="2624" sId="3" numFmtId="27">
    <oc r="D3834">
      <v>42926.447916666664</v>
    </oc>
    <nc r="D3834">
      <v>42942.559027777781</v>
    </nc>
  </rcc>
  <rcc rId="2625" sId="3" numFmtId="27">
    <oc r="D3836">
      <v>42926.447916666664</v>
    </oc>
    <nc r="D3836">
      <v>42942.559027777781</v>
    </nc>
  </rcc>
  <rcc rId="2626" sId="3" numFmtId="27">
    <oc r="D3837">
      <v>42926.447916666664</v>
    </oc>
    <nc r="D3837">
      <v>42942.559027777781</v>
    </nc>
  </rcc>
  <rcc rId="2627" sId="3" numFmtId="27">
    <oc r="D3838">
      <v>42926.447916666664</v>
    </oc>
    <nc r="D3838">
      <v>42942.559027777781</v>
    </nc>
  </rcc>
  <rcc rId="2628" sId="3" numFmtId="27">
    <oc r="D3839">
      <v>42926.447916666664</v>
    </oc>
    <nc r="D3839">
      <v>42942.559027777781</v>
    </nc>
  </rcc>
  <rcc rId="2629" sId="3" numFmtId="27">
    <oc r="D3840">
      <v>42926.447916666664</v>
    </oc>
    <nc r="D3840">
      <v>42942.559027777781</v>
    </nc>
  </rcc>
  <rcc rId="2630" sId="3" numFmtId="27">
    <oc r="D3841">
      <v>42926.447916666664</v>
    </oc>
    <nc r="D3841">
      <v>42942.559027777781</v>
    </nc>
  </rcc>
  <rcc rId="2631" sId="3" numFmtId="27">
    <oc r="D3842">
      <v>42926.447916666664</v>
    </oc>
    <nc r="D3842">
      <v>42942.559027777781</v>
    </nc>
  </rcc>
  <rcc rId="2632" sId="3" numFmtId="27">
    <oc r="D3843">
      <v>42926.447916666664</v>
    </oc>
    <nc r="D3843">
      <v>42942.559027777781</v>
    </nc>
  </rcc>
  <rcc rId="2633" sId="3" numFmtId="27">
    <oc r="D3844">
      <v>42926.447916666664</v>
    </oc>
    <nc r="D3844">
      <v>42942.559027777781</v>
    </nc>
  </rcc>
  <rcc rId="2634" sId="3" numFmtId="27">
    <oc r="D3845">
      <v>42926.447916666664</v>
    </oc>
    <nc r="D3845">
      <v>42942.559027777781</v>
    </nc>
  </rcc>
  <rcc rId="2635" sId="3" numFmtId="27">
    <oc r="D3846">
      <v>42926.447916666664</v>
    </oc>
    <nc r="D3846">
      <v>42942.559027777781</v>
    </nc>
  </rcc>
  <rcc rId="2636" sId="3" numFmtId="27">
    <oc r="D3847">
      <v>42926.447916666664</v>
    </oc>
    <nc r="D3847">
      <v>42942.559027777781</v>
    </nc>
  </rcc>
  <rcc rId="2637" sId="3" numFmtId="27">
    <oc r="D3848">
      <v>42926.447916666664</v>
    </oc>
    <nc r="D3848">
      <v>42942.559027777781</v>
    </nc>
  </rcc>
  <rcc rId="2638" sId="3" numFmtId="27">
    <oc r="D3849">
      <v>42926.447916666664</v>
    </oc>
    <nc r="D3849">
      <v>42942.559027777781</v>
    </nc>
  </rcc>
  <rcc rId="2639" sId="3" numFmtId="27">
    <oc r="D3850">
      <v>42926.447916666664</v>
    </oc>
    <nc r="D3850">
      <v>42942.559027777781</v>
    </nc>
  </rcc>
  <rcv guid="{3619A29E-3F17-4FD5-B62B-9EA65F58C923}" action="delete"/>
  <rdn rId="0" localSheetId="3" customView="1" name="Z_3619A29E_3F17_4FD5_B62B_9EA65F58C923_.wvu.FilterData" hidden="1" oldHidden="1">
    <formula>'Secretaría General'!$A$1:$N$7498</formula>
    <oldFormula>'Secretaría General'!$A$1:$N$7498</oldFormula>
  </rdn>
  <rcv guid="{3619A29E-3F17-4FD5-B62B-9EA65F58C923}"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3">
    <nc r="H3637" t="inlineStr">
      <is>
        <t>ESCOMBROS O BASURA EN QUEBRADAS</t>
      </is>
    </nc>
  </rcc>
  <rcc rId="139" sId="3">
    <nc r="I3637" t="inlineStr">
      <is>
        <t>SEGUNDA MARIA PILLASA</t>
      </is>
    </nc>
  </rcc>
  <rcc rId="140" sId="3">
    <nc r="K3637">
      <v>8</v>
    </nc>
  </rcc>
  <rcc rId="141" sId="3">
    <nc r="L3637" t="inlineStr">
      <is>
        <t>I-Dirección Metropolitana de Inspección</t>
      </is>
    </nc>
  </rc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3">
    <nc r="B3638" t="inlineStr">
      <is>
        <t>Fernando Aguilar</t>
      </is>
    </nc>
  </rcc>
  <rcc rId="144" sId="3" numFmtId="27">
    <oc r="D3638">
      <v>42940.419444444444</v>
    </oc>
    <nc r="D3638">
      <v>42940.465277777781</v>
    </nc>
  </rcc>
  <rcc rId="145" sId="3">
    <nc r="E3638" t="inlineStr">
      <is>
        <t>Comunicados</t>
      </is>
    </nc>
  </rcc>
  <rcc rId="146" sId="3">
    <nc r="F3638" t="inlineStr">
      <is>
        <t>MEMO 2017-425</t>
      </is>
    </nc>
  </rcc>
  <rcc rId="147" sId="3">
    <nc r="G3638" t="inlineStr">
      <is>
        <t>AB. EDWIN TORRES LOPEZ</t>
      </is>
    </nc>
  </rcc>
  <rcc rId="148" sId="3">
    <nc r="H3638" t="inlineStr">
      <is>
        <t>INFORME DE INSPECION CONJUNTA</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 sId="3">
    <nc r="K3638">
      <v>1</v>
    </nc>
  </rcc>
  <rcc rId="150" sId="3">
    <nc r="L3638" t="inlineStr">
      <is>
        <t>I-Dirección Metropolitana de Inspección</t>
      </is>
    </nc>
  </rcc>
  <rcc rId="151" sId="3">
    <nc r="B3639" t="inlineStr">
      <is>
        <t>Fernando Aguilar</t>
      </is>
    </nc>
  </rcc>
  <rcc rId="152" sId="3" numFmtId="27">
    <oc r="D3639">
      <v>42940.419444444444</v>
    </oc>
    <nc r="D3639">
      <v>42940.46597222222</v>
    </nc>
  </rcc>
  <rcc rId="153" sId="3">
    <nc r="E3639" t="inlineStr">
      <is>
        <t>Comunicados</t>
      </is>
    </nc>
  </rcc>
  <rcc rId="154" sId="3">
    <nc r="F3639" t="inlineStr">
      <is>
        <t>MEMO 2017-424</t>
      </is>
    </nc>
  </rcc>
  <rcc rId="155" sId="3">
    <nc r="G3639" t="inlineStr">
      <is>
        <t>AB. EDWIN TORRES LOPEZ</t>
      </is>
    </nc>
  </rcc>
  <rcc rId="156" sId="3">
    <nc r="H3639" t="inlineStr">
      <is>
        <t>INFORME TECNICO</t>
      </is>
    </nc>
  </rcc>
  <rcc rId="157" sId="3">
    <nc r="K3639">
      <v>2</v>
    </nc>
  </rcc>
  <rcc rId="158" sId="3">
    <nc r="L3639" t="inlineStr">
      <is>
        <t>I-Dirección Metropolitana de Inspección</t>
      </is>
    </nc>
  </rcc>
  <rcc rId="159" sId="3">
    <nc r="B3640" t="inlineStr">
      <is>
        <t>Fernando Aguilar</t>
      </is>
    </nc>
  </rcc>
  <rcc rId="160" sId="3" numFmtId="27">
    <oc r="D3640">
      <v>42940.419444444444</v>
    </oc>
    <nc r="D3640">
      <v>42940.472222222219</v>
    </nc>
  </rcc>
  <rcc rId="161" sId="3">
    <nc r="E3640" t="inlineStr">
      <is>
        <t>Comunicados</t>
      </is>
    </nc>
  </rcc>
  <rcc rId="162" sId="3">
    <nc r="F3640" t="inlineStr">
      <is>
        <t>MEMO 2017-423</t>
      </is>
    </nc>
  </rcc>
  <rcc rId="163" sId="3">
    <nc r="G3640" t="inlineStr">
      <is>
        <t>AB. EDWIN TORRES LOPEZ</t>
      </is>
    </nc>
  </rcc>
  <rcc rId="164" sId="3">
    <nc r="H3640" t="inlineStr">
      <is>
        <t>INFORME TECNICO</t>
      </is>
    </nc>
  </rcc>
  <rcc rId="165" sId="3">
    <nc r="J3640" t="inlineStr">
      <is>
        <t>Normal</t>
      </is>
    </nc>
  </rcc>
  <rcc rId="166" sId="3">
    <nc r="K3640">
      <v>2</v>
    </nc>
  </rcc>
  <rcc rId="167" sId="3">
    <nc r="L3640" t="inlineStr">
      <is>
        <t>I-Dirección Metropolitana de Inspección</t>
      </is>
    </nc>
  </rcc>
  <rcc rId="168" sId="3">
    <nc r="B3641" t="inlineStr">
      <is>
        <t>Fernando Aguilar</t>
      </is>
    </nc>
  </rcc>
  <rcc rId="169" sId="3" numFmtId="27">
    <oc r="D3641">
      <v>42940.419444444444</v>
    </oc>
    <nc r="D3641">
      <v>42940.473611111112</v>
    </nc>
  </rcc>
  <rcc rId="170" sId="3">
    <nc r="E3641" t="inlineStr">
      <is>
        <t>Comunicados</t>
      </is>
    </nc>
  </rcc>
  <rcc rId="171" sId="3">
    <nc r="F3641" t="inlineStr">
      <is>
        <t>MEMO 2017-426</t>
      </is>
    </nc>
  </rcc>
  <rcc rId="172" sId="3">
    <nc r="G3641" t="inlineStr">
      <is>
        <t>AB. EDWIN TORRES LOPEZ</t>
      </is>
    </nc>
  </rcc>
  <rcc rId="173" sId="3">
    <nc r="H3641" t="inlineStr">
      <is>
        <t>INFORME TECNICO</t>
      </is>
    </nc>
  </rcc>
  <rcc rId="174" sId="3">
    <nc r="J3641" t="inlineStr">
      <is>
        <t>Normal</t>
      </is>
    </nc>
  </rcc>
  <rcc rId="175" sId="3">
    <nc r="K3641">
      <v>12</v>
    </nc>
  </rcc>
  <rcc rId="176" sId="3">
    <nc r="L3641" t="inlineStr">
      <is>
        <t>I-Dirección Metropolitana de Inspección</t>
      </is>
    </nc>
  </rcc>
  <rcc rId="177" sId="3">
    <nc r="B3642" t="inlineStr">
      <is>
        <t>Natalia Marmol</t>
      </is>
    </nc>
  </rcc>
  <rcc rId="178" sId="3" numFmtId="27">
    <oc r="D3642">
      <v>42940.419444444444</v>
    </oc>
    <nc r="D3642">
      <v>42940.467361111114</v>
    </nc>
  </rcc>
  <rcc rId="179" sId="3">
    <nc r="E3642" t="inlineStr">
      <is>
        <t>Comunicados</t>
      </is>
    </nc>
  </rcc>
  <rcc rId="180" sId="3">
    <nc r="F3642" t="inlineStr">
      <is>
        <t>S/N</t>
      </is>
    </nc>
  </rcc>
  <rcc rId="181" sId="3">
    <nc r="G3642" t="inlineStr">
      <is>
        <t>JULIO RODRIGUEZ</t>
      </is>
    </nc>
  </rcc>
  <rcc rId="182" sId="3">
    <nc r="H3642" t="inlineStr">
      <is>
        <t>SOLICITA MEDIDA CAUTELAR DE CLAUSURA  DE ESTABLECIMIENTO</t>
      </is>
    </nc>
  </rcc>
  <rcc rId="183" sId="3">
    <nc r="J3642" t="inlineStr">
      <is>
        <t>Normal</t>
      </is>
    </nc>
  </rcc>
  <rcc rId="184" sId="3">
    <nc r="K3642">
      <v>7</v>
    </nc>
  </rcc>
  <rcc rId="185" sId="3">
    <nc r="L3642" t="inlineStr">
      <is>
        <t>IN-Dirección Metropolitana de  Instrucción</t>
      </is>
    </nc>
  </rcc>
  <rcc rId="186" sId="3">
    <nc r="B3643" t="inlineStr">
      <is>
        <t>Natalia Marmol</t>
      </is>
    </nc>
  </rcc>
  <rcc rId="187" sId="3" numFmtId="27">
    <oc r="D3643">
      <v>42940.419444444444</v>
    </oc>
    <nc r="D3643">
      <v>42940.490972222222</v>
    </nc>
  </rcc>
  <rcc rId="188" sId="3">
    <nc r="E3643" t="inlineStr">
      <is>
        <t>Comunicados</t>
      </is>
    </nc>
  </rcc>
  <rcc rId="189" sId="3">
    <nc r="F3643" t="inlineStr">
      <is>
        <t>EXP. PROCURADURIA 2017-1294</t>
      </is>
    </nc>
  </rcc>
  <rcc rId="190" sId="3">
    <nc r="G3643" t="inlineStr">
      <is>
        <t>DRA. VERONICA CACERES</t>
      </is>
    </nc>
  </rcc>
  <rcc rId="191" sId="3">
    <nc r="H3643" t="inlineStr">
      <is>
        <t>REFERENTE A PROVIDENCIA 585</t>
      </is>
    </nc>
  </rcc>
  <rcc rId="192" sId="3">
    <nc r="J3643" t="inlineStr">
      <is>
        <t>Normal</t>
      </is>
    </nc>
  </rcc>
  <rcc rId="193" sId="3">
    <nc r="K3643">
      <v>1</v>
    </nc>
  </rcc>
  <rcc rId="194" sId="3">
    <nc r="L3643" t="inlineStr">
      <is>
        <t>R-Dirección Metropolitana de Resolución y Ejecución</t>
      </is>
    </nc>
  </rcc>
  <rcv guid="{3619A29E-3F17-4FD5-B62B-9EA65F58C923}" action="delete"/>
  <rdn rId="0" localSheetId="3" customView="1" name="Z_3619A29E_3F17_4FD5_B62B_9EA65F58C923_.wvu.FilterData" hidden="1" oldHidden="1">
    <formula>'Secretaría General'!$A$1:$N$7496</formula>
    <oldFormula>'Secretaría General'!$A$1:$N$7496</oldFormula>
  </rdn>
  <rcv guid="{3619A29E-3F17-4FD5-B62B-9EA65F58C923}"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1F5C1D1A-048D-4F01-9B35-3E41024A0A17}" name="amejia" id="-539778406" dateTime="2017-07-27T08:34:20"/>
</us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L26"/>
  <sheetViews>
    <sheetView zoomScale="79" zoomScaleNormal="79" workbookViewId="0">
      <selection activeCell="E4" sqref="E4"/>
    </sheetView>
  </sheetViews>
  <sheetFormatPr baseColWidth="10" defaultColWidth="11.42578125" defaultRowHeight="15" x14ac:dyDescent="0.25"/>
  <cols>
    <col min="1" max="10" width="26.140625" style="1" customWidth="1"/>
    <col min="11" max="11" width="28" style="1" customWidth="1"/>
    <col min="12" max="19" width="26.140625" style="1" customWidth="1"/>
    <col min="20" max="22" width="5.42578125" style="1" bestFit="1" customWidth="1"/>
    <col min="23" max="23" width="7.28515625" style="1" bestFit="1" customWidth="1"/>
    <col min="24" max="24" width="5.42578125" style="1" bestFit="1" customWidth="1"/>
    <col min="25" max="26" width="7.5703125" style="1" bestFit="1" customWidth="1"/>
    <col min="27" max="28" width="5.42578125" style="1" bestFit="1" customWidth="1"/>
    <col min="29" max="29" width="9.42578125" style="1" bestFit="1" customWidth="1"/>
    <col min="30" max="30" width="5.42578125" style="1" bestFit="1" customWidth="1"/>
    <col min="31" max="31" width="5.140625" style="1" bestFit="1" customWidth="1"/>
    <col min="32" max="35" width="5.42578125" style="1" bestFit="1" customWidth="1"/>
    <col min="36" max="36" width="3.28515625" style="1" bestFit="1" customWidth="1"/>
    <col min="37" max="37" width="5.42578125" style="1" bestFit="1" customWidth="1"/>
    <col min="38" max="38" width="29.140625" style="1" customWidth="1"/>
    <col min="39" max="16384" width="11.42578125" style="1"/>
  </cols>
  <sheetData>
    <row r="1" spans="1:38" s="11" customFormat="1" ht="66" customHeight="1" x14ac:dyDescent="0.25">
      <c r="A1" s="23" t="s">
        <v>31</v>
      </c>
      <c r="B1" s="24"/>
      <c r="C1" s="24"/>
      <c r="D1" s="24"/>
      <c r="E1" s="24"/>
      <c r="F1" s="24"/>
      <c r="G1" s="24"/>
      <c r="H1" s="24"/>
      <c r="I1" s="24"/>
      <c r="J1" s="24"/>
      <c r="K1" s="24"/>
      <c r="L1" s="24"/>
      <c r="M1" s="25"/>
      <c r="N1" s="25"/>
      <c r="O1" s="25"/>
      <c r="P1" s="25"/>
    </row>
    <row r="2" spans="1:38" ht="34.5" customHeight="1" x14ac:dyDescent="0.25">
      <c r="A2" s="3" t="str">
        <f>'Secretaría General'!A1</f>
        <v>NUM SECUENCIAL</v>
      </c>
      <c r="B2" s="3" t="str">
        <f>'Secretaría General'!B1</f>
        <v>PERSONA QUE RECEPTA LA DENUNCIA</v>
      </c>
      <c r="C2" s="3" t="str">
        <f>'Secretaría General'!C1</f>
        <v>CÓDIGO DEL TRÁMITE</v>
      </c>
      <c r="D2" s="3" t="str">
        <f>'Secretaría General'!D1</f>
        <v>FECHA Y HORA DE RECEPCIÓN DENUNCIA</v>
      </c>
      <c r="E2" s="3" t="str">
        <f>'Secretaría General'!E1</f>
        <v>TIPO DE DOCUMENTO</v>
      </c>
      <c r="F2" s="3" t="str">
        <f>'Secretaría General'!F1</f>
        <v>Nº DOCUMENTO</v>
      </c>
      <c r="G2" s="3" t="str">
        <f>'Secretaría General'!G1</f>
        <v>REMITENTE</v>
      </c>
      <c r="H2" s="3" t="str">
        <f>'Secretaría General'!H1</f>
        <v>ASUNTO</v>
      </c>
      <c r="I2" s="3" t="str">
        <f>'Secretaría General'!L1</f>
        <v>REASIGNADO A:</v>
      </c>
      <c r="J2" s="3" t="str">
        <f>'Secretaría General'!I1</f>
        <v>DESCRIPCIÓN DE ANEXOS</v>
      </c>
      <c r="K2" s="3" t="str">
        <f>'Secretaría General'!J1</f>
        <v>CARÁCTER DEL TRÁMITE</v>
      </c>
      <c r="L2" s="3" t="str">
        <f>'Secretaría General'!K1</f>
        <v>CANTIDAD DE FOJAS</v>
      </c>
      <c r="M2" s="14"/>
      <c r="N2" s="14"/>
      <c r="O2" s="14"/>
      <c r="P2" s="14"/>
    </row>
    <row r="3" spans="1:38" s="5" customFormat="1" ht="48" customHeight="1" x14ac:dyDescent="0.25">
      <c r="A3" s="3">
        <f>'Secretaría General'!A2</f>
        <v>0</v>
      </c>
      <c r="B3" s="3" t="e">
        <f>'Secretaría General'!#REF!</f>
        <v>#REF!</v>
      </c>
      <c r="C3" s="3" t="e">
        <f>'Secretaría General'!#REF!</f>
        <v>#REF!</v>
      </c>
      <c r="D3" s="8" t="e">
        <f>'Secretaría General'!#REF!</f>
        <v>#REF!</v>
      </c>
      <c r="E3" s="3" t="e">
        <f>'Secretaría General'!#REF!</f>
        <v>#REF!</v>
      </c>
      <c r="F3" s="3" t="e">
        <f>'Secretaría General'!#REF!</f>
        <v>#REF!</v>
      </c>
      <c r="G3" s="3" t="e">
        <f>'Secretaría General'!#REF!</f>
        <v>#REF!</v>
      </c>
      <c r="H3" s="3" t="e">
        <f>'Secretaría General'!#REF!</f>
        <v>#REF!</v>
      </c>
      <c r="I3" s="3" t="e">
        <f>'Secretaría General'!#REF!</f>
        <v>#REF!</v>
      </c>
      <c r="J3" s="3" t="e">
        <f>'Secretaría General'!#REF!</f>
        <v>#REF!</v>
      </c>
      <c r="K3" s="3" t="e">
        <f>'Secretaría General'!#REF!</f>
        <v>#REF!</v>
      </c>
      <c r="L3" s="3" t="e">
        <f>'Secretaría General'!#REF!</f>
        <v>#REF!</v>
      </c>
      <c r="M3" s="26"/>
      <c r="N3" s="26"/>
      <c r="O3" s="26"/>
      <c r="P3" s="26"/>
    </row>
    <row r="4" spans="1:38" s="5" customFormat="1" ht="129.75" customHeight="1" x14ac:dyDescent="0.25">
      <c r="A4" s="27" t="s">
        <v>37</v>
      </c>
      <c r="B4" s="27" t="s">
        <v>33</v>
      </c>
      <c r="C4" s="27" t="s">
        <v>101</v>
      </c>
      <c r="D4" s="27" t="s">
        <v>117</v>
      </c>
      <c r="E4" s="27" t="s">
        <v>118</v>
      </c>
      <c r="F4" s="27" t="s">
        <v>102</v>
      </c>
      <c r="G4" s="27" t="s">
        <v>103</v>
      </c>
      <c r="H4" s="27" t="s">
        <v>119</v>
      </c>
      <c r="I4" s="27" t="s">
        <v>105</v>
      </c>
      <c r="J4" s="27" t="s">
        <v>107</v>
      </c>
      <c r="K4" s="27" t="s">
        <v>106</v>
      </c>
      <c r="L4" s="27" t="s">
        <v>46</v>
      </c>
      <c r="M4" s="26"/>
      <c r="N4" s="26"/>
      <c r="O4" s="26"/>
      <c r="P4" s="26"/>
    </row>
    <row r="5" spans="1:38" x14ac:dyDescent="0.25">
      <c r="A5" s="14"/>
      <c r="B5" s="14"/>
      <c r="C5" s="14"/>
      <c r="D5" s="14"/>
      <c r="E5" s="14"/>
      <c r="F5" s="14"/>
      <c r="G5" s="14"/>
      <c r="H5" s="14"/>
      <c r="I5" s="14"/>
      <c r="J5" s="14"/>
      <c r="K5" s="14"/>
      <c r="L5" s="14"/>
      <c r="M5" s="14"/>
      <c r="N5" s="14"/>
      <c r="O5" s="14"/>
      <c r="P5" s="14"/>
    </row>
    <row r="6" spans="1:38" ht="66" customHeight="1" x14ac:dyDescent="0.25">
      <c r="A6" s="61" t="s">
        <v>120</v>
      </c>
      <c r="B6" s="62"/>
      <c r="C6" s="62"/>
      <c r="D6" s="62"/>
      <c r="E6" s="62"/>
      <c r="F6" s="62"/>
      <c r="G6" s="62"/>
      <c r="H6" s="62"/>
      <c r="I6" s="62"/>
      <c r="J6" s="62"/>
      <c r="K6" s="62"/>
      <c r="L6" s="62"/>
      <c r="M6" s="62"/>
      <c r="N6" s="62"/>
      <c r="O6" s="63"/>
      <c r="P6" s="63"/>
      <c r="Q6" s="63"/>
    </row>
    <row r="7" spans="1:38" ht="156.75" customHeight="1" x14ac:dyDescent="0.25">
      <c r="A7" s="3" t="s">
        <v>0</v>
      </c>
      <c r="B7" s="3" t="s">
        <v>22</v>
      </c>
      <c r="C7" s="3" t="s">
        <v>86</v>
      </c>
      <c r="D7" s="3" t="s">
        <v>87</v>
      </c>
      <c r="E7" s="3" t="s">
        <v>83</v>
      </c>
      <c r="F7" s="3" t="s">
        <v>82</v>
      </c>
      <c r="G7" s="3" t="s">
        <v>88</v>
      </c>
      <c r="H7" s="3" t="s">
        <v>81</v>
      </c>
      <c r="I7" s="3" t="s">
        <v>89</v>
      </c>
      <c r="J7" s="3" t="s">
        <v>90</v>
      </c>
      <c r="K7" s="3" t="s">
        <v>91</v>
      </c>
      <c r="L7" s="3" t="s">
        <v>45</v>
      </c>
      <c r="M7" s="16" t="s">
        <v>38</v>
      </c>
      <c r="N7" s="18" t="s">
        <v>1</v>
      </c>
      <c r="O7" s="18" t="s">
        <v>40</v>
      </c>
      <c r="P7" s="18" t="s">
        <v>99</v>
      </c>
      <c r="Q7" s="18" t="s">
        <v>80</v>
      </c>
      <c r="R7" s="18" t="s">
        <v>24</v>
      </c>
      <c r="S7" s="18" t="s">
        <v>30</v>
      </c>
      <c r="T7" s="39" t="s">
        <v>70</v>
      </c>
      <c r="U7" s="39" t="s">
        <v>58</v>
      </c>
      <c r="V7" s="39" t="s">
        <v>71</v>
      </c>
      <c r="W7" s="39" t="s">
        <v>59</v>
      </c>
      <c r="X7" s="39" t="s">
        <v>60</v>
      </c>
      <c r="Y7" s="39" t="s">
        <v>72</v>
      </c>
      <c r="Z7" s="39" t="s">
        <v>61</v>
      </c>
      <c r="AA7" s="39" t="s">
        <v>62</v>
      </c>
      <c r="AB7" s="39" t="s">
        <v>63</v>
      </c>
      <c r="AC7" s="39" t="s">
        <v>73</v>
      </c>
      <c r="AD7" s="39" t="s">
        <v>74</v>
      </c>
      <c r="AE7" s="39" t="s">
        <v>64</v>
      </c>
      <c r="AF7" s="39" t="s">
        <v>65</v>
      </c>
      <c r="AG7" s="39" t="s">
        <v>66</v>
      </c>
      <c r="AH7" s="39" t="s">
        <v>75</v>
      </c>
      <c r="AI7" s="39" t="s">
        <v>67</v>
      </c>
      <c r="AJ7" s="39" t="s">
        <v>68</v>
      </c>
      <c r="AK7" s="39" t="s">
        <v>69</v>
      </c>
      <c r="AL7" s="18" t="s">
        <v>2</v>
      </c>
    </row>
    <row r="8" spans="1:38" ht="24" x14ac:dyDescent="0.25">
      <c r="A8" s="65">
        <v>1</v>
      </c>
      <c r="B8" s="65" t="s">
        <v>23</v>
      </c>
      <c r="C8" s="65">
        <v>0</v>
      </c>
      <c r="D8" s="8">
        <v>42865.583333333336</v>
      </c>
      <c r="E8" s="65" t="s">
        <v>84</v>
      </c>
      <c r="F8" s="65" t="s">
        <v>112</v>
      </c>
      <c r="G8" s="65" t="s">
        <v>104</v>
      </c>
      <c r="H8" s="65">
        <v>0</v>
      </c>
      <c r="I8" s="65" t="s">
        <v>92</v>
      </c>
      <c r="J8" s="65" t="s">
        <v>111</v>
      </c>
      <c r="K8" s="65" t="s">
        <v>108</v>
      </c>
      <c r="L8" s="3">
        <v>5</v>
      </c>
      <c r="M8" s="54" t="s">
        <v>26</v>
      </c>
      <c r="N8" s="54" t="s">
        <v>41</v>
      </c>
      <c r="O8" s="55" t="str">
        <f>+CONCATENATE(C8,"-",N8)</f>
        <v>0-DI-001</v>
      </c>
      <c r="P8" s="55" t="s">
        <v>54</v>
      </c>
      <c r="Q8" s="13" t="s">
        <v>100</v>
      </c>
      <c r="R8" s="13"/>
      <c r="S8" s="54" t="s">
        <v>79</v>
      </c>
      <c r="T8" s="54"/>
      <c r="U8" s="54"/>
      <c r="V8" s="54"/>
      <c r="W8" s="54"/>
      <c r="X8" s="54"/>
      <c r="Y8" s="54"/>
      <c r="Z8" s="54"/>
      <c r="AA8" s="54"/>
      <c r="AB8" s="54"/>
      <c r="AC8" s="54"/>
      <c r="AD8" s="54"/>
      <c r="AE8" s="54">
        <v>1</v>
      </c>
      <c r="AF8" s="54"/>
      <c r="AG8" s="54">
        <v>1</v>
      </c>
      <c r="AH8" s="54"/>
      <c r="AI8" s="54"/>
      <c r="AJ8" s="54"/>
      <c r="AK8" s="54"/>
      <c r="AL8" s="54" t="s">
        <v>20</v>
      </c>
    </row>
    <row r="9" spans="1:38" ht="181.9" customHeight="1" x14ac:dyDescent="0.25">
      <c r="A9" s="27" t="s">
        <v>34</v>
      </c>
      <c r="B9" s="27" t="s">
        <v>34</v>
      </c>
      <c r="C9" s="27" t="s">
        <v>34</v>
      </c>
      <c r="D9" s="27" t="s">
        <v>34</v>
      </c>
      <c r="E9" s="27" t="s">
        <v>34</v>
      </c>
      <c r="F9" s="27" t="s">
        <v>34</v>
      </c>
      <c r="G9" s="27" t="s">
        <v>34</v>
      </c>
      <c r="H9" s="27" t="s">
        <v>34</v>
      </c>
      <c r="I9" s="27" t="s">
        <v>34</v>
      </c>
      <c r="J9" s="27" t="s">
        <v>34</v>
      </c>
      <c r="K9" s="27" t="s">
        <v>34</v>
      </c>
      <c r="L9" s="27" t="s">
        <v>34</v>
      </c>
      <c r="M9" s="27" t="s">
        <v>121</v>
      </c>
      <c r="N9" s="27" t="s">
        <v>32</v>
      </c>
      <c r="O9" s="27" t="s">
        <v>122</v>
      </c>
      <c r="P9" s="27" t="s">
        <v>114</v>
      </c>
      <c r="Q9" s="64" t="s">
        <v>123</v>
      </c>
      <c r="R9" s="27" t="s">
        <v>35</v>
      </c>
      <c r="S9" s="27" t="s">
        <v>36</v>
      </c>
      <c r="T9" s="169" t="s">
        <v>115</v>
      </c>
      <c r="U9" s="169"/>
      <c r="V9" s="169"/>
      <c r="W9" s="169"/>
      <c r="X9" s="169"/>
      <c r="Y9" s="169"/>
      <c r="Z9" s="169"/>
      <c r="AA9" s="169"/>
      <c r="AB9" s="169"/>
      <c r="AC9" s="169"/>
      <c r="AD9" s="169"/>
      <c r="AE9" s="169"/>
      <c r="AF9" s="169"/>
      <c r="AG9" s="169"/>
      <c r="AH9" s="169"/>
      <c r="AI9" s="169"/>
      <c r="AJ9" s="169"/>
      <c r="AK9" s="169"/>
      <c r="AL9" s="50" t="s">
        <v>116</v>
      </c>
    </row>
    <row r="10" spans="1:38" x14ac:dyDescent="0.25">
      <c r="A10" s="14"/>
      <c r="B10" s="14"/>
      <c r="C10" s="14"/>
      <c r="D10" s="14"/>
      <c r="E10" s="14"/>
      <c r="F10" s="14"/>
      <c r="G10" s="14"/>
      <c r="H10" s="14"/>
      <c r="I10" s="14"/>
      <c r="J10" s="14"/>
      <c r="K10" s="14"/>
      <c r="L10" s="14"/>
      <c r="M10" s="14"/>
      <c r="N10" s="14"/>
      <c r="O10" s="14"/>
      <c r="P10" s="14"/>
    </row>
    <row r="11" spans="1:38" x14ac:dyDescent="0.25">
      <c r="A11" s="14"/>
      <c r="B11" s="14"/>
      <c r="C11" s="14"/>
      <c r="D11" s="14"/>
      <c r="E11" s="14"/>
      <c r="F11" s="14"/>
      <c r="G11" s="14"/>
      <c r="H11" s="14"/>
      <c r="I11" s="14"/>
      <c r="J11" s="14"/>
      <c r="K11" s="14"/>
      <c r="L11" s="14"/>
      <c r="M11" s="14"/>
      <c r="N11" s="14"/>
      <c r="O11" s="14"/>
      <c r="P11" s="14"/>
    </row>
    <row r="12" spans="1:38" s="60" customFormat="1" ht="40.5" customHeight="1" x14ac:dyDescent="0.25">
      <c r="A12" s="168" t="s">
        <v>124</v>
      </c>
      <c r="B12" s="168"/>
      <c r="C12" s="59"/>
      <c r="D12" s="59"/>
      <c r="E12" s="59"/>
      <c r="F12" s="59"/>
      <c r="G12" s="59"/>
      <c r="H12" s="59"/>
      <c r="I12" s="59"/>
      <c r="J12" s="59"/>
      <c r="K12" s="59"/>
      <c r="L12" s="59"/>
      <c r="M12" s="59"/>
      <c r="N12" s="59"/>
      <c r="O12" s="59"/>
      <c r="P12" s="59"/>
    </row>
    <row r="13" spans="1:38" s="60" customFormat="1" ht="40.5" customHeight="1" x14ac:dyDescent="0.25">
      <c r="A13" s="168"/>
      <c r="B13" s="168"/>
      <c r="C13" s="59"/>
      <c r="D13" s="59"/>
      <c r="E13" s="59"/>
      <c r="F13" s="59"/>
      <c r="G13" s="59"/>
      <c r="H13" s="59"/>
      <c r="I13" s="59"/>
      <c r="J13" s="59"/>
      <c r="K13" s="59"/>
      <c r="L13" s="59"/>
      <c r="M13" s="59"/>
      <c r="N13" s="59"/>
      <c r="O13" s="59"/>
      <c r="P13" s="59"/>
    </row>
    <row r="14" spans="1:38" ht="15.75" thickBot="1" x14ac:dyDescent="0.3">
      <c r="A14" s="14"/>
      <c r="B14" s="14"/>
      <c r="C14" s="14"/>
      <c r="D14" s="14"/>
      <c r="E14" s="14"/>
      <c r="F14" s="14"/>
      <c r="G14" s="14"/>
      <c r="H14" s="14"/>
      <c r="I14" s="14"/>
      <c r="J14" s="14"/>
      <c r="K14" s="14"/>
      <c r="L14" s="14"/>
      <c r="M14" s="14"/>
      <c r="N14" s="14"/>
      <c r="O14" s="14"/>
      <c r="P14" s="14"/>
    </row>
    <row r="15" spans="1:38" ht="63.6" customHeight="1" x14ac:dyDescent="0.25">
      <c r="A15" s="160" t="s">
        <v>44</v>
      </c>
      <c r="B15" s="161"/>
      <c r="C15" s="14"/>
      <c r="D15" s="14"/>
      <c r="E15" s="14"/>
      <c r="F15" s="14"/>
      <c r="G15" s="14"/>
      <c r="H15" s="14"/>
      <c r="I15" s="14"/>
      <c r="J15" s="14"/>
      <c r="K15" s="14"/>
      <c r="L15" s="14"/>
      <c r="M15" s="14"/>
      <c r="N15" s="14"/>
      <c r="O15" s="14"/>
      <c r="P15" s="14"/>
    </row>
    <row r="16" spans="1:38" x14ac:dyDescent="0.25">
      <c r="A16" s="28" t="s">
        <v>43</v>
      </c>
      <c r="B16" s="29"/>
      <c r="C16" s="14"/>
      <c r="D16" s="14"/>
      <c r="E16" s="14"/>
      <c r="F16" s="14"/>
      <c r="G16" s="14"/>
      <c r="H16" s="14"/>
      <c r="I16" s="14"/>
      <c r="J16" s="14"/>
      <c r="K16" s="14"/>
      <c r="L16" s="14"/>
      <c r="M16" s="14"/>
      <c r="N16" s="14"/>
      <c r="O16" s="14"/>
      <c r="P16" s="14"/>
    </row>
    <row r="17" spans="1:16" ht="15.75" thickBot="1" x14ac:dyDescent="0.3">
      <c r="A17" s="30" t="s">
        <v>42</v>
      </c>
      <c r="B17" s="31"/>
      <c r="C17" s="14"/>
      <c r="D17" s="14"/>
      <c r="E17" s="14"/>
      <c r="F17" s="14"/>
      <c r="G17" s="14"/>
      <c r="H17" s="14"/>
      <c r="I17" s="14"/>
      <c r="J17" s="14"/>
      <c r="K17" s="14"/>
      <c r="L17" s="14"/>
      <c r="M17" s="14"/>
      <c r="N17" s="14"/>
      <c r="O17" s="14"/>
      <c r="P17" s="14"/>
    </row>
    <row r="18" spans="1:16" x14ac:dyDescent="0.25">
      <c r="A18" s="14"/>
      <c r="B18" s="14"/>
      <c r="C18" s="14"/>
      <c r="D18" s="14"/>
      <c r="E18" s="14"/>
      <c r="F18" s="14"/>
      <c r="G18" s="14"/>
      <c r="H18" s="14"/>
      <c r="I18" s="14"/>
      <c r="J18" s="14"/>
      <c r="K18" s="14"/>
      <c r="L18" s="14"/>
      <c r="M18" s="14"/>
      <c r="N18" s="14"/>
      <c r="O18" s="14"/>
      <c r="P18" s="14"/>
    </row>
    <row r="19" spans="1:16" ht="15.75" thickBot="1" x14ac:dyDescent="0.3">
      <c r="A19" s="14"/>
      <c r="B19" s="14"/>
      <c r="C19" s="14"/>
      <c r="D19" s="14"/>
      <c r="E19" s="14"/>
      <c r="F19" s="14"/>
      <c r="G19" s="14"/>
      <c r="H19" s="14"/>
      <c r="I19" s="14"/>
      <c r="J19" s="14"/>
      <c r="K19" s="14"/>
      <c r="L19" s="14"/>
      <c r="M19" s="14"/>
      <c r="N19" s="14"/>
      <c r="O19" s="14"/>
      <c r="P19" s="14"/>
    </row>
    <row r="20" spans="1:16" ht="15" customHeight="1" x14ac:dyDescent="0.25">
      <c r="A20" s="162" t="s">
        <v>76</v>
      </c>
      <c r="B20" s="163"/>
    </row>
    <row r="21" spans="1:16" x14ac:dyDescent="0.25">
      <c r="A21" s="164"/>
      <c r="B21" s="165"/>
    </row>
    <row r="22" spans="1:16" x14ac:dyDescent="0.25">
      <c r="A22" s="164"/>
      <c r="B22" s="165"/>
    </row>
    <row r="23" spans="1:16" x14ac:dyDescent="0.25">
      <c r="A23" s="164"/>
      <c r="B23" s="165"/>
    </row>
    <row r="24" spans="1:16" x14ac:dyDescent="0.25">
      <c r="A24" s="164"/>
      <c r="B24" s="165"/>
    </row>
    <row r="25" spans="1:16" x14ac:dyDescent="0.25">
      <c r="A25" s="164"/>
      <c r="B25" s="165"/>
    </row>
    <row r="26" spans="1:16" ht="15.75" thickBot="1" x14ac:dyDescent="0.3">
      <c r="A26" s="166"/>
      <c r="B26" s="167"/>
    </row>
  </sheetData>
  <sheetProtection password="CDE6" sheet="1" objects="1" scenarios="1"/>
  <customSheetViews>
    <customSheetView guid="{3619A29E-3F17-4FD5-B62B-9EA65F58C923}" scale="79">
      <selection activeCell="E4" sqref="E4"/>
      <pageMargins left="0.7" right="0.7" top="0.75" bottom="0.75" header="0.3" footer="0.3"/>
      <pageSetup orientation="portrait" r:id="rId1"/>
    </customSheetView>
    <customSheetView guid="{B305CD04-DDE6-4356-A5DE-0657ED909922}" scale="79">
      <selection activeCell="E4" sqref="E4"/>
      <pageMargins left="0.7" right="0.7" top="0.75" bottom="0.75" header="0.3" footer="0.3"/>
      <pageSetup orientation="portrait" r:id="rId2"/>
    </customSheetView>
    <customSheetView guid="{E7533814-EF38-407A-9E2E-1CEBE06E7417}" scale="79">
      <selection activeCell="E4" sqref="E4"/>
      <pageMargins left="0.7" right="0.7" top="0.75" bottom="0.75" header="0.3" footer="0.3"/>
      <pageSetup orientation="portrait" r:id="rId3"/>
    </customSheetView>
  </customSheetViews>
  <mergeCells count="4">
    <mergeCell ref="A15:B15"/>
    <mergeCell ref="A20:B26"/>
    <mergeCell ref="A12:B13"/>
    <mergeCell ref="T9:AK9"/>
  </mergeCells>
  <dataValidations count="10">
    <dataValidation allowBlank="1" showInputMessage="1" showErrorMessage="1" promptTitle="Breve descipción" prompt="Ingrese un breve resumen de la denuncia " sqref="R7"/>
    <dataValidation allowBlank="1" showInputMessage="1" showErrorMessage="1" promptTitle="Registro automático" prompt="No ingrasar información" sqref="O8"/>
    <dataValidation type="list" allowBlank="1" showInputMessage="1" showErrorMessage="1" promptTitle="Seleccione el tipo de acción" prompt="Seleccione del desplegable el tipo de acción que corresponde" sqref="S8">
      <formula1>ACTIVIDAD</formula1>
    </dataValidation>
    <dataValidation allowBlank="1" showInputMessage="1" showErrorMessage="1" promptTitle="Información relevante" prompt="De ser el caso, ingrese información relevante" sqref="R8"/>
    <dataValidation type="textLength" operator="equal" allowBlank="1" showInputMessage="1" showErrorMessage="1" prompt="Digite el número de predio, de no tenerlo digitar XXXXXXX (7)" sqref="Q8">
      <formula1>7</formula1>
    </dataValidation>
    <dataValidation type="list" allowBlank="1" showInputMessage="1" showErrorMessage="1" prompt="Seleccione del desplegable la zona a intervenir" sqref="P8">
      <formula1>ZONA_DE_INTERVENCIÓN</formula1>
    </dataValidation>
    <dataValidation type="whole" operator="equal" allowBlank="1" showInputMessage="1" showErrorMessage="1" prompt="Coloque el número 1 en la infracción cometida" sqref="T8:AK8">
      <formula1>1</formula1>
    </dataValidation>
    <dataValidation allowBlank="1" showInputMessage="1" showErrorMessage="1" prompt="Inserte el código secuencial de la denuncia receptada para ejecutar la actividad en inspección" sqref="N8"/>
    <dataValidation type="list" allowBlank="1" showInputMessage="1" showErrorMessage="1" prompt="Seleccione del desplegable su conformidad o incormidad con la información receptada" sqref="M8">
      <formula1>RECIBE_INFORMACIÓN</formula1>
    </dataValidation>
    <dataValidation type="list" allowBlank="1" showInputMessage="1" showErrorMessage="1" promptTitle="Seleccione la persona asignada" prompt="Seleccione del desplegable a la persona asignada" sqref="AL8">
      <formula1>INDIRECT($S$2)</formula1>
    </dataValidation>
  </dataValidation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J22"/>
  <sheetViews>
    <sheetView topLeftCell="D10" workbookViewId="0">
      <selection activeCell="E22" sqref="E22"/>
    </sheetView>
  </sheetViews>
  <sheetFormatPr baseColWidth="10" defaultColWidth="11.42578125" defaultRowHeight="15" x14ac:dyDescent="0.25"/>
  <cols>
    <col min="1" max="1" width="32.28515625" style="1" bestFit="1" customWidth="1"/>
    <col min="2" max="2" width="35.140625" style="1" customWidth="1"/>
    <col min="3" max="3" width="33.140625" style="1" customWidth="1"/>
    <col min="4" max="5" width="26.85546875" style="1" customWidth="1"/>
    <col min="6" max="6" width="26.7109375" style="1" customWidth="1"/>
    <col min="7" max="7" width="23.7109375" style="1" customWidth="1"/>
    <col min="8" max="8" width="17.140625" style="37" customWidth="1"/>
    <col min="9" max="9" width="26.28515625" style="37" customWidth="1"/>
    <col min="10" max="10" width="14.7109375" style="1" customWidth="1"/>
    <col min="11" max="16384" width="11.42578125" style="1"/>
  </cols>
  <sheetData>
    <row r="1" spans="1:10" x14ac:dyDescent="0.25">
      <c r="A1" s="170" t="s">
        <v>28</v>
      </c>
      <c r="B1" s="171"/>
      <c r="C1" s="171"/>
      <c r="D1" s="171"/>
      <c r="E1" s="172"/>
      <c r="F1" s="173" t="s">
        <v>29</v>
      </c>
      <c r="G1" s="174"/>
      <c r="H1" s="174"/>
      <c r="I1" s="174"/>
      <c r="J1" s="174"/>
    </row>
    <row r="2" spans="1:10" s="5" customFormat="1" ht="30" x14ac:dyDescent="0.25">
      <c r="A2" s="41" t="s">
        <v>77</v>
      </c>
      <c r="B2" s="41" t="s">
        <v>78</v>
      </c>
      <c r="C2" s="41" t="s">
        <v>79</v>
      </c>
      <c r="D2" s="42" t="s">
        <v>22</v>
      </c>
      <c r="E2" s="10" t="s">
        <v>56</v>
      </c>
      <c r="F2" s="40" t="s">
        <v>30</v>
      </c>
      <c r="G2" s="32" t="s">
        <v>25</v>
      </c>
      <c r="H2" s="51" t="s">
        <v>83</v>
      </c>
      <c r="I2" s="53" t="s">
        <v>89</v>
      </c>
      <c r="J2" s="53" t="s">
        <v>91</v>
      </c>
    </row>
    <row r="3" spans="1:10" s="5" customFormat="1" ht="29.25" customHeight="1" x14ac:dyDescent="0.25">
      <c r="A3" s="7" t="s">
        <v>3</v>
      </c>
      <c r="B3" s="7" t="s">
        <v>12</v>
      </c>
      <c r="C3" s="6" t="s">
        <v>20</v>
      </c>
      <c r="D3" s="35" t="s">
        <v>2594</v>
      </c>
      <c r="E3" s="12" t="s">
        <v>57</v>
      </c>
      <c r="F3" s="41" t="s">
        <v>77</v>
      </c>
      <c r="G3" s="33" t="s">
        <v>26</v>
      </c>
      <c r="H3" s="52" t="s">
        <v>84</v>
      </c>
      <c r="I3" s="104" t="s">
        <v>2293</v>
      </c>
      <c r="J3" s="69" t="s">
        <v>108</v>
      </c>
    </row>
    <row r="4" spans="1:10" s="5" customFormat="1" ht="29.25" customHeight="1" x14ac:dyDescent="0.25">
      <c r="A4" s="6" t="s">
        <v>4</v>
      </c>
      <c r="B4" s="6" t="s">
        <v>13</v>
      </c>
      <c r="C4" s="6" t="s">
        <v>21</v>
      </c>
      <c r="D4" s="35" t="s">
        <v>2582</v>
      </c>
      <c r="E4" s="2" t="s">
        <v>47</v>
      </c>
      <c r="F4" s="41" t="s">
        <v>78</v>
      </c>
      <c r="G4" s="33" t="s">
        <v>27</v>
      </c>
      <c r="H4" s="52" t="s">
        <v>85</v>
      </c>
      <c r="I4" s="104" t="s">
        <v>2294</v>
      </c>
      <c r="J4" s="69" t="s">
        <v>109</v>
      </c>
    </row>
    <row r="5" spans="1:10" s="5" customFormat="1" ht="29.25" customHeight="1" x14ac:dyDescent="0.25">
      <c r="A5" s="6" t="s">
        <v>5</v>
      </c>
      <c r="B5" s="6" t="s">
        <v>14</v>
      </c>
      <c r="C5" s="9"/>
      <c r="D5" s="36" t="s">
        <v>130</v>
      </c>
      <c r="E5" s="12" t="s">
        <v>48</v>
      </c>
      <c r="F5" s="41" t="s">
        <v>79</v>
      </c>
      <c r="G5" s="34"/>
      <c r="H5" s="38"/>
      <c r="I5" s="104" t="s">
        <v>2295</v>
      </c>
      <c r="J5" s="69" t="s">
        <v>110</v>
      </c>
    </row>
    <row r="6" spans="1:10" s="5" customFormat="1" ht="29.25" customHeight="1" x14ac:dyDescent="0.25">
      <c r="A6" s="6" t="s">
        <v>6</v>
      </c>
      <c r="B6" s="6" t="s">
        <v>15</v>
      </c>
      <c r="C6" s="12"/>
      <c r="D6" s="5" t="s">
        <v>131</v>
      </c>
      <c r="E6" s="12" t="s">
        <v>49</v>
      </c>
      <c r="H6" s="38"/>
      <c r="I6" s="104" t="s">
        <v>2296</v>
      </c>
    </row>
    <row r="7" spans="1:10" s="5" customFormat="1" ht="29.25" customHeight="1" x14ac:dyDescent="0.25">
      <c r="A7" s="6" t="s">
        <v>7</v>
      </c>
      <c r="B7" s="6" t="s">
        <v>16</v>
      </c>
      <c r="C7" s="12"/>
      <c r="E7" s="12" t="s">
        <v>50</v>
      </c>
      <c r="H7" s="38"/>
      <c r="I7" s="104" t="s">
        <v>2297</v>
      </c>
    </row>
    <row r="8" spans="1:10" s="5" customFormat="1" ht="29.25" customHeight="1" x14ac:dyDescent="0.25">
      <c r="A8" s="6" t="s">
        <v>39</v>
      </c>
      <c r="B8" s="6" t="s">
        <v>17</v>
      </c>
      <c r="C8" s="12"/>
      <c r="E8" s="12" t="s">
        <v>51</v>
      </c>
      <c r="H8" s="38"/>
      <c r="I8" s="104" t="s">
        <v>2298</v>
      </c>
    </row>
    <row r="9" spans="1:10" s="5" customFormat="1" ht="29.25" customHeight="1" x14ac:dyDescent="0.25">
      <c r="A9" s="6" t="s">
        <v>8</v>
      </c>
      <c r="B9" s="6" t="s">
        <v>18</v>
      </c>
      <c r="C9" s="12"/>
      <c r="E9" s="12" t="s">
        <v>52</v>
      </c>
      <c r="H9" s="38"/>
      <c r="I9" s="104" t="s">
        <v>2299</v>
      </c>
    </row>
    <row r="10" spans="1:10" s="5" customFormat="1" ht="29.25" customHeight="1" x14ac:dyDescent="0.25">
      <c r="A10" s="6" t="s">
        <v>9</v>
      </c>
      <c r="B10" s="6" t="s">
        <v>19</v>
      </c>
      <c r="C10" s="12"/>
      <c r="E10" s="12" t="s">
        <v>53</v>
      </c>
      <c r="H10" s="38"/>
      <c r="I10" s="104" t="s">
        <v>2300</v>
      </c>
    </row>
    <row r="11" spans="1:10" s="5" customFormat="1" ht="29.25" customHeight="1" x14ac:dyDescent="0.25">
      <c r="A11" s="6" t="s">
        <v>10</v>
      </c>
      <c r="B11" s="12"/>
      <c r="C11" s="12"/>
      <c r="E11" s="12" t="s">
        <v>54</v>
      </c>
      <c r="H11" s="38"/>
      <c r="I11" s="104" t="s">
        <v>2304</v>
      </c>
    </row>
    <row r="12" spans="1:10" s="5" customFormat="1" ht="29.25" customHeight="1" x14ac:dyDescent="0.25">
      <c r="A12" s="6" t="s">
        <v>11</v>
      </c>
      <c r="B12" s="12"/>
      <c r="C12" s="12"/>
      <c r="E12" s="12" t="s">
        <v>55</v>
      </c>
      <c r="H12" s="38"/>
      <c r="I12" s="104" t="s">
        <v>2301</v>
      </c>
    </row>
    <row r="13" spans="1:10" s="5" customFormat="1" ht="29.25" customHeight="1" x14ac:dyDescent="0.25">
      <c r="H13" s="38"/>
      <c r="I13" s="104" t="s">
        <v>2302</v>
      </c>
    </row>
    <row r="14" spans="1:10" s="5" customFormat="1" ht="29.25" customHeight="1" x14ac:dyDescent="0.25">
      <c r="H14" s="38"/>
      <c r="I14" s="105" t="s">
        <v>2303</v>
      </c>
    </row>
    <row r="15" spans="1:10" ht="29.25" customHeight="1" x14ac:dyDescent="0.25">
      <c r="I15" s="106" t="s">
        <v>2305</v>
      </c>
    </row>
    <row r="16" spans="1:10" ht="29.25" customHeight="1" x14ac:dyDescent="0.25">
      <c r="I16" s="107" t="s">
        <v>2459</v>
      </c>
    </row>
    <row r="17" spans="9:9" ht="29.25" customHeight="1" x14ac:dyDescent="0.25">
      <c r="I17" s="37" t="s">
        <v>2493</v>
      </c>
    </row>
    <row r="18" spans="9:9" ht="29.25" customHeight="1" x14ac:dyDescent="0.25">
      <c r="I18" s="37" t="s">
        <v>2523</v>
      </c>
    </row>
    <row r="19" spans="9:9" ht="29.25" customHeight="1" x14ac:dyDescent="0.25">
      <c r="I19" s="37" t="s">
        <v>2810</v>
      </c>
    </row>
    <row r="20" spans="9:9" ht="29.25" customHeight="1" x14ac:dyDescent="0.25"/>
    <row r="21" spans="9:9" ht="29.25" customHeight="1" x14ac:dyDescent="0.25"/>
    <row r="22" spans="9:9" ht="29.25" customHeight="1" x14ac:dyDescent="0.25"/>
  </sheetData>
  <sortState ref="A4:A12">
    <sortCondition ref="A3"/>
  </sortState>
  <customSheetViews>
    <customSheetView guid="{3619A29E-3F17-4FD5-B62B-9EA65F58C923}" topLeftCell="D10">
      <selection activeCell="E22" sqref="E22"/>
      <pageMargins left="0.7" right="0.7" top="0.75" bottom="0.75" header="0.3" footer="0.3"/>
      <pageSetup orientation="portrait" r:id="rId1"/>
    </customSheetView>
    <customSheetView guid="{B305CD04-DDE6-4356-A5DE-0657ED909922}" topLeftCell="D10">
      <selection activeCell="I12" sqref="I12"/>
      <pageMargins left="0.7" right="0.7" top="0.75" bottom="0.75" header="0.3" footer="0.3"/>
      <pageSetup orientation="portrait" r:id="rId2"/>
    </customSheetView>
    <customSheetView guid="{E7533814-EF38-407A-9E2E-1CEBE06E7417}" topLeftCell="D10">
      <selection activeCell="E22" sqref="E22"/>
      <pageMargins left="0.7" right="0.7" top="0.75" bottom="0.75" header="0.3" footer="0.3"/>
      <pageSetup orientation="portrait" r:id="rId3"/>
    </customSheetView>
  </customSheetViews>
  <mergeCells count="2">
    <mergeCell ref="A1:E1"/>
    <mergeCell ref="F1:J1"/>
  </mergeCells>
  <dataValidations count="2">
    <dataValidation allowBlank="1" showInputMessage="1" showErrorMessage="1" promptTitle="No hacer cambios" prompt="Información que no se puede cambiar" sqref="G2:G5 F2"/>
    <dataValidation allowBlank="1" showInputMessage="1" showErrorMessage="1" promptTitle="Si se puede hacer cambios" prompt="Información que se puede realizar cambios conforme ingresos o salida e personal" sqref="B3:B10 A3:A12 C3:D5"/>
  </dataValidation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9" tint="0.39997558519241921"/>
  </sheetPr>
  <dimension ref="A1:N7503"/>
  <sheetViews>
    <sheetView tabSelected="1" workbookViewId="0">
      <pane ySplit="1" topLeftCell="A3829" activePane="bottomLeft" state="frozen"/>
      <selection pane="bottomLeft" activeCell="E3833" sqref="E3833"/>
    </sheetView>
  </sheetViews>
  <sheetFormatPr baseColWidth="10" defaultColWidth="11.42578125" defaultRowHeight="12" x14ac:dyDescent="0.2"/>
  <cols>
    <col min="1" max="1" width="9.7109375" style="88" bestFit="1" customWidth="1"/>
    <col min="2" max="2" width="27.7109375" style="88" customWidth="1"/>
    <col min="3" max="3" width="10.85546875" style="88" customWidth="1"/>
    <col min="4" max="4" width="17.28515625" style="88" customWidth="1"/>
    <col min="5" max="5" width="14.7109375" style="88" bestFit="1" customWidth="1"/>
    <col min="6" max="6" width="32" style="88" bestFit="1" customWidth="1"/>
    <col min="7" max="7" width="27.140625" style="88" customWidth="1"/>
    <col min="8" max="8" width="36.85546875" style="101" bestFit="1" customWidth="1"/>
    <col min="9" max="9" width="20.140625" style="89" customWidth="1"/>
    <col min="10" max="10" width="12.28515625" style="89" customWidth="1"/>
    <col min="11" max="11" width="8.5703125" style="90" customWidth="1"/>
    <col min="12" max="12" width="32.28515625" style="102" customWidth="1"/>
    <col min="13" max="13" width="20.140625" style="89" customWidth="1"/>
    <col min="14" max="16384" width="11.42578125" style="97"/>
  </cols>
  <sheetData>
    <row r="1" spans="1:13" ht="34.5" customHeight="1" x14ac:dyDescent="0.2">
      <c r="A1" s="92" t="s">
        <v>0</v>
      </c>
      <c r="B1" s="93" t="s">
        <v>22</v>
      </c>
      <c r="C1" s="93" t="s">
        <v>86</v>
      </c>
      <c r="D1" s="94" t="s">
        <v>87</v>
      </c>
      <c r="E1" s="94" t="s">
        <v>83</v>
      </c>
      <c r="F1" s="94" t="s">
        <v>7251</v>
      </c>
      <c r="G1" s="93" t="s">
        <v>88</v>
      </c>
      <c r="H1" s="95" t="s">
        <v>81</v>
      </c>
      <c r="I1" s="93" t="s">
        <v>90</v>
      </c>
      <c r="J1" s="93" t="s">
        <v>91</v>
      </c>
      <c r="K1" s="96" t="s">
        <v>45</v>
      </c>
      <c r="L1" s="96" t="s">
        <v>89</v>
      </c>
      <c r="M1" s="93" t="s">
        <v>2460</v>
      </c>
    </row>
    <row r="2" spans="1:13" ht="36" x14ac:dyDescent="0.2">
      <c r="A2" s="70"/>
      <c r="B2" s="71" t="s">
        <v>129</v>
      </c>
      <c r="C2" s="71">
        <v>7188</v>
      </c>
      <c r="D2" s="72">
        <v>42886.628472222219</v>
      </c>
      <c r="E2" s="72" t="s">
        <v>85</v>
      </c>
      <c r="F2" s="72" t="s">
        <v>132</v>
      </c>
      <c r="G2" s="70" t="s">
        <v>133</v>
      </c>
      <c r="H2" s="73" t="s">
        <v>134</v>
      </c>
      <c r="I2" s="70"/>
      <c r="J2" s="70" t="s">
        <v>110</v>
      </c>
      <c r="K2" s="73">
        <v>1</v>
      </c>
      <c r="L2" s="73" t="s">
        <v>135</v>
      </c>
      <c r="M2" s="70" t="s">
        <v>2461</v>
      </c>
    </row>
    <row r="3" spans="1:13" ht="24" x14ac:dyDescent="0.2">
      <c r="A3" s="70"/>
      <c r="B3" s="71" t="s">
        <v>129</v>
      </c>
      <c r="C3" s="71">
        <v>7189</v>
      </c>
      <c r="D3" s="72">
        <v>42886.635416666664</v>
      </c>
      <c r="E3" s="72" t="s">
        <v>85</v>
      </c>
      <c r="F3" s="72" t="s">
        <v>132</v>
      </c>
      <c r="G3" s="70" t="s">
        <v>136</v>
      </c>
      <c r="H3" s="73" t="s">
        <v>137</v>
      </c>
      <c r="I3" s="70"/>
      <c r="J3" s="70" t="s">
        <v>110</v>
      </c>
      <c r="K3" s="73">
        <v>1</v>
      </c>
      <c r="L3" s="73" t="s">
        <v>113</v>
      </c>
      <c r="M3" s="70" t="s">
        <v>2461</v>
      </c>
    </row>
    <row r="4" spans="1:13" ht="24" x14ac:dyDescent="0.2">
      <c r="A4" s="70"/>
      <c r="B4" s="71" t="s">
        <v>129</v>
      </c>
      <c r="C4" s="71">
        <v>7190</v>
      </c>
      <c r="D4" s="72">
        <v>42886.635416666664</v>
      </c>
      <c r="E4" s="72" t="s">
        <v>84</v>
      </c>
      <c r="F4" s="72" t="s">
        <v>132</v>
      </c>
      <c r="G4" s="70" t="s">
        <v>138</v>
      </c>
      <c r="H4" s="73" t="s">
        <v>139</v>
      </c>
      <c r="I4" s="70"/>
      <c r="J4" s="70" t="s">
        <v>110</v>
      </c>
      <c r="K4" s="73">
        <v>18</v>
      </c>
      <c r="L4" s="73" t="s">
        <v>92</v>
      </c>
      <c r="M4" s="70" t="s">
        <v>2461</v>
      </c>
    </row>
    <row r="5" spans="1:13" ht="48" x14ac:dyDescent="0.2">
      <c r="A5" s="70"/>
      <c r="B5" s="71" t="s">
        <v>129</v>
      </c>
      <c r="C5" s="71">
        <v>7191</v>
      </c>
      <c r="D5" s="72">
        <v>42886.635416666664</v>
      </c>
      <c r="E5" s="72" t="s">
        <v>85</v>
      </c>
      <c r="F5" s="72" t="s">
        <v>132</v>
      </c>
      <c r="G5" s="70" t="s">
        <v>140</v>
      </c>
      <c r="H5" s="73" t="s">
        <v>141</v>
      </c>
      <c r="I5" s="70"/>
      <c r="J5" s="70" t="s">
        <v>110</v>
      </c>
      <c r="K5" s="73">
        <v>4</v>
      </c>
      <c r="L5" s="73" t="s">
        <v>142</v>
      </c>
      <c r="M5" s="70" t="s">
        <v>2461</v>
      </c>
    </row>
    <row r="6" spans="1:13" ht="24" x14ac:dyDescent="0.2">
      <c r="A6" s="70">
        <v>1</v>
      </c>
      <c r="B6" s="71" t="s">
        <v>129</v>
      </c>
      <c r="C6" s="71">
        <v>7192</v>
      </c>
      <c r="D6" s="72">
        <v>42886.636805555558</v>
      </c>
      <c r="E6" s="72" t="s">
        <v>85</v>
      </c>
      <c r="F6" s="72" t="s">
        <v>143</v>
      </c>
      <c r="G6" s="70" t="s">
        <v>144</v>
      </c>
      <c r="H6" s="73" t="s">
        <v>145</v>
      </c>
      <c r="I6" s="70"/>
      <c r="J6" s="70" t="s">
        <v>110</v>
      </c>
      <c r="K6" s="73">
        <v>12</v>
      </c>
      <c r="L6" s="73" t="s">
        <v>93</v>
      </c>
      <c r="M6" s="70" t="s">
        <v>2461</v>
      </c>
    </row>
    <row r="7" spans="1:13" ht="24" x14ac:dyDescent="0.2">
      <c r="A7" s="70"/>
      <c r="B7" s="71" t="s">
        <v>129</v>
      </c>
      <c r="C7" s="71">
        <v>7193</v>
      </c>
      <c r="D7" s="72">
        <v>42886.643055555556</v>
      </c>
      <c r="E7" s="72" t="s">
        <v>85</v>
      </c>
      <c r="F7" s="72" t="s">
        <v>146</v>
      </c>
      <c r="G7" s="70" t="s">
        <v>147</v>
      </c>
      <c r="H7" s="73" t="s">
        <v>148</v>
      </c>
      <c r="I7" s="70"/>
      <c r="J7" s="70" t="s">
        <v>110</v>
      </c>
      <c r="K7" s="73">
        <v>2</v>
      </c>
      <c r="L7" s="73" t="s">
        <v>92</v>
      </c>
      <c r="M7" s="70" t="s">
        <v>2461</v>
      </c>
    </row>
    <row r="8" spans="1:13" ht="24" x14ac:dyDescent="0.2">
      <c r="A8" s="70"/>
      <c r="B8" s="71" t="s">
        <v>129</v>
      </c>
      <c r="C8" s="71">
        <v>7194</v>
      </c>
      <c r="D8" s="72">
        <v>42886.644444444442</v>
      </c>
      <c r="E8" s="72" t="s">
        <v>85</v>
      </c>
      <c r="F8" s="72" t="s">
        <v>149</v>
      </c>
      <c r="G8" s="70" t="s">
        <v>147</v>
      </c>
      <c r="H8" s="73" t="s">
        <v>150</v>
      </c>
      <c r="I8" s="70"/>
      <c r="J8" s="70" t="s">
        <v>110</v>
      </c>
      <c r="K8" s="73">
        <v>2</v>
      </c>
      <c r="L8" s="73" t="s">
        <v>92</v>
      </c>
      <c r="M8" s="70" t="s">
        <v>2461</v>
      </c>
    </row>
    <row r="9" spans="1:13" ht="24" x14ac:dyDescent="0.2">
      <c r="A9" s="70"/>
      <c r="B9" s="71" t="s">
        <v>129</v>
      </c>
      <c r="C9" s="71">
        <v>7195</v>
      </c>
      <c r="D9" s="72">
        <v>42886.645138888889</v>
      </c>
      <c r="E9" s="72" t="s">
        <v>85</v>
      </c>
      <c r="F9" s="72" t="s">
        <v>151</v>
      </c>
      <c r="G9" s="70" t="s">
        <v>152</v>
      </c>
      <c r="H9" s="73" t="s">
        <v>153</v>
      </c>
      <c r="I9" s="70"/>
      <c r="J9" s="70" t="s">
        <v>110</v>
      </c>
      <c r="K9" s="73">
        <v>12</v>
      </c>
      <c r="L9" s="73" t="s">
        <v>31</v>
      </c>
      <c r="M9" s="70" t="s">
        <v>2461</v>
      </c>
    </row>
    <row r="10" spans="1:13" ht="24" x14ac:dyDescent="0.2">
      <c r="A10" s="70"/>
      <c r="B10" s="71" t="s">
        <v>129</v>
      </c>
      <c r="C10" s="71">
        <v>7196</v>
      </c>
      <c r="D10" s="72">
        <v>42886.646527777775</v>
      </c>
      <c r="E10" s="72" t="s">
        <v>85</v>
      </c>
      <c r="F10" s="72" t="s">
        <v>154</v>
      </c>
      <c r="G10" s="70" t="s">
        <v>147</v>
      </c>
      <c r="H10" s="73" t="s">
        <v>155</v>
      </c>
      <c r="I10" s="70"/>
      <c r="J10" s="70" t="s">
        <v>110</v>
      </c>
      <c r="K10" s="73">
        <v>3</v>
      </c>
      <c r="L10" s="73" t="s">
        <v>92</v>
      </c>
      <c r="M10" s="70" t="s">
        <v>2461</v>
      </c>
    </row>
    <row r="11" spans="1:13" ht="24" x14ac:dyDescent="0.2">
      <c r="A11" s="70"/>
      <c r="B11" s="71" t="s">
        <v>129</v>
      </c>
      <c r="C11" s="71">
        <v>7197</v>
      </c>
      <c r="D11" s="72">
        <v>42886.647222222222</v>
      </c>
      <c r="E11" s="72" t="s">
        <v>85</v>
      </c>
      <c r="F11" s="72" t="s">
        <v>156</v>
      </c>
      <c r="G11" s="70" t="s">
        <v>157</v>
      </c>
      <c r="H11" s="73" t="s">
        <v>158</v>
      </c>
      <c r="I11" s="70"/>
      <c r="J11" s="70" t="s">
        <v>110</v>
      </c>
      <c r="K11" s="73">
        <v>14</v>
      </c>
      <c r="L11" s="73" t="s">
        <v>94</v>
      </c>
      <c r="M11" s="70" t="s">
        <v>2461</v>
      </c>
    </row>
    <row r="12" spans="1:13" ht="24" x14ac:dyDescent="0.2">
      <c r="A12" s="70"/>
      <c r="B12" s="71" t="s">
        <v>129</v>
      </c>
      <c r="C12" s="71">
        <v>7198</v>
      </c>
      <c r="D12" s="72">
        <v>42886.65347222222</v>
      </c>
      <c r="E12" s="72" t="s">
        <v>85</v>
      </c>
      <c r="F12" s="72" t="s">
        <v>132</v>
      </c>
      <c r="G12" s="70" t="s">
        <v>159</v>
      </c>
      <c r="H12" s="73" t="s">
        <v>160</v>
      </c>
      <c r="I12" s="70"/>
      <c r="J12" s="70" t="s">
        <v>110</v>
      </c>
      <c r="K12" s="73">
        <v>3</v>
      </c>
      <c r="L12" s="73" t="s">
        <v>161</v>
      </c>
      <c r="M12" s="70" t="s">
        <v>2461</v>
      </c>
    </row>
    <row r="13" spans="1:13" ht="24" x14ac:dyDescent="0.2">
      <c r="A13" s="70"/>
      <c r="B13" s="71" t="s">
        <v>129</v>
      </c>
      <c r="C13" s="71">
        <v>7199</v>
      </c>
      <c r="D13" s="72">
        <v>42886.656944444447</v>
      </c>
      <c r="E13" s="72" t="s">
        <v>85</v>
      </c>
      <c r="F13" s="72" t="s">
        <v>132</v>
      </c>
      <c r="G13" s="70" t="s">
        <v>162</v>
      </c>
      <c r="H13" s="73" t="s">
        <v>163</v>
      </c>
      <c r="I13" s="70"/>
      <c r="J13" s="70" t="s">
        <v>110</v>
      </c>
      <c r="K13" s="73">
        <v>2</v>
      </c>
      <c r="L13" s="73" t="s">
        <v>94</v>
      </c>
      <c r="M13" s="70" t="s">
        <v>2461</v>
      </c>
    </row>
    <row r="14" spans="1:13" ht="24" x14ac:dyDescent="0.2">
      <c r="A14" s="70">
        <v>2</v>
      </c>
      <c r="B14" s="71" t="s">
        <v>129</v>
      </c>
      <c r="C14" s="71">
        <v>7200</v>
      </c>
      <c r="D14" s="72">
        <v>42886.656944444447</v>
      </c>
      <c r="E14" s="72" t="s">
        <v>85</v>
      </c>
      <c r="F14" s="72" t="s">
        <v>164</v>
      </c>
      <c r="G14" s="70" t="s">
        <v>165</v>
      </c>
      <c r="H14" s="73" t="s">
        <v>166</v>
      </c>
      <c r="I14" s="70"/>
      <c r="J14" s="70" t="s">
        <v>110</v>
      </c>
      <c r="K14" s="73">
        <v>3</v>
      </c>
      <c r="L14" s="73" t="s">
        <v>93</v>
      </c>
      <c r="M14" s="70" t="s">
        <v>2461</v>
      </c>
    </row>
    <row r="15" spans="1:13" ht="60" x14ac:dyDescent="0.2">
      <c r="A15" s="70"/>
      <c r="B15" s="71" t="s">
        <v>129</v>
      </c>
      <c r="C15" s="71">
        <v>7201</v>
      </c>
      <c r="D15" s="72">
        <v>42886.657638888886</v>
      </c>
      <c r="E15" s="72" t="s">
        <v>85</v>
      </c>
      <c r="F15" s="72" t="s">
        <v>167</v>
      </c>
      <c r="G15" s="70" t="s">
        <v>168</v>
      </c>
      <c r="H15" s="73" t="s">
        <v>169</v>
      </c>
      <c r="I15" s="70"/>
      <c r="J15" s="70" t="s">
        <v>110</v>
      </c>
      <c r="K15" s="73">
        <v>10</v>
      </c>
      <c r="L15" s="73" t="s">
        <v>135</v>
      </c>
      <c r="M15" s="70" t="s">
        <v>2461</v>
      </c>
    </row>
    <row r="16" spans="1:13" ht="24" x14ac:dyDescent="0.2">
      <c r="A16" s="70"/>
      <c r="B16" s="71" t="s">
        <v>129</v>
      </c>
      <c r="C16" s="71">
        <v>7202</v>
      </c>
      <c r="D16" s="72">
        <v>42886.65902777778</v>
      </c>
      <c r="E16" s="72" t="s">
        <v>85</v>
      </c>
      <c r="F16" s="72" t="s">
        <v>170</v>
      </c>
      <c r="G16" s="70" t="s">
        <v>168</v>
      </c>
      <c r="H16" s="73" t="s">
        <v>171</v>
      </c>
      <c r="I16" s="70" t="s">
        <v>172</v>
      </c>
      <c r="J16" s="70" t="s">
        <v>110</v>
      </c>
      <c r="K16" s="73">
        <v>1</v>
      </c>
      <c r="L16" s="73" t="s">
        <v>92</v>
      </c>
      <c r="M16" s="70" t="s">
        <v>2461</v>
      </c>
    </row>
    <row r="17" spans="1:13" ht="36" x14ac:dyDescent="0.2">
      <c r="A17" s="70"/>
      <c r="B17" s="71" t="s">
        <v>129</v>
      </c>
      <c r="C17" s="71">
        <v>7203</v>
      </c>
      <c r="D17" s="72">
        <v>42886.662499999999</v>
      </c>
      <c r="E17" s="72" t="s">
        <v>85</v>
      </c>
      <c r="F17" s="72" t="s">
        <v>132</v>
      </c>
      <c r="G17" s="70" t="s">
        <v>173</v>
      </c>
      <c r="H17" s="73" t="s">
        <v>174</v>
      </c>
      <c r="I17" s="70"/>
      <c r="J17" s="70" t="s">
        <v>110</v>
      </c>
      <c r="K17" s="73">
        <v>1</v>
      </c>
      <c r="L17" s="73" t="s">
        <v>135</v>
      </c>
      <c r="M17" s="70" t="s">
        <v>2461</v>
      </c>
    </row>
    <row r="18" spans="1:13" ht="36" x14ac:dyDescent="0.2">
      <c r="A18" s="70"/>
      <c r="B18" s="71" t="s">
        <v>129</v>
      </c>
      <c r="C18" s="71">
        <v>7204</v>
      </c>
      <c r="D18" s="72">
        <v>42886.67083333333</v>
      </c>
      <c r="E18" s="72" t="s">
        <v>85</v>
      </c>
      <c r="F18" s="72" t="s">
        <v>132</v>
      </c>
      <c r="G18" s="70" t="s">
        <v>175</v>
      </c>
      <c r="H18" s="73" t="s">
        <v>176</v>
      </c>
      <c r="I18" s="70"/>
      <c r="J18" s="70" t="s">
        <v>110</v>
      </c>
      <c r="K18" s="73">
        <v>2</v>
      </c>
      <c r="L18" s="73" t="s">
        <v>135</v>
      </c>
      <c r="M18" s="70" t="s">
        <v>2461</v>
      </c>
    </row>
    <row r="19" spans="1:13" x14ac:dyDescent="0.2">
      <c r="A19" s="70"/>
      <c r="B19" s="71" t="s">
        <v>129</v>
      </c>
      <c r="C19" s="71">
        <v>7205</v>
      </c>
      <c r="D19" s="72">
        <v>42886.671527777777</v>
      </c>
      <c r="E19" s="72" t="s">
        <v>84</v>
      </c>
      <c r="F19" s="72" t="s">
        <v>132</v>
      </c>
      <c r="G19" s="70" t="s">
        <v>177</v>
      </c>
      <c r="H19" s="73" t="s">
        <v>178</v>
      </c>
      <c r="I19" s="70"/>
      <c r="J19" s="70" t="s">
        <v>110</v>
      </c>
      <c r="K19" s="73">
        <v>4</v>
      </c>
      <c r="L19" s="73" t="s">
        <v>92</v>
      </c>
      <c r="M19" s="70" t="s">
        <v>2461</v>
      </c>
    </row>
    <row r="20" spans="1:13" ht="24" x14ac:dyDescent="0.2">
      <c r="A20" s="70"/>
      <c r="B20" s="71" t="s">
        <v>129</v>
      </c>
      <c r="C20" s="71">
        <v>7206</v>
      </c>
      <c r="D20" s="72">
        <v>42886.678472222222</v>
      </c>
      <c r="E20" s="72" t="s">
        <v>85</v>
      </c>
      <c r="F20" s="72" t="s">
        <v>132</v>
      </c>
      <c r="G20" s="70" t="s">
        <v>179</v>
      </c>
      <c r="H20" s="73" t="s">
        <v>180</v>
      </c>
      <c r="I20" s="70"/>
      <c r="J20" s="70" t="s">
        <v>110</v>
      </c>
      <c r="K20" s="73">
        <v>11</v>
      </c>
      <c r="L20" s="73" t="s">
        <v>94</v>
      </c>
      <c r="M20" s="70" t="s">
        <v>2461</v>
      </c>
    </row>
    <row r="21" spans="1:13" ht="24" x14ac:dyDescent="0.2">
      <c r="A21" s="70"/>
      <c r="B21" s="71" t="s">
        <v>129</v>
      </c>
      <c r="C21" s="71">
        <v>7207</v>
      </c>
      <c r="D21" s="72">
        <v>42886.684027777781</v>
      </c>
      <c r="E21" s="72" t="s">
        <v>85</v>
      </c>
      <c r="F21" s="72" t="s">
        <v>181</v>
      </c>
      <c r="G21" s="70" t="s">
        <v>182</v>
      </c>
      <c r="H21" s="73" t="s">
        <v>183</v>
      </c>
      <c r="I21" s="70"/>
      <c r="J21" s="70" t="s">
        <v>110</v>
      </c>
      <c r="K21" s="73">
        <v>3</v>
      </c>
      <c r="L21" s="73" t="s">
        <v>161</v>
      </c>
      <c r="M21" s="70" t="s">
        <v>2461</v>
      </c>
    </row>
    <row r="22" spans="1:13" ht="24" x14ac:dyDescent="0.2">
      <c r="A22" s="70"/>
      <c r="B22" s="71" t="s">
        <v>128</v>
      </c>
      <c r="C22" s="71">
        <v>7208</v>
      </c>
      <c r="D22" s="72">
        <v>42886.6875</v>
      </c>
      <c r="E22" s="72" t="s">
        <v>85</v>
      </c>
      <c r="F22" s="72" t="s">
        <v>132</v>
      </c>
      <c r="G22" s="70" t="s">
        <v>184</v>
      </c>
      <c r="H22" s="73" t="s">
        <v>185</v>
      </c>
      <c r="I22" s="70"/>
      <c r="J22" s="70" t="s">
        <v>110</v>
      </c>
      <c r="K22" s="73">
        <v>2</v>
      </c>
      <c r="L22" s="73" t="s">
        <v>161</v>
      </c>
      <c r="M22" s="70" t="s">
        <v>2461</v>
      </c>
    </row>
    <row r="23" spans="1:13" ht="24" x14ac:dyDescent="0.2">
      <c r="A23" s="70"/>
      <c r="B23" s="71" t="s">
        <v>129</v>
      </c>
      <c r="C23" s="71">
        <v>7209</v>
      </c>
      <c r="D23" s="72">
        <v>42887.35</v>
      </c>
      <c r="E23" s="72" t="s">
        <v>85</v>
      </c>
      <c r="F23" s="72" t="s">
        <v>186</v>
      </c>
      <c r="G23" s="70" t="s">
        <v>187</v>
      </c>
      <c r="H23" s="73" t="s">
        <v>188</v>
      </c>
      <c r="I23" s="70"/>
      <c r="J23" s="70" t="s">
        <v>110</v>
      </c>
      <c r="K23" s="73">
        <v>1</v>
      </c>
      <c r="L23" s="73" t="s">
        <v>96</v>
      </c>
      <c r="M23" s="70" t="s">
        <v>2461</v>
      </c>
    </row>
    <row r="24" spans="1:13" ht="24" x14ac:dyDescent="0.2">
      <c r="A24" s="70"/>
      <c r="B24" s="71" t="s">
        <v>129</v>
      </c>
      <c r="C24" s="71">
        <v>7210</v>
      </c>
      <c r="D24" s="72">
        <v>42887.359027777777</v>
      </c>
      <c r="E24" s="72" t="s">
        <v>85</v>
      </c>
      <c r="F24" s="72" t="s">
        <v>189</v>
      </c>
      <c r="G24" s="70" t="s">
        <v>190</v>
      </c>
      <c r="H24" s="73" t="s">
        <v>191</v>
      </c>
      <c r="I24" s="70"/>
      <c r="J24" s="70" t="s">
        <v>110</v>
      </c>
      <c r="K24" s="73">
        <v>2</v>
      </c>
      <c r="L24" s="73" t="s">
        <v>92</v>
      </c>
      <c r="M24" s="70" t="s">
        <v>2461</v>
      </c>
    </row>
    <row r="25" spans="1:13" ht="24" x14ac:dyDescent="0.2">
      <c r="A25" s="70"/>
      <c r="B25" s="71" t="s">
        <v>129</v>
      </c>
      <c r="C25" s="71">
        <v>7211</v>
      </c>
      <c r="D25" s="72">
        <v>42887.375</v>
      </c>
      <c r="E25" s="72" t="s">
        <v>85</v>
      </c>
      <c r="F25" s="72" t="s">
        <v>132</v>
      </c>
      <c r="G25" s="70" t="s">
        <v>192</v>
      </c>
      <c r="H25" s="73" t="s">
        <v>193</v>
      </c>
      <c r="I25" s="70"/>
      <c r="J25" s="70" t="s">
        <v>110</v>
      </c>
      <c r="K25" s="73">
        <v>3</v>
      </c>
      <c r="L25" s="73" t="s">
        <v>94</v>
      </c>
      <c r="M25" s="70" t="s">
        <v>2461</v>
      </c>
    </row>
    <row r="26" spans="1:13" ht="24" x14ac:dyDescent="0.2">
      <c r="A26" s="70">
        <v>3</v>
      </c>
      <c r="B26" s="71" t="s">
        <v>129</v>
      </c>
      <c r="C26" s="71">
        <v>7212</v>
      </c>
      <c r="D26" s="72">
        <v>42887.378472222219</v>
      </c>
      <c r="E26" s="72" t="s">
        <v>85</v>
      </c>
      <c r="F26" s="72" t="s">
        <v>194</v>
      </c>
      <c r="G26" s="70" t="s">
        <v>195</v>
      </c>
      <c r="H26" s="73" t="s">
        <v>196</v>
      </c>
      <c r="I26" s="70"/>
      <c r="J26" s="70" t="s">
        <v>110</v>
      </c>
      <c r="K26" s="73">
        <v>1</v>
      </c>
      <c r="L26" s="73" t="s">
        <v>93</v>
      </c>
      <c r="M26" s="70" t="s">
        <v>2461</v>
      </c>
    </row>
    <row r="27" spans="1:13" ht="24" x14ac:dyDescent="0.2">
      <c r="A27" s="70">
        <v>4</v>
      </c>
      <c r="B27" s="71" t="s">
        <v>129</v>
      </c>
      <c r="C27" s="71">
        <v>7213</v>
      </c>
      <c r="D27" s="72">
        <v>42887.379166666666</v>
      </c>
      <c r="E27" s="72" t="s">
        <v>85</v>
      </c>
      <c r="F27" s="72" t="s">
        <v>197</v>
      </c>
      <c r="G27" s="70" t="s">
        <v>195</v>
      </c>
      <c r="H27" s="73" t="s">
        <v>198</v>
      </c>
      <c r="I27" s="70"/>
      <c r="J27" s="70" t="s">
        <v>110</v>
      </c>
      <c r="K27" s="73">
        <v>2</v>
      </c>
      <c r="L27" s="73" t="s">
        <v>93</v>
      </c>
      <c r="M27" s="70" t="s">
        <v>2461</v>
      </c>
    </row>
    <row r="28" spans="1:13" ht="24" x14ac:dyDescent="0.2">
      <c r="A28" s="70"/>
      <c r="B28" s="71" t="s">
        <v>129</v>
      </c>
      <c r="C28" s="71">
        <v>7214</v>
      </c>
      <c r="D28" s="72">
        <v>42887.380555555559</v>
      </c>
      <c r="E28" s="72" t="s">
        <v>85</v>
      </c>
      <c r="F28" s="72" t="s">
        <v>199</v>
      </c>
      <c r="G28" s="70" t="s">
        <v>195</v>
      </c>
      <c r="H28" s="73" t="s">
        <v>200</v>
      </c>
      <c r="I28" s="70"/>
      <c r="J28" s="70" t="s">
        <v>110</v>
      </c>
      <c r="K28" s="73">
        <v>2</v>
      </c>
      <c r="L28" s="73" t="s">
        <v>97</v>
      </c>
      <c r="M28" s="70" t="s">
        <v>2461</v>
      </c>
    </row>
    <row r="29" spans="1:13" ht="24" x14ac:dyDescent="0.2">
      <c r="A29" s="70"/>
      <c r="B29" s="71" t="s">
        <v>129</v>
      </c>
      <c r="C29" s="71">
        <v>7215</v>
      </c>
      <c r="D29" s="72">
        <v>42887.380555555559</v>
      </c>
      <c r="E29" s="72" t="s">
        <v>85</v>
      </c>
      <c r="F29" s="72" t="s">
        <v>201</v>
      </c>
      <c r="G29" s="70" t="s">
        <v>195</v>
      </c>
      <c r="H29" s="73" t="s">
        <v>202</v>
      </c>
      <c r="I29" s="70"/>
      <c r="J29" s="70" t="s">
        <v>110</v>
      </c>
      <c r="K29" s="73">
        <v>2</v>
      </c>
      <c r="L29" s="73" t="s">
        <v>97</v>
      </c>
      <c r="M29" s="70" t="s">
        <v>2461</v>
      </c>
    </row>
    <row r="30" spans="1:13" ht="24" x14ac:dyDescent="0.2">
      <c r="A30" s="70"/>
      <c r="B30" s="71" t="s">
        <v>129</v>
      </c>
      <c r="C30" s="71">
        <v>7216</v>
      </c>
      <c r="D30" s="72">
        <v>42887.388194444444</v>
      </c>
      <c r="E30" s="72" t="s">
        <v>85</v>
      </c>
      <c r="F30" s="72" t="s">
        <v>203</v>
      </c>
      <c r="G30" s="70" t="s">
        <v>204</v>
      </c>
      <c r="H30" s="73" t="s">
        <v>205</v>
      </c>
      <c r="I30" s="70" t="s">
        <v>206</v>
      </c>
      <c r="J30" s="70" t="s">
        <v>110</v>
      </c>
      <c r="K30" s="73">
        <v>1</v>
      </c>
      <c r="L30" s="73" t="s">
        <v>113</v>
      </c>
      <c r="M30" s="70" t="s">
        <v>2461</v>
      </c>
    </row>
    <row r="31" spans="1:13" ht="24" x14ac:dyDescent="0.2">
      <c r="A31" s="70"/>
      <c r="B31" s="71" t="s">
        <v>129</v>
      </c>
      <c r="C31" s="71">
        <v>7217</v>
      </c>
      <c r="D31" s="72">
        <v>42887.39166666667</v>
      </c>
      <c r="E31" s="72" t="s">
        <v>85</v>
      </c>
      <c r="F31" s="72" t="s">
        <v>132</v>
      </c>
      <c r="G31" s="70" t="s">
        <v>207</v>
      </c>
      <c r="H31" s="73" t="s">
        <v>208</v>
      </c>
      <c r="I31" s="70"/>
      <c r="J31" s="70" t="s">
        <v>110</v>
      </c>
      <c r="K31" s="73">
        <v>2</v>
      </c>
      <c r="L31" s="73" t="s">
        <v>92</v>
      </c>
      <c r="M31" s="70" t="s">
        <v>2461</v>
      </c>
    </row>
    <row r="32" spans="1:13" ht="24" x14ac:dyDescent="0.2">
      <c r="A32" s="70"/>
      <c r="B32" s="71" t="s">
        <v>129</v>
      </c>
      <c r="C32" s="71">
        <v>7218</v>
      </c>
      <c r="D32" s="72">
        <v>42887.396527777775</v>
      </c>
      <c r="E32" s="72" t="s">
        <v>85</v>
      </c>
      <c r="F32" s="72" t="s">
        <v>132</v>
      </c>
      <c r="G32" s="70" t="s">
        <v>209</v>
      </c>
      <c r="H32" s="73" t="s">
        <v>210</v>
      </c>
      <c r="I32" s="70"/>
      <c r="J32" s="70" t="s">
        <v>110</v>
      </c>
      <c r="K32" s="73">
        <v>4</v>
      </c>
      <c r="L32" s="73" t="s">
        <v>161</v>
      </c>
      <c r="M32" s="70" t="s">
        <v>2461</v>
      </c>
    </row>
    <row r="33" spans="1:13" ht="24" x14ac:dyDescent="0.2">
      <c r="A33" s="70"/>
      <c r="B33" s="71" t="s">
        <v>129</v>
      </c>
      <c r="C33" s="71">
        <v>7219</v>
      </c>
      <c r="D33" s="72">
        <v>42887.40625</v>
      </c>
      <c r="E33" s="72" t="s">
        <v>85</v>
      </c>
      <c r="F33" s="72" t="s">
        <v>132</v>
      </c>
      <c r="G33" s="70" t="s">
        <v>211</v>
      </c>
      <c r="H33" s="73" t="s">
        <v>212</v>
      </c>
      <c r="I33" s="70" t="s">
        <v>213</v>
      </c>
      <c r="J33" s="70" t="s">
        <v>110</v>
      </c>
      <c r="K33" s="73">
        <v>1</v>
      </c>
      <c r="L33" s="73" t="s">
        <v>92</v>
      </c>
      <c r="M33" s="70" t="s">
        <v>2461</v>
      </c>
    </row>
    <row r="34" spans="1:13" ht="24" x14ac:dyDescent="0.2">
      <c r="A34" s="70"/>
      <c r="B34" s="71" t="s">
        <v>129</v>
      </c>
      <c r="C34" s="71">
        <v>7220</v>
      </c>
      <c r="D34" s="72">
        <v>42887.407638888886</v>
      </c>
      <c r="E34" s="72" t="s">
        <v>85</v>
      </c>
      <c r="F34" s="72" t="s">
        <v>132</v>
      </c>
      <c r="G34" s="70" t="s">
        <v>214</v>
      </c>
      <c r="H34" s="73" t="s">
        <v>215</v>
      </c>
      <c r="I34" s="70" t="s">
        <v>216</v>
      </c>
      <c r="J34" s="70" t="s">
        <v>110</v>
      </c>
      <c r="K34" s="73">
        <v>7</v>
      </c>
      <c r="L34" s="73" t="s">
        <v>113</v>
      </c>
      <c r="M34" s="70" t="s">
        <v>2461</v>
      </c>
    </row>
    <row r="35" spans="1:13" ht="24" x14ac:dyDescent="0.2">
      <c r="A35" s="70"/>
      <c r="B35" s="71" t="s">
        <v>129</v>
      </c>
      <c r="C35" s="71">
        <v>7221</v>
      </c>
      <c r="D35" s="72">
        <v>42887.408333333333</v>
      </c>
      <c r="E35" s="72" t="s">
        <v>85</v>
      </c>
      <c r="F35" s="72" t="s">
        <v>132</v>
      </c>
      <c r="G35" s="70" t="s">
        <v>217</v>
      </c>
      <c r="H35" s="73" t="s">
        <v>218</v>
      </c>
      <c r="I35" s="70" t="s">
        <v>219</v>
      </c>
      <c r="J35" s="70" t="s">
        <v>110</v>
      </c>
      <c r="K35" s="73">
        <v>2</v>
      </c>
      <c r="L35" s="73" t="s">
        <v>31</v>
      </c>
      <c r="M35" s="70" t="s">
        <v>2461</v>
      </c>
    </row>
    <row r="36" spans="1:13" ht="24" x14ac:dyDescent="0.2">
      <c r="A36" s="70"/>
      <c r="B36" s="71" t="s">
        <v>129</v>
      </c>
      <c r="C36" s="71">
        <v>7222</v>
      </c>
      <c r="D36" s="72">
        <v>42887.40902777778</v>
      </c>
      <c r="E36" s="72" t="s">
        <v>85</v>
      </c>
      <c r="F36" s="72" t="s">
        <v>132</v>
      </c>
      <c r="G36" s="70" t="s">
        <v>217</v>
      </c>
      <c r="H36" s="73" t="s">
        <v>220</v>
      </c>
      <c r="I36" s="70" t="s">
        <v>219</v>
      </c>
      <c r="J36" s="70" t="s">
        <v>110</v>
      </c>
      <c r="K36" s="73">
        <v>1</v>
      </c>
      <c r="L36" s="73" t="s">
        <v>94</v>
      </c>
      <c r="M36" s="70" t="s">
        <v>2461</v>
      </c>
    </row>
    <row r="37" spans="1:13" ht="24" x14ac:dyDescent="0.2">
      <c r="A37" s="70"/>
      <c r="B37" s="71" t="s">
        <v>129</v>
      </c>
      <c r="C37" s="71">
        <v>7223</v>
      </c>
      <c r="D37" s="72">
        <v>42887.409722222219</v>
      </c>
      <c r="E37" s="72" t="s">
        <v>85</v>
      </c>
      <c r="F37" s="72" t="s">
        <v>132</v>
      </c>
      <c r="G37" s="70" t="s">
        <v>221</v>
      </c>
      <c r="H37" s="73" t="s">
        <v>222</v>
      </c>
      <c r="I37" s="70" t="s">
        <v>223</v>
      </c>
      <c r="J37" s="70" t="s">
        <v>110</v>
      </c>
      <c r="K37" s="73">
        <v>6</v>
      </c>
      <c r="L37" s="73" t="s">
        <v>94</v>
      </c>
      <c r="M37" s="70" t="s">
        <v>2461</v>
      </c>
    </row>
    <row r="38" spans="1:13" ht="24" x14ac:dyDescent="0.2">
      <c r="A38" s="70"/>
      <c r="B38" s="71" t="s">
        <v>129</v>
      </c>
      <c r="C38" s="71">
        <v>7224</v>
      </c>
      <c r="D38" s="72">
        <v>42887.408333333333</v>
      </c>
      <c r="E38" s="72" t="s">
        <v>85</v>
      </c>
      <c r="F38" s="72" t="s">
        <v>132</v>
      </c>
      <c r="G38" s="70" t="s">
        <v>217</v>
      </c>
      <c r="H38" s="73" t="s">
        <v>224</v>
      </c>
      <c r="I38" s="70" t="s">
        <v>225</v>
      </c>
      <c r="J38" s="70" t="s">
        <v>110</v>
      </c>
      <c r="K38" s="73">
        <v>4</v>
      </c>
      <c r="L38" s="73" t="s">
        <v>94</v>
      </c>
      <c r="M38" s="70" t="s">
        <v>2461</v>
      </c>
    </row>
    <row r="39" spans="1:13" ht="24" x14ac:dyDescent="0.2">
      <c r="A39" s="70"/>
      <c r="B39" s="71" t="s">
        <v>129</v>
      </c>
      <c r="C39" s="71">
        <v>7225</v>
      </c>
      <c r="D39" s="72">
        <v>42887.411111111112</v>
      </c>
      <c r="E39" s="72" t="s">
        <v>85</v>
      </c>
      <c r="F39" s="72" t="s">
        <v>132</v>
      </c>
      <c r="G39" s="70" t="s">
        <v>217</v>
      </c>
      <c r="H39" s="73" t="s">
        <v>226</v>
      </c>
      <c r="I39" s="70" t="s">
        <v>227</v>
      </c>
      <c r="J39" s="70" t="s">
        <v>110</v>
      </c>
      <c r="K39" s="73">
        <v>2</v>
      </c>
      <c r="L39" s="73" t="s">
        <v>31</v>
      </c>
      <c r="M39" s="70" t="s">
        <v>2461</v>
      </c>
    </row>
    <row r="40" spans="1:13" ht="24" x14ac:dyDescent="0.2">
      <c r="A40" s="70"/>
      <c r="B40" s="71" t="s">
        <v>129</v>
      </c>
      <c r="C40" s="71">
        <v>7226</v>
      </c>
      <c r="D40" s="72">
        <v>42887.408333333333</v>
      </c>
      <c r="E40" s="72" t="s">
        <v>85</v>
      </c>
      <c r="F40" s="72" t="s">
        <v>132</v>
      </c>
      <c r="G40" s="70" t="s">
        <v>228</v>
      </c>
      <c r="H40" s="73" t="s">
        <v>229</v>
      </c>
      <c r="I40" s="70" t="s">
        <v>230</v>
      </c>
      <c r="J40" s="70" t="s">
        <v>110</v>
      </c>
      <c r="K40" s="73">
        <v>2</v>
      </c>
      <c r="L40" s="73" t="s">
        <v>94</v>
      </c>
      <c r="M40" s="70" t="s">
        <v>2461</v>
      </c>
    </row>
    <row r="41" spans="1:13" ht="24" x14ac:dyDescent="0.2">
      <c r="A41" s="70"/>
      <c r="B41" s="71" t="s">
        <v>129</v>
      </c>
      <c r="C41" s="71">
        <v>7227</v>
      </c>
      <c r="D41" s="72">
        <v>42887.411805555559</v>
      </c>
      <c r="E41" s="72" t="s">
        <v>85</v>
      </c>
      <c r="F41" s="72" t="s">
        <v>132</v>
      </c>
      <c r="G41" s="70" t="s">
        <v>217</v>
      </c>
      <c r="H41" s="73" t="s">
        <v>231</v>
      </c>
      <c r="I41" s="70" t="s">
        <v>232</v>
      </c>
      <c r="J41" s="70" t="s">
        <v>110</v>
      </c>
      <c r="K41" s="73">
        <v>3</v>
      </c>
      <c r="L41" s="73" t="s">
        <v>94</v>
      </c>
      <c r="M41" s="70" t="s">
        <v>2461</v>
      </c>
    </row>
    <row r="42" spans="1:13" ht="24" x14ac:dyDescent="0.2">
      <c r="A42" s="70"/>
      <c r="B42" s="71" t="s">
        <v>129</v>
      </c>
      <c r="C42" s="71">
        <v>7228</v>
      </c>
      <c r="D42" s="72">
        <v>42887.413194444445</v>
      </c>
      <c r="E42" s="72" t="s">
        <v>85</v>
      </c>
      <c r="F42" s="72" t="s">
        <v>132</v>
      </c>
      <c r="G42" s="70" t="s">
        <v>221</v>
      </c>
      <c r="H42" s="73" t="s">
        <v>233</v>
      </c>
      <c r="I42" s="70" t="s">
        <v>234</v>
      </c>
      <c r="J42" s="70" t="s">
        <v>110</v>
      </c>
      <c r="K42" s="73">
        <v>55</v>
      </c>
      <c r="L42" s="73" t="s">
        <v>94</v>
      </c>
      <c r="M42" s="70" t="s">
        <v>2461</v>
      </c>
    </row>
    <row r="43" spans="1:13" ht="24" x14ac:dyDescent="0.2">
      <c r="A43" s="70"/>
      <c r="B43" s="71" t="s">
        <v>129</v>
      </c>
      <c r="C43" s="71">
        <v>7229</v>
      </c>
      <c r="D43" s="72">
        <v>42887.413888888892</v>
      </c>
      <c r="E43" s="72" t="s">
        <v>85</v>
      </c>
      <c r="F43" s="72" t="s">
        <v>132</v>
      </c>
      <c r="G43" s="70" t="s">
        <v>217</v>
      </c>
      <c r="H43" s="73" t="s">
        <v>235</v>
      </c>
      <c r="I43" s="70" t="s">
        <v>236</v>
      </c>
      <c r="J43" s="70" t="s">
        <v>110</v>
      </c>
      <c r="K43" s="73">
        <v>1</v>
      </c>
      <c r="L43" s="73" t="s">
        <v>94</v>
      </c>
      <c r="M43" s="70" t="s">
        <v>2461</v>
      </c>
    </row>
    <row r="44" spans="1:13" ht="24" x14ac:dyDescent="0.2">
      <c r="A44" s="70"/>
      <c r="B44" s="71" t="s">
        <v>129</v>
      </c>
      <c r="C44" s="71">
        <v>7230</v>
      </c>
      <c r="D44" s="72">
        <v>42887.413888888892</v>
      </c>
      <c r="E44" s="72" t="s">
        <v>85</v>
      </c>
      <c r="F44" s="72" t="s">
        <v>132</v>
      </c>
      <c r="G44" s="70" t="s">
        <v>217</v>
      </c>
      <c r="H44" s="73" t="s">
        <v>237</v>
      </c>
      <c r="I44" s="70" t="s">
        <v>238</v>
      </c>
      <c r="J44" s="70" t="s">
        <v>110</v>
      </c>
      <c r="K44" s="73">
        <v>1</v>
      </c>
      <c r="L44" s="73" t="s">
        <v>31</v>
      </c>
      <c r="M44" s="70" t="s">
        <v>2461</v>
      </c>
    </row>
    <row r="45" spans="1:13" ht="24" x14ac:dyDescent="0.2">
      <c r="A45" s="70"/>
      <c r="B45" s="71" t="s">
        <v>129</v>
      </c>
      <c r="C45" s="71">
        <v>7231</v>
      </c>
      <c r="D45" s="72">
        <v>42887.400694444441</v>
      </c>
      <c r="E45" s="72" t="s">
        <v>85</v>
      </c>
      <c r="F45" s="72" t="s">
        <v>132</v>
      </c>
      <c r="G45" s="70" t="s">
        <v>217</v>
      </c>
      <c r="H45" s="73" t="s">
        <v>239</v>
      </c>
      <c r="I45" s="70" t="s">
        <v>240</v>
      </c>
      <c r="J45" s="70" t="s">
        <v>110</v>
      </c>
      <c r="K45" s="73">
        <v>1</v>
      </c>
      <c r="L45" s="73" t="s">
        <v>94</v>
      </c>
      <c r="M45" s="70" t="s">
        <v>2461</v>
      </c>
    </row>
    <row r="46" spans="1:13" ht="24" x14ac:dyDescent="0.2">
      <c r="A46" s="70"/>
      <c r="B46" s="71" t="s">
        <v>129</v>
      </c>
      <c r="C46" s="71">
        <v>7232</v>
      </c>
      <c r="D46" s="72">
        <v>42887.415972222225</v>
      </c>
      <c r="E46" s="72" t="s">
        <v>85</v>
      </c>
      <c r="F46" s="72" t="s">
        <v>132</v>
      </c>
      <c r="G46" s="70" t="s">
        <v>221</v>
      </c>
      <c r="H46" s="73" t="s">
        <v>241</v>
      </c>
      <c r="I46" s="70" t="s">
        <v>238</v>
      </c>
      <c r="J46" s="70" t="s">
        <v>110</v>
      </c>
      <c r="K46" s="73">
        <v>69</v>
      </c>
      <c r="L46" s="73" t="s">
        <v>31</v>
      </c>
      <c r="M46" s="70" t="s">
        <v>2461</v>
      </c>
    </row>
    <row r="47" spans="1:13" ht="24" x14ac:dyDescent="0.2">
      <c r="A47" s="70"/>
      <c r="B47" s="71" t="s">
        <v>129</v>
      </c>
      <c r="C47" s="71">
        <v>7233</v>
      </c>
      <c r="D47" s="72">
        <v>42887.416666666664</v>
      </c>
      <c r="E47" s="72" t="s">
        <v>85</v>
      </c>
      <c r="F47" s="72" t="s">
        <v>132</v>
      </c>
      <c r="G47" s="70" t="s">
        <v>221</v>
      </c>
      <c r="H47" s="73" t="s">
        <v>242</v>
      </c>
      <c r="I47" s="70" t="s">
        <v>243</v>
      </c>
      <c r="J47" s="70" t="s">
        <v>110</v>
      </c>
      <c r="K47" s="73">
        <v>30</v>
      </c>
      <c r="L47" s="73" t="s">
        <v>94</v>
      </c>
      <c r="M47" s="70" t="s">
        <v>2461</v>
      </c>
    </row>
    <row r="48" spans="1:13" ht="24" x14ac:dyDescent="0.2">
      <c r="A48" s="70"/>
      <c r="B48" s="71" t="s">
        <v>129</v>
      </c>
      <c r="C48" s="71">
        <v>7234</v>
      </c>
      <c r="D48" s="72">
        <v>42887.417361111111</v>
      </c>
      <c r="E48" s="72" t="s">
        <v>85</v>
      </c>
      <c r="F48" s="72" t="s">
        <v>132</v>
      </c>
      <c r="G48" s="70" t="s">
        <v>221</v>
      </c>
      <c r="H48" s="73" t="s">
        <v>244</v>
      </c>
      <c r="I48" s="70" t="s">
        <v>238</v>
      </c>
      <c r="J48" s="70" t="s">
        <v>110</v>
      </c>
      <c r="K48" s="73">
        <v>23</v>
      </c>
      <c r="L48" s="73" t="s">
        <v>113</v>
      </c>
      <c r="M48" s="70" t="s">
        <v>2461</v>
      </c>
    </row>
    <row r="49" spans="1:13" ht="24" x14ac:dyDescent="0.2">
      <c r="A49" s="70"/>
      <c r="B49" s="71" t="s">
        <v>129</v>
      </c>
      <c r="C49" s="71">
        <v>7235</v>
      </c>
      <c r="D49" s="72">
        <v>42887.420138888891</v>
      </c>
      <c r="E49" s="72" t="s">
        <v>84</v>
      </c>
      <c r="F49" s="72" t="s">
        <v>132</v>
      </c>
      <c r="G49" s="70" t="s">
        <v>245</v>
      </c>
      <c r="H49" s="73" t="s">
        <v>246</v>
      </c>
      <c r="I49" s="70" t="s">
        <v>247</v>
      </c>
      <c r="J49" s="70" t="s">
        <v>110</v>
      </c>
      <c r="K49" s="73">
        <v>8</v>
      </c>
      <c r="L49" s="73" t="s">
        <v>92</v>
      </c>
      <c r="M49" s="70" t="s">
        <v>2461</v>
      </c>
    </row>
    <row r="50" spans="1:13" ht="24" x14ac:dyDescent="0.2">
      <c r="A50" s="70">
        <v>5</v>
      </c>
      <c r="B50" s="71" t="s">
        <v>129</v>
      </c>
      <c r="C50" s="71">
        <v>7236</v>
      </c>
      <c r="D50" s="72">
        <v>42887.423611111109</v>
      </c>
      <c r="E50" s="72" t="s">
        <v>85</v>
      </c>
      <c r="F50" s="72" t="s">
        <v>132</v>
      </c>
      <c r="G50" s="70" t="s">
        <v>248</v>
      </c>
      <c r="H50" s="73" t="s">
        <v>249</v>
      </c>
      <c r="I50" s="70"/>
      <c r="J50" s="70" t="s">
        <v>110</v>
      </c>
      <c r="K50" s="73">
        <v>2</v>
      </c>
      <c r="L50" s="73" t="s">
        <v>93</v>
      </c>
      <c r="M50" s="70" t="s">
        <v>2461</v>
      </c>
    </row>
    <row r="51" spans="1:13" ht="24" x14ac:dyDescent="0.2">
      <c r="A51" s="70"/>
      <c r="B51" s="71" t="s">
        <v>129</v>
      </c>
      <c r="C51" s="71">
        <v>7237</v>
      </c>
      <c r="D51" s="72">
        <v>42887.423611111109</v>
      </c>
      <c r="E51" s="72" t="s">
        <v>85</v>
      </c>
      <c r="F51" s="72" t="s">
        <v>132</v>
      </c>
      <c r="G51" s="70" t="s">
        <v>248</v>
      </c>
      <c r="H51" s="73" t="s">
        <v>249</v>
      </c>
      <c r="I51" s="70"/>
      <c r="J51" s="70" t="s">
        <v>110</v>
      </c>
      <c r="K51" s="73">
        <v>2</v>
      </c>
      <c r="L51" s="73" t="s">
        <v>94</v>
      </c>
      <c r="M51" s="70" t="s">
        <v>2461</v>
      </c>
    </row>
    <row r="52" spans="1:13" ht="24" x14ac:dyDescent="0.2">
      <c r="A52" s="70"/>
      <c r="B52" s="71" t="s">
        <v>129</v>
      </c>
      <c r="C52" s="71">
        <v>7238</v>
      </c>
      <c r="D52" s="72">
        <v>42887.448611111111</v>
      </c>
      <c r="E52" s="72" t="s">
        <v>85</v>
      </c>
      <c r="F52" s="72" t="s">
        <v>132</v>
      </c>
      <c r="G52" s="70" t="s">
        <v>250</v>
      </c>
      <c r="H52" s="73" t="s">
        <v>251</v>
      </c>
      <c r="I52" s="70"/>
      <c r="J52" s="70" t="s">
        <v>110</v>
      </c>
      <c r="K52" s="73">
        <v>5</v>
      </c>
      <c r="L52" s="73" t="s">
        <v>94</v>
      </c>
      <c r="M52" s="70" t="s">
        <v>2461</v>
      </c>
    </row>
    <row r="53" spans="1:13" ht="24" x14ac:dyDescent="0.2">
      <c r="A53" s="70"/>
      <c r="B53" s="71" t="s">
        <v>129</v>
      </c>
      <c r="C53" s="71">
        <v>7239</v>
      </c>
      <c r="D53" s="72">
        <v>42887.455555555556</v>
      </c>
      <c r="E53" s="72" t="s">
        <v>85</v>
      </c>
      <c r="F53" s="72" t="s">
        <v>132</v>
      </c>
      <c r="G53" s="70" t="s">
        <v>252</v>
      </c>
      <c r="H53" s="73" t="s">
        <v>253</v>
      </c>
      <c r="I53" s="70"/>
      <c r="J53" s="70" t="s">
        <v>110</v>
      </c>
      <c r="K53" s="73">
        <v>3</v>
      </c>
      <c r="L53" s="73" t="s">
        <v>94</v>
      </c>
      <c r="M53" s="70" t="s">
        <v>2461</v>
      </c>
    </row>
    <row r="54" spans="1:13" ht="24" x14ac:dyDescent="0.2">
      <c r="A54" s="70"/>
      <c r="B54" s="71" t="s">
        <v>129</v>
      </c>
      <c r="C54" s="71">
        <v>7240</v>
      </c>
      <c r="D54" s="72">
        <v>42887.455555555556</v>
      </c>
      <c r="E54" s="72" t="s">
        <v>85</v>
      </c>
      <c r="F54" s="72" t="s">
        <v>132</v>
      </c>
      <c r="G54" s="70" t="s">
        <v>252</v>
      </c>
      <c r="H54" s="73" t="s">
        <v>254</v>
      </c>
      <c r="I54" s="70"/>
      <c r="J54" s="70" t="s">
        <v>110</v>
      </c>
      <c r="K54" s="73">
        <v>3</v>
      </c>
      <c r="L54" s="73" t="s">
        <v>94</v>
      </c>
      <c r="M54" s="70" t="s">
        <v>2461</v>
      </c>
    </row>
    <row r="55" spans="1:13" ht="24" x14ac:dyDescent="0.2">
      <c r="A55" s="70"/>
      <c r="B55" s="71" t="s">
        <v>128</v>
      </c>
      <c r="C55" s="71">
        <v>7241</v>
      </c>
      <c r="D55" s="72">
        <v>42887.458333333336</v>
      </c>
      <c r="E55" s="72" t="s">
        <v>85</v>
      </c>
      <c r="F55" s="72" t="s">
        <v>255</v>
      </c>
      <c r="G55" s="70" t="s">
        <v>256</v>
      </c>
      <c r="H55" s="73" t="s">
        <v>257</v>
      </c>
      <c r="I55" s="70"/>
      <c r="J55" s="70" t="s">
        <v>110</v>
      </c>
      <c r="K55" s="73">
        <v>2</v>
      </c>
      <c r="L55" s="73" t="s">
        <v>97</v>
      </c>
      <c r="M55" s="70" t="s">
        <v>2461</v>
      </c>
    </row>
    <row r="56" spans="1:13" ht="24" x14ac:dyDescent="0.2">
      <c r="A56" s="70"/>
      <c r="B56" s="71" t="s">
        <v>129</v>
      </c>
      <c r="C56" s="71">
        <v>7242</v>
      </c>
      <c r="D56" s="72">
        <v>42887.457638888889</v>
      </c>
      <c r="E56" s="72" t="s">
        <v>85</v>
      </c>
      <c r="F56" s="72" t="s">
        <v>132</v>
      </c>
      <c r="G56" s="70" t="s">
        <v>252</v>
      </c>
      <c r="H56" s="73" t="s">
        <v>258</v>
      </c>
      <c r="I56" s="70"/>
      <c r="J56" s="70" t="s">
        <v>110</v>
      </c>
      <c r="K56" s="73">
        <v>3</v>
      </c>
      <c r="L56" s="73" t="s">
        <v>94</v>
      </c>
      <c r="M56" s="70" t="s">
        <v>2461</v>
      </c>
    </row>
    <row r="57" spans="1:13" ht="24" x14ac:dyDescent="0.2">
      <c r="A57" s="70"/>
      <c r="B57" s="71" t="s">
        <v>128</v>
      </c>
      <c r="C57" s="71">
        <v>7243</v>
      </c>
      <c r="D57" s="72">
        <v>42887.458333333336</v>
      </c>
      <c r="E57" s="72" t="s">
        <v>85</v>
      </c>
      <c r="F57" s="72" t="s">
        <v>132</v>
      </c>
      <c r="G57" s="70" t="s">
        <v>256</v>
      </c>
      <c r="H57" s="73" t="s">
        <v>145</v>
      </c>
      <c r="I57" s="70"/>
      <c r="J57" s="70" t="s">
        <v>110</v>
      </c>
      <c r="K57" s="73">
        <v>2</v>
      </c>
      <c r="L57" s="73" t="s">
        <v>93</v>
      </c>
      <c r="M57" s="70" t="s">
        <v>2461</v>
      </c>
    </row>
    <row r="58" spans="1:13" ht="24" x14ac:dyDescent="0.2">
      <c r="A58" s="70"/>
      <c r="B58" s="71" t="s">
        <v>129</v>
      </c>
      <c r="C58" s="71">
        <v>7244</v>
      </c>
      <c r="D58" s="72">
        <v>42887.458333333336</v>
      </c>
      <c r="E58" s="72" t="s">
        <v>85</v>
      </c>
      <c r="F58" s="72" t="s">
        <v>132</v>
      </c>
      <c r="G58" s="70" t="s">
        <v>252</v>
      </c>
      <c r="H58" s="73" t="s">
        <v>259</v>
      </c>
      <c r="I58" s="70"/>
      <c r="J58" s="70" t="s">
        <v>110</v>
      </c>
      <c r="K58" s="73">
        <v>3</v>
      </c>
      <c r="L58" s="73" t="s">
        <v>94</v>
      </c>
      <c r="M58" s="70" t="s">
        <v>2461</v>
      </c>
    </row>
    <row r="59" spans="1:13" ht="24" x14ac:dyDescent="0.2">
      <c r="A59" s="70"/>
      <c r="B59" s="71" t="s">
        <v>129</v>
      </c>
      <c r="C59" s="71">
        <v>7245</v>
      </c>
      <c r="D59" s="72">
        <v>42887.459027777775</v>
      </c>
      <c r="E59" s="72" t="s">
        <v>85</v>
      </c>
      <c r="F59" s="72" t="s">
        <v>132</v>
      </c>
      <c r="G59" s="70" t="s">
        <v>252</v>
      </c>
      <c r="H59" s="73" t="s">
        <v>260</v>
      </c>
      <c r="I59" s="70"/>
      <c r="J59" s="70" t="s">
        <v>110</v>
      </c>
      <c r="K59" s="73">
        <v>3</v>
      </c>
      <c r="L59" s="73" t="s">
        <v>94</v>
      </c>
      <c r="M59" s="70" t="s">
        <v>2461</v>
      </c>
    </row>
    <row r="60" spans="1:13" ht="24" x14ac:dyDescent="0.2">
      <c r="A60" s="70"/>
      <c r="B60" s="71" t="s">
        <v>129</v>
      </c>
      <c r="C60" s="71">
        <v>7246</v>
      </c>
      <c r="D60" s="72">
        <v>42887.462500000001</v>
      </c>
      <c r="E60" s="72" t="s">
        <v>85</v>
      </c>
      <c r="F60" s="72" t="s">
        <v>132</v>
      </c>
      <c r="G60" s="70" t="s">
        <v>261</v>
      </c>
      <c r="H60" s="73" t="s">
        <v>262</v>
      </c>
      <c r="I60" s="70"/>
      <c r="J60" s="70" t="s">
        <v>110</v>
      </c>
      <c r="K60" s="73">
        <v>3</v>
      </c>
      <c r="L60" s="73" t="s">
        <v>94</v>
      </c>
      <c r="M60" s="70" t="s">
        <v>2461</v>
      </c>
    </row>
    <row r="61" spans="1:13" ht="24" x14ac:dyDescent="0.2">
      <c r="A61" s="70"/>
      <c r="B61" s="71" t="s">
        <v>129</v>
      </c>
      <c r="C61" s="71">
        <v>7247</v>
      </c>
      <c r="D61" s="72">
        <v>42887.463888888888</v>
      </c>
      <c r="E61" s="72" t="s">
        <v>85</v>
      </c>
      <c r="F61" s="72" t="s">
        <v>132</v>
      </c>
      <c r="G61" s="70" t="s">
        <v>263</v>
      </c>
      <c r="H61" s="73" t="s">
        <v>264</v>
      </c>
      <c r="I61" s="70"/>
      <c r="J61" s="70" t="s">
        <v>110</v>
      </c>
      <c r="K61" s="73">
        <v>1</v>
      </c>
      <c r="L61" s="73" t="s">
        <v>94</v>
      </c>
      <c r="M61" s="70" t="s">
        <v>2461</v>
      </c>
    </row>
    <row r="62" spans="1:13" ht="24" x14ac:dyDescent="0.2">
      <c r="A62" s="70"/>
      <c r="B62" s="71" t="s">
        <v>129</v>
      </c>
      <c r="C62" s="71">
        <v>7248</v>
      </c>
      <c r="D62" s="72">
        <v>42887.470138888886</v>
      </c>
      <c r="E62" s="72" t="s">
        <v>85</v>
      </c>
      <c r="F62" s="72" t="s">
        <v>132</v>
      </c>
      <c r="G62" s="70" t="s">
        <v>265</v>
      </c>
      <c r="H62" s="73" t="s">
        <v>266</v>
      </c>
      <c r="I62" s="70"/>
      <c r="J62" s="70" t="s">
        <v>110</v>
      </c>
      <c r="K62" s="73">
        <v>2</v>
      </c>
      <c r="L62" s="73" t="s">
        <v>94</v>
      </c>
      <c r="M62" s="70" t="s">
        <v>2461</v>
      </c>
    </row>
    <row r="63" spans="1:13" ht="24" x14ac:dyDescent="0.2">
      <c r="A63" s="70"/>
      <c r="B63" s="71" t="s">
        <v>129</v>
      </c>
      <c r="C63" s="71">
        <v>7249</v>
      </c>
      <c r="D63" s="72">
        <v>42887.479166666664</v>
      </c>
      <c r="E63" s="72" t="s">
        <v>85</v>
      </c>
      <c r="F63" s="72" t="s">
        <v>132</v>
      </c>
      <c r="G63" s="70" t="s">
        <v>267</v>
      </c>
      <c r="H63" s="73" t="s">
        <v>268</v>
      </c>
      <c r="I63" s="70"/>
      <c r="J63" s="70" t="s">
        <v>110</v>
      </c>
      <c r="K63" s="73">
        <v>1</v>
      </c>
      <c r="L63" s="73" t="s">
        <v>94</v>
      </c>
      <c r="M63" s="70" t="s">
        <v>2461</v>
      </c>
    </row>
    <row r="64" spans="1:13" ht="24" x14ac:dyDescent="0.2">
      <c r="A64" s="70"/>
      <c r="B64" s="71" t="s">
        <v>129</v>
      </c>
      <c r="C64" s="71">
        <v>7250</v>
      </c>
      <c r="D64" s="72">
        <v>42887.480555555558</v>
      </c>
      <c r="E64" s="72" t="s">
        <v>85</v>
      </c>
      <c r="F64" s="72" t="s">
        <v>132</v>
      </c>
      <c r="G64" s="70" t="s">
        <v>269</v>
      </c>
      <c r="H64" s="73" t="s">
        <v>270</v>
      </c>
      <c r="I64" s="70"/>
      <c r="J64" s="70" t="s">
        <v>110</v>
      </c>
      <c r="K64" s="73">
        <v>9</v>
      </c>
      <c r="L64" s="73" t="s">
        <v>94</v>
      </c>
      <c r="M64" s="70" t="s">
        <v>2461</v>
      </c>
    </row>
    <row r="65" spans="1:13" ht="24" x14ac:dyDescent="0.2">
      <c r="A65" s="70"/>
      <c r="B65" s="71" t="s">
        <v>129</v>
      </c>
      <c r="C65" s="71">
        <v>7251</v>
      </c>
      <c r="D65" s="72">
        <v>42887.501388888886</v>
      </c>
      <c r="E65" s="72" t="s">
        <v>85</v>
      </c>
      <c r="F65" s="72" t="s">
        <v>271</v>
      </c>
      <c r="G65" s="70" t="s">
        <v>272</v>
      </c>
      <c r="H65" s="73" t="s">
        <v>273</v>
      </c>
      <c r="I65" s="70" t="s">
        <v>274</v>
      </c>
      <c r="J65" s="70" t="s">
        <v>110</v>
      </c>
      <c r="K65" s="73">
        <v>9</v>
      </c>
      <c r="L65" s="73" t="s">
        <v>94</v>
      </c>
      <c r="M65" s="70" t="s">
        <v>2461</v>
      </c>
    </row>
    <row r="66" spans="1:13" ht="36" x14ac:dyDescent="0.2">
      <c r="A66" s="70"/>
      <c r="B66" s="71" t="s">
        <v>129</v>
      </c>
      <c r="C66" s="71">
        <v>7252</v>
      </c>
      <c r="D66" s="72">
        <v>42887.504861111112</v>
      </c>
      <c r="E66" s="72" t="s">
        <v>85</v>
      </c>
      <c r="F66" s="72" t="s">
        <v>132</v>
      </c>
      <c r="G66" s="70" t="s">
        <v>275</v>
      </c>
      <c r="H66" s="73" t="s">
        <v>276</v>
      </c>
      <c r="I66" s="70"/>
      <c r="J66" s="70" t="s">
        <v>110</v>
      </c>
      <c r="K66" s="73">
        <v>17</v>
      </c>
      <c r="L66" s="73" t="s">
        <v>135</v>
      </c>
      <c r="M66" s="70" t="s">
        <v>2461</v>
      </c>
    </row>
    <row r="67" spans="1:13" x14ac:dyDescent="0.2">
      <c r="A67" s="70"/>
      <c r="B67" s="71" t="s">
        <v>128</v>
      </c>
      <c r="C67" s="71">
        <v>7253</v>
      </c>
      <c r="D67" s="72">
        <v>42887.527777777781</v>
      </c>
      <c r="E67" s="72" t="s">
        <v>85</v>
      </c>
      <c r="F67" s="72" t="s">
        <v>132</v>
      </c>
      <c r="G67" s="70" t="s">
        <v>277</v>
      </c>
      <c r="H67" s="73" t="s">
        <v>278</v>
      </c>
      <c r="I67" s="70"/>
      <c r="J67" s="70" t="s">
        <v>110</v>
      </c>
      <c r="K67" s="73">
        <v>1</v>
      </c>
      <c r="L67" s="73" t="s">
        <v>113</v>
      </c>
      <c r="M67" s="70" t="s">
        <v>2461</v>
      </c>
    </row>
    <row r="68" spans="1:13" ht="24" x14ac:dyDescent="0.2">
      <c r="A68" s="70"/>
      <c r="B68" s="71" t="s">
        <v>128</v>
      </c>
      <c r="C68" s="71">
        <v>7254</v>
      </c>
      <c r="D68" s="72">
        <v>42887.538194444445</v>
      </c>
      <c r="E68" s="72" t="s">
        <v>85</v>
      </c>
      <c r="F68" s="72" t="s">
        <v>279</v>
      </c>
      <c r="G68" s="70" t="s">
        <v>280</v>
      </c>
      <c r="H68" s="73" t="s">
        <v>281</v>
      </c>
      <c r="I68" s="70" t="s">
        <v>282</v>
      </c>
      <c r="J68" s="70" t="s">
        <v>110</v>
      </c>
      <c r="K68" s="73">
        <v>6</v>
      </c>
      <c r="L68" s="73" t="s">
        <v>113</v>
      </c>
      <c r="M68" s="70" t="s">
        <v>2461</v>
      </c>
    </row>
    <row r="69" spans="1:13" ht="24" x14ac:dyDescent="0.2">
      <c r="A69" s="70"/>
      <c r="B69" s="71" t="s">
        <v>128</v>
      </c>
      <c r="C69" s="71">
        <v>7255</v>
      </c>
      <c r="D69" s="72">
        <v>42887.538194444445</v>
      </c>
      <c r="E69" s="72" t="s">
        <v>85</v>
      </c>
      <c r="F69" s="72" t="s">
        <v>283</v>
      </c>
      <c r="G69" s="70" t="s">
        <v>280</v>
      </c>
      <c r="H69" s="73" t="s">
        <v>284</v>
      </c>
      <c r="I69" s="70" t="s">
        <v>285</v>
      </c>
      <c r="J69" s="70" t="s">
        <v>110</v>
      </c>
      <c r="K69" s="73">
        <v>4</v>
      </c>
      <c r="L69" s="73" t="s">
        <v>113</v>
      </c>
      <c r="M69" s="70" t="s">
        <v>2461</v>
      </c>
    </row>
    <row r="70" spans="1:13" ht="24" x14ac:dyDescent="0.2">
      <c r="A70" s="70"/>
      <c r="B70" s="71" t="s">
        <v>129</v>
      </c>
      <c r="C70" s="71">
        <v>7256</v>
      </c>
      <c r="D70" s="72">
        <v>42887.548611111109</v>
      </c>
      <c r="E70" s="72" t="s">
        <v>84</v>
      </c>
      <c r="F70" s="72" t="s">
        <v>132</v>
      </c>
      <c r="G70" s="70" t="s">
        <v>138</v>
      </c>
      <c r="H70" s="73" t="s">
        <v>246</v>
      </c>
      <c r="I70" s="70"/>
      <c r="J70" s="70" t="s">
        <v>110</v>
      </c>
      <c r="K70" s="73">
        <v>15</v>
      </c>
      <c r="L70" s="73" t="s">
        <v>92</v>
      </c>
      <c r="M70" s="70" t="s">
        <v>2461</v>
      </c>
    </row>
    <row r="71" spans="1:13" ht="24" x14ac:dyDescent="0.2">
      <c r="A71" s="70"/>
      <c r="B71" s="71" t="s">
        <v>129</v>
      </c>
      <c r="C71" s="71">
        <v>7257</v>
      </c>
      <c r="D71" s="72">
        <v>42887.559027777781</v>
      </c>
      <c r="E71" s="72" t="s">
        <v>85</v>
      </c>
      <c r="F71" s="72" t="s">
        <v>132</v>
      </c>
      <c r="G71" s="72" t="s">
        <v>286</v>
      </c>
      <c r="H71" s="73" t="s">
        <v>287</v>
      </c>
      <c r="I71" s="70" t="s">
        <v>288</v>
      </c>
      <c r="J71" s="70" t="s">
        <v>110</v>
      </c>
      <c r="K71" s="73">
        <v>1</v>
      </c>
      <c r="L71" s="73" t="s">
        <v>92</v>
      </c>
      <c r="M71" s="70" t="s">
        <v>2461</v>
      </c>
    </row>
    <row r="72" spans="1:13" ht="36" x14ac:dyDescent="0.2">
      <c r="A72" s="70"/>
      <c r="B72" s="71" t="s">
        <v>129</v>
      </c>
      <c r="C72" s="71">
        <v>7258</v>
      </c>
      <c r="D72" s="72">
        <v>42887.5625</v>
      </c>
      <c r="E72" s="72" t="s">
        <v>85</v>
      </c>
      <c r="F72" s="72" t="s">
        <v>289</v>
      </c>
      <c r="G72" s="70" t="s">
        <v>290</v>
      </c>
      <c r="H72" s="73" t="s">
        <v>291</v>
      </c>
      <c r="I72" s="70" t="s">
        <v>292</v>
      </c>
      <c r="J72" s="70" t="s">
        <v>110</v>
      </c>
      <c r="K72" s="73">
        <v>1</v>
      </c>
      <c r="L72" s="73" t="s">
        <v>113</v>
      </c>
      <c r="M72" s="70" t="s">
        <v>2461</v>
      </c>
    </row>
    <row r="73" spans="1:13" ht="24" x14ac:dyDescent="0.2">
      <c r="A73" s="70"/>
      <c r="B73" s="71" t="s">
        <v>129</v>
      </c>
      <c r="C73" s="71">
        <v>7259</v>
      </c>
      <c r="D73" s="72">
        <v>42887.576388888891</v>
      </c>
      <c r="E73" s="72" t="s">
        <v>85</v>
      </c>
      <c r="F73" s="72" t="s">
        <v>132</v>
      </c>
      <c r="G73" s="70" t="s">
        <v>293</v>
      </c>
      <c r="H73" s="73" t="s">
        <v>294</v>
      </c>
      <c r="I73" s="70"/>
      <c r="J73" s="70" t="s">
        <v>110</v>
      </c>
      <c r="K73" s="73">
        <v>1</v>
      </c>
      <c r="L73" s="73" t="s">
        <v>94</v>
      </c>
      <c r="M73" s="70" t="s">
        <v>2461</v>
      </c>
    </row>
    <row r="74" spans="1:13" ht="60" x14ac:dyDescent="0.2">
      <c r="A74" s="70"/>
      <c r="B74" s="71" t="s">
        <v>129</v>
      </c>
      <c r="C74" s="71">
        <v>7260</v>
      </c>
      <c r="D74" s="72">
        <v>42887.585416666669</v>
      </c>
      <c r="E74" s="72" t="s">
        <v>85</v>
      </c>
      <c r="F74" s="72" t="s">
        <v>132</v>
      </c>
      <c r="G74" s="70" t="s">
        <v>295</v>
      </c>
      <c r="H74" s="73" t="s">
        <v>296</v>
      </c>
      <c r="I74" s="70"/>
      <c r="J74" s="70" t="s">
        <v>110</v>
      </c>
      <c r="K74" s="73">
        <v>5</v>
      </c>
      <c r="L74" s="73" t="s">
        <v>135</v>
      </c>
      <c r="M74" s="70" t="s">
        <v>2461</v>
      </c>
    </row>
    <row r="75" spans="1:13" ht="36" x14ac:dyDescent="0.2">
      <c r="A75" s="70"/>
      <c r="B75" s="71" t="s">
        <v>129</v>
      </c>
      <c r="C75" s="71">
        <v>7261</v>
      </c>
      <c r="D75" s="72">
        <v>42887.586805555555</v>
      </c>
      <c r="E75" s="72" t="s">
        <v>85</v>
      </c>
      <c r="F75" s="72" t="s">
        <v>297</v>
      </c>
      <c r="G75" s="70" t="s">
        <v>256</v>
      </c>
      <c r="H75" s="73" t="s">
        <v>298</v>
      </c>
      <c r="I75" s="70"/>
      <c r="J75" s="70" t="s">
        <v>110</v>
      </c>
      <c r="K75" s="73">
        <v>14</v>
      </c>
      <c r="L75" s="73" t="s">
        <v>93</v>
      </c>
      <c r="M75" s="70" t="s">
        <v>2461</v>
      </c>
    </row>
    <row r="76" spans="1:13" ht="24" x14ac:dyDescent="0.2">
      <c r="A76" s="70"/>
      <c r="B76" s="71" t="s">
        <v>129</v>
      </c>
      <c r="C76" s="71">
        <v>7262</v>
      </c>
      <c r="D76" s="72">
        <v>42887.588888888888</v>
      </c>
      <c r="E76" s="72" t="s">
        <v>85</v>
      </c>
      <c r="F76" s="72" t="s">
        <v>299</v>
      </c>
      <c r="G76" s="70" t="s">
        <v>300</v>
      </c>
      <c r="H76" s="73" t="s">
        <v>301</v>
      </c>
      <c r="I76" s="70"/>
      <c r="J76" s="70" t="s">
        <v>110</v>
      </c>
      <c r="K76" s="73">
        <v>1</v>
      </c>
      <c r="L76" s="73" t="s">
        <v>93</v>
      </c>
      <c r="M76" s="70" t="s">
        <v>2461</v>
      </c>
    </row>
    <row r="77" spans="1:13" ht="24" x14ac:dyDescent="0.2">
      <c r="A77" s="70"/>
      <c r="B77" s="71" t="s">
        <v>129</v>
      </c>
      <c r="C77" s="71">
        <v>7263</v>
      </c>
      <c r="D77" s="72">
        <v>42887.589583333334</v>
      </c>
      <c r="E77" s="72" t="s">
        <v>85</v>
      </c>
      <c r="F77" s="72" t="s">
        <v>302</v>
      </c>
      <c r="G77" s="70" t="s">
        <v>300</v>
      </c>
      <c r="H77" s="73" t="s">
        <v>303</v>
      </c>
      <c r="I77" s="70"/>
      <c r="J77" s="70" t="s">
        <v>110</v>
      </c>
      <c r="K77" s="73">
        <v>14</v>
      </c>
      <c r="L77" s="73" t="s">
        <v>93</v>
      </c>
      <c r="M77" s="70" t="s">
        <v>2461</v>
      </c>
    </row>
    <row r="78" spans="1:13" ht="24" x14ac:dyDescent="0.2">
      <c r="A78" s="70"/>
      <c r="B78" s="71" t="s">
        <v>129</v>
      </c>
      <c r="C78" s="71">
        <v>7264</v>
      </c>
      <c r="D78" s="72">
        <v>42887.59097222222</v>
      </c>
      <c r="E78" s="72" t="s">
        <v>85</v>
      </c>
      <c r="F78" s="72" t="s">
        <v>304</v>
      </c>
      <c r="G78" s="70" t="s">
        <v>195</v>
      </c>
      <c r="H78" s="73" t="s">
        <v>305</v>
      </c>
      <c r="I78" s="70"/>
      <c r="J78" s="70" t="s">
        <v>110</v>
      </c>
      <c r="K78" s="73">
        <v>4</v>
      </c>
      <c r="L78" s="73" t="s">
        <v>93</v>
      </c>
      <c r="M78" s="70" t="s">
        <v>2461</v>
      </c>
    </row>
    <row r="79" spans="1:13" ht="24" x14ac:dyDescent="0.2">
      <c r="A79" s="70"/>
      <c r="B79" s="71" t="s">
        <v>129</v>
      </c>
      <c r="C79" s="71">
        <v>7265</v>
      </c>
      <c r="D79" s="72">
        <v>42887.591666666667</v>
      </c>
      <c r="E79" s="72" t="s">
        <v>85</v>
      </c>
      <c r="F79" s="72" t="s">
        <v>306</v>
      </c>
      <c r="G79" s="70" t="s">
        <v>307</v>
      </c>
      <c r="H79" s="73" t="s">
        <v>308</v>
      </c>
      <c r="I79" s="70" t="s">
        <v>309</v>
      </c>
      <c r="J79" s="70" t="s">
        <v>110</v>
      </c>
      <c r="K79" s="73">
        <v>7</v>
      </c>
      <c r="L79" s="73" t="s">
        <v>113</v>
      </c>
      <c r="M79" s="70" t="s">
        <v>2461</v>
      </c>
    </row>
    <row r="80" spans="1:13" ht="24" x14ac:dyDescent="0.2">
      <c r="A80" s="70"/>
      <c r="B80" s="71" t="s">
        <v>129</v>
      </c>
      <c r="C80" s="71">
        <v>7266</v>
      </c>
      <c r="D80" s="72">
        <v>42887.592361111114</v>
      </c>
      <c r="E80" s="72" t="s">
        <v>85</v>
      </c>
      <c r="F80" s="72" t="s">
        <v>310</v>
      </c>
      <c r="G80" s="70" t="s">
        <v>307</v>
      </c>
      <c r="H80" s="73" t="s">
        <v>311</v>
      </c>
      <c r="I80" s="70" t="s">
        <v>312</v>
      </c>
      <c r="J80" s="70" t="s">
        <v>110</v>
      </c>
      <c r="K80" s="73">
        <v>6</v>
      </c>
      <c r="L80" s="73" t="s">
        <v>113</v>
      </c>
      <c r="M80" s="70" t="s">
        <v>2461</v>
      </c>
    </row>
    <row r="81" spans="1:13" ht="24" x14ac:dyDescent="0.2">
      <c r="A81" s="70"/>
      <c r="B81" s="71" t="s">
        <v>129</v>
      </c>
      <c r="C81" s="71">
        <v>7267</v>
      </c>
      <c r="D81" s="72">
        <v>42887.593055555553</v>
      </c>
      <c r="E81" s="72" t="s">
        <v>85</v>
      </c>
      <c r="F81" s="72" t="s">
        <v>313</v>
      </c>
      <c r="G81" s="70" t="s">
        <v>307</v>
      </c>
      <c r="H81" s="73" t="s">
        <v>311</v>
      </c>
      <c r="I81" s="70" t="s">
        <v>314</v>
      </c>
      <c r="J81" s="70" t="s">
        <v>110</v>
      </c>
      <c r="K81" s="73">
        <v>6</v>
      </c>
      <c r="L81" s="73" t="s">
        <v>113</v>
      </c>
      <c r="M81" s="70" t="s">
        <v>2461</v>
      </c>
    </row>
    <row r="82" spans="1:13" ht="24" x14ac:dyDescent="0.2">
      <c r="A82" s="70"/>
      <c r="B82" s="71" t="s">
        <v>129</v>
      </c>
      <c r="C82" s="71">
        <v>7268</v>
      </c>
      <c r="D82" s="72">
        <v>42887.59375</v>
      </c>
      <c r="E82" s="72" t="s">
        <v>85</v>
      </c>
      <c r="F82" s="72" t="s">
        <v>315</v>
      </c>
      <c r="G82" s="70" t="s">
        <v>307</v>
      </c>
      <c r="H82" s="73" t="s">
        <v>311</v>
      </c>
      <c r="I82" s="70" t="s">
        <v>316</v>
      </c>
      <c r="J82" s="70" t="s">
        <v>110</v>
      </c>
      <c r="K82" s="73">
        <v>3</v>
      </c>
      <c r="L82" s="73" t="s">
        <v>113</v>
      </c>
      <c r="M82" s="70" t="s">
        <v>2461</v>
      </c>
    </row>
    <row r="83" spans="1:13" ht="24" x14ac:dyDescent="0.2">
      <c r="A83" s="70"/>
      <c r="B83" s="71" t="s">
        <v>129</v>
      </c>
      <c r="C83" s="71">
        <v>7269</v>
      </c>
      <c r="D83" s="72">
        <v>42887.594444444447</v>
      </c>
      <c r="E83" s="72" t="s">
        <v>85</v>
      </c>
      <c r="F83" s="72" t="s">
        <v>317</v>
      </c>
      <c r="G83" s="70" t="s">
        <v>307</v>
      </c>
      <c r="H83" s="73" t="s">
        <v>318</v>
      </c>
      <c r="I83" s="70" t="s">
        <v>319</v>
      </c>
      <c r="J83" s="70" t="s">
        <v>110</v>
      </c>
      <c r="K83" s="73">
        <v>22</v>
      </c>
      <c r="L83" s="73" t="s">
        <v>113</v>
      </c>
      <c r="M83" s="70" t="s">
        <v>2461</v>
      </c>
    </row>
    <row r="84" spans="1:13" ht="36" x14ac:dyDescent="0.2">
      <c r="A84" s="70"/>
      <c r="B84" s="71" t="s">
        <v>129</v>
      </c>
      <c r="C84" s="71">
        <v>7270</v>
      </c>
      <c r="D84" s="72">
        <v>42887.601388888892</v>
      </c>
      <c r="E84" s="72" t="s">
        <v>85</v>
      </c>
      <c r="F84" s="72" t="s">
        <v>132</v>
      </c>
      <c r="G84" s="70" t="s">
        <v>320</v>
      </c>
      <c r="H84" s="73" t="s">
        <v>321</v>
      </c>
      <c r="I84" s="70"/>
      <c r="J84" s="70" t="s">
        <v>110</v>
      </c>
      <c r="K84" s="73">
        <v>1</v>
      </c>
      <c r="L84" s="73" t="s">
        <v>113</v>
      </c>
      <c r="M84" s="70" t="s">
        <v>2461</v>
      </c>
    </row>
    <row r="85" spans="1:13" ht="24" x14ac:dyDescent="0.2">
      <c r="A85" s="70"/>
      <c r="B85" s="71" t="s">
        <v>129</v>
      </c>
      <c r="C85" s="71">
        <v>7271</v>
      </c>
      <c r="D85" s="72">
        <v>42887.603472222225</v>
      </c>
      <c r="E85" s="72" t="s">
        <v>85</v>
      </c>
      <c r="F85" s="72" t="s">
        <v>132</v>
      </c>
      <c r="G85" s="70" t="s">
        <v>322</v>
      </c>
      <c r="H85" s="73" t="s">
        <v>323</v>
      </c>
      <c r="I85" s="70"/>
      <c r="J85" s="70" t="s">
        <v>110</v>
      </c>
      <c r="K85" s="73">
        <v>4</v>
      </c>
      <c r="L85" s="73" t="s">
        <v>94</v>
      </c>
      <c r="M85" s="70" t="s">
        <v>2461</v>
      </c>
    </row>
    <row r="86" spans="1:13" x14ac:dyDescent="0.2">
      <c r="A86" s="70"/>
      <c r="B86" s="71" t="s">
        <v>129</v>
      </c>
      <c r="C86" s="71">
        <v>7272</v>
      </c>
      <c r="D86" s="72">
        <v>42887.604861111111</v>
      </c>
      <c r="E86" s="72" t="s">
        <v>84</v>
      </c>
      <c r="F86" s="72" t="s">
        <v>132</v>
      </c>
      <c r="G86" s="70" t="s">
        <v>324</v>
      </c>
      <c r="H86" s="73" t="s">
        <v>325</v>
      </c>
      <c r="I86" s="70"/>
      <c r="J86" s="70" t="s">
        <v>110</v>
      </c>
      <c r="K86" s="73">
        <v>4</v>
      </c>
      <c r="L86" s="73" t="s">
        <v>92</v>
      </c>
      <c r="M86" s="70" t="s">
        <v>2461</v>
      </c>
    </row>
    <row r="87" spans="1:13" ht="24" x14ac:dyDescent="0.2">
      <c r="A87" s="70"/>
      <c r="B87" s="71" t="s">
        <v>129</v>
      </c>
      <c r="C87" s="71">
        <v>7273</v>
      </c>
      <c r="D87" s="72">
        <v>42887.459027777775</v>
      </c>
      <c r="E87" s="72" t="s">
        <v>85</v>
      </c>
      <c r="F87" s="72" t="s">
        <v>326</v>
      </c>
      <c r="G87" s="70" t="s">
        <v>327</v>
      </c>
      <c r="H87" s="73" t="s">
        <v>328</v>
      </c>
      <c r="I87" s="70" t="s">
        <v>329</v>
      </c>
      <c r="J87" s="70" t="s">
        <v>110</v>
      </c>
      <c r="K87" s="73">
        <v>3</v>
      </c>
      <c r="L87" s="73" t="s">
        <v>113</v>
      </c>
      <c r="M87" s="70" t="s">
        <v>2461</v>
      </c>
    </row>
    <row r="88" spans="1:13" ht="24" x14ac:dyDescent="0.2">
      <c r="A88" s="70"/>
      <c r="B88" s="71" t="s">
        <v>129</v>
      </c>
      <c r="C88" s="71">
        <v>7274</v>
      </c>
      <c r="D88" s="72">
        <v>42887.607638888891</v>
      </c>
      <c r="E88" s="72" t="s">
        <v>85</v>
      </c>
      <c r="F88" s="72" t="s">
        <v>330</v>
      </c>
      <c r="G88" s="70" t="s">
        <v>327</v>
      </c>
      <c r="H88" s="73" t="s">
        <v>331</v>
      </c>
      <c r="I88" s="70" t="s">
        <v>332</v>
      </c>
      <c r="J88" s="70" t="s">
        <v>110</v>
      </c>
      <c r="K88" s="73">
        <v>2</v>
      </c>
      <c r="L88" s="73" t="s">
        <v>113</v>
      </c>
      <c r="M88" s="70" t="s">
        <v>2461</v>
      </c>
    </row>
    <row r="89" spans="1:13" ht="24" x14ac:dyDescent="0.2">
      <c r="A89" s="70"/>
      <c r="B89" s="71" t="s">
        <v>129</v>
      </c>
      <c r="C89" s="71">
        <v>7275</v>
      </c>
      <c r="D89" s="72">
        <v>42887.609722222223</v>
      </c>
      <c r="E89" s="72" t="s">
        <v>85</v>
      </c>
      <c r="F89" s="72" t="s">
        <v>333</v>
      </c>
      <c r="G89" s="70" t="s">
        <v>334</v>
      </c>
      <c r="H89" s="73" t="s">
        <v>335</v>
      </c>
      <c r="I89" s="70" t="s">
        <v>336</v>
      </c>
      <c r="J89" s="70" t="s">
        <v>110</v>
      </c>
      <c r="K89" s="73">
        <v>2</v>
      </c>
      <c r="L89" s="73" t="s">
        <v>92</v>
      </c>
      <c r="M89" s="70" t="s">
        <v>2461</v>
      </c>
    </row>
    <row r="90" spans="1:13" ht="24" x14ac:dyDescent="0.2">
      <c r="A90" s="70"/>
      <c r="B90" s="71" t="s">
        <v>129</v>
      </c>
      <c r="C90" s="71">
        <v>7276</v>
      </c>
      <c r="D90" s="72">
        <v>42887.459027777775</v>
      </c>
      <c r="E90" s="72" t="s">
        <v>85</v>
      </c>
      <c r="F90" s="72" t="s">
        <v>337</v>
      </c>
      <c r="G90" s="70" t="s">
        <v>338</v>
      </c>
      <c r="H90" s="73" t="s">
        <v>339</v>
      </c>
      <c r="I90" s="70" t="s">
        <v>340</v>
      </c>
      <c r="J90" s="70" t="s">
        <v>110</v>
      </c>
      <c r="K90" s="73">
        <v>9</v>
      </c>
      <c r="L90" s="73" t="s">
        <v>113</v>
      </c>
      <c r="M90" s="70" t="s">
        <v>2461</v>
      </c>
    </row>
    <row r="91" spans="1:13" ht="24" x14ac:dyDescent="0.2">
      <c r="A91" s="70"/>
      <c r="B91" s="71" t="s">
        <v>129</v>
      </c>
      <c r="C91" s="71">
        <v>7277</v>
      </c>
      <c r="D91" s="72">
        <v>42887.615277777775</v>
      </c>
      <c r="E91" s="72" t="s">
        <v>85</v>
      </c>
      <c r="F91" s="72" t="s">
        <v>132</v>
      </c>
      <c r="G91" s="70" t="s">
        <v>341</v>
      </c>
      <c r="H91" s="73" t="s">
        <v>342</v>
      </c>
      <c r="I91" s="70"/>
      <c r="J91" s="70" t="s">
        <v>110</v>
      </c>
      <c r="K91" s="73">
        <v>1</v>
      </c>
      <c r="L91" s="73" t="s">
        <v>343</v>
      </c>
      <c r="M91" s="70" t="s">
        <v>2461</v>
      </c>
    </row>
    <row r="92" spans="1:13" ht="36" x14ac:dyDescent="0.2">
      <c r="A92" s="70"/>
      <c r="B92" s="71" t="s">
        <v>129</v>
      </c>
      <c r="C92" s="71">
        <v>7278</v>
      </c>
      <c r="D92" s="72">
        <v>42887.615972222222</v>
      </c>
      <c r="E92" s="72" t="s">
        <v>85</v>
      </c>
      <c r="F92" s="72" t="s">
        <v>344</v>
      </c>
      <c r="G92" s="70" t="s">
        <v>345</v>
      </c>
      <c r="H92" s="73" t="s">
        <v>212</v>
      </c>
      <c r="I92" s="70" t="s">
        <v>346</v>
      </c>
      <c r="J92" s="70" t="s">
        <v>110</v>
      </c>
      <c r="K92" s="73">
        <v>1</v>
      </c>
      <c r="L92" s="73" t="s">
        <v>92</v>
      </c>
      <c r="M92" s="70" t="s">
        <v>2461</v>
      </c>
    </row>
    <row r="93" spans="1:13" ht="24" x14ac:dyDescent="0.2">
      <c r="A93" s="70"/>
      <c r="B93" s="71" t="s">
        <v>129</v>
      </c>
      <c r="C93" s="71">
        <v>7279</v>
      </c>
      <c r="D93" s="72">
        <v>42887.618750000001</v>
      </c>
      <c r="E93" s="72" t="s">
        <v>85</v>
      </c>
      <c r="F93" s="72" t="s">
        <v>347</v>
      </c>
      <c r="G93" s="70" t="s">
        <v>348</v>
      </c>
      <c r="H93" s="73" t="s">
        <v>349</v>
      </c>
      <c r="I93" s="70"/>
      <c r="J93" s="70" t="s">
        <v>110</v>
      </c>
      <c r="K93" s="73">
        <v>3</v>
      </c>
      <c r="L93" s="73" t="s">
        <v>31</v>
      </c>
      <c r="M93" s="70" t="s">
        <v>2461</v>
      </c>
    </row>
    <row r="94" spans="1:13" ht="24" x14ac:dyDescent="0.2">
      <c r="A94" s="70"/>
      <c r="B94" s="71" t="s">
        <v>129</v>
      </c>
      <c r="C94" s="71">
        <v>7280</v>
      </c>
      <c r="D94" s="72">
        <v>42887.618750000001</v>
      </c>
      <c r="E94" s="72" t="s">
        <v>85</v>
      </c>
      <c r="F94" s="72" t="s">
        <v>347</v>
      </c>
      <c r="G94" s="70" t="s">
        <v>348</v>
      </c>
      <c r="H94" s="73" t="s">
        <v>349</v>
      </c>
      <c r="I94" s="70"/>
      <c r="J94" s="70" t="s">
        <v>110</v>
      </c>
      <c r="K94" s="73">
        <v>3</v>
      </c>
      <c r="L94" s="73" t="s">
        <v>93</v>
      </c>
      <c r="M94" s="70" t="s">
        <v>2461</v>
      </c>
    </row>
    <row r="95" spans="1:13" ht="24" x14ac:dyDescent="0.2">
      <c r="A95" s="70"/>
      <c r="B95" s="71" t="s">
        <v>129</v>
      </c>
      <c r="C95" s="71">
        <v>7281</v>
      </c>
      <c r="D95" s="72">
        <v>42887.619444444441</v>
      </c>
      <c r="E95" s="72" t="s">
        <v>85</v>
      </c>
      <c r="F95" s="72" t="s">
        <v>350</v>
      </c>
      <c r="G95" s="70" t="s">
        <v>348</v>
      </c>
      <c r="H95" s="73" t="s">
        <v>351</v>
      </c>
      <c r="I95" s="70"/>
      <c r="J95" s="70" t="s">
        <v>110</v>
      </c>
      <c r="K95" s="73">
        <v>3</v>
      </c>
      <c r="L95" s="73" t="s">
        <v>31</v>
      </c>
      <c r="M95" s="70" t="s">
        <v>2461</v>
      </c>
    </row>
    <row r="96" spans="1:13" ht="24" x14ac:dyDescent="0.2">
      <c r="A96" s="70"/>
      <c r="B96" s="71" t="s">
        <v>129</v>
      </c>
      <c r="C96" s="71">
        <v>7282</v>
      </c>
      <c r="D96" s="72">
        <v>42887.619444444441</v>
      </c>
      <c r="E96" s="72" t="s">
        <v>85</v>
      </c>
      <c r="F96" s="72" t="s">
        <v>350</v>
      </c>
      <c r="G96" s="70" t="s">
        <v>348</v>
      </c>
      <c r="H96" s="73" t="s">
        <v>351</v>
      </c>
      <c r="I96" s="70"/>
      <c r="J96" s="70" t="s">
        <v>110</v>
      </c>
      <c r="K96" s="73">
        <v>3</v>
      </c>
      <c r="L96" s="73" t="s">
        <v>93</v>
      </c>
      <c r="M96" s="70" t="s">
        <v>2461</v>
      </c>
    </row>
    <row r="97" spans="1:13" ht="24" x14ac:dyDescent="0.2">
      <c r="A97" s="70"/>
      <c r="B97" s="71" t="s">
        <v>129</v>
      </c>
      <c r="C97" s="71">
        <v>7283</v>
      </c>
      <c r="D97" s="72">
        <v>42887.620833333334</v>
      </c>
      <c r="E97" s="72" t="s">
        <v>85</v>
      </c>
      <c r="F97" s="72" t="s">
        <v>352</v>
      </c>
      <c r="G97" s="70" t="s">
        <v>353</v>
      </c>
      <c r="H97" s="73" t="s">
        <v>354</v>
      </c>
      <c r="I97" s="70"/>
      <c r="J97" s="70" t="s">
        <v>110</v>
      </c>
      <c r="K97" s="73">
        <v>2</v>
      </c>
      <c r="L97" s="73" t="s">
        <v>92</v>
      </c>
      <c r="M97" s="70" t="s">
        <v>2461</v>
      </c>
    </row>
    <row r="98" spans="1:13" ht="24" x14ac:dyDescent="0.2">
      <c r="A98" s="70"/>
      <c r="B98" s="71" t="s">
        <v>129</v>
      </c>
      <c r="C98" s="71">
        <v>7284</v>
      </c>
      <c r="D98" s="72">
        <v>42887.621527777781</v>
      </c>
      <c r="E98" s="72" t="s">
        <v>85</v>
      </c>
      <c r="F98" s="72" t="s">
        <v>355</v>
      </c>
      <c r="G98" s="70" t="s">
        <v>353</v>
      </c>
      <c r="H98" s="73" t="s">
        <v>354</v>
      </c>
      <c r="I98" s="70"/>
      <c r="J98" s="70" t="s">
        <v>110</v>
      </c>
      <c r="K98" s="73">
        <v>2</v>
      </c>
      <c r="L98" s="73" t="s">
        <v>92</v>
      </c>
      <c r="M98" s="70" t="s">
        <v>2461</v>
      </c>
    </row>
    <row r="99" spans="1:13" ht="24" x14ac:dyDescent="0.2">
      <c r="A99" s="70"/>
      <c r="B99" s="71" t="s">
        <v>129</v>
      </c>
      <c r="C99" s="71">
        <v>7285</v>
      </c>
      <c r="D99" s="72">
        <v>42887.62222222222</v>
      </c>
      <c r="E99" s="72" t="s">
        <v>85</v>
      </c>
      <c r="F99" s="72" t="s">
        <v>356</v>
      </c>
      <c r="G99" s="70" t="s">
        <v>353</v>
      </c>
      <c r="H99" s="73" t="s">
        <v>354</v>
      </c>
      <c r="I99" s="70"/>
      <c r="J99" s="70" t="s">
        <v>110</v>
      </c>
      <c r="K99" s="73">
        <v>2</v>
      </c>
      <c r="L99" s="73" t="s">
        <v>92</v>
      </c>
      <c r="M99" s="70" t="s">
        <v>2461</v>
      </c>
    </row>
    <row r="100" spans="1:13" ht="24" x14ac:dyDescent="0.2">
      <c r="A100" s="70"/>
      <c r="B100" s="71" t="s">
        <v>129</v>
      </c>
      <c r="C100" s="71">
        <v>7286</v>
      </c>
      <c r="D100" s="72">
        <v>42887.622916666667</v>
      </c>
      <c r="E100" s="72" t="s">
        <v>85</v>
      </c>
      <c r="F100" s="72" t="s">
        <v>357</v>
      </c>
      <c r="G100" s="70" t="s">
        <v>353</v>
      </c>
      <c r="H100" s="73" t="s">
        <v>354</v>
      </c>
      <c r="I100" s="70"/>
      <c r="J100" s="70" t="s">
        <v>110</v>
      </c>
      <c r="K100" s="73">
        <v>2</v>
      </c>
      <c r="L100" s="73" t="s">
        <v>92</v>
      </c>
      <c r="M100" s="70" t="s">
        <v>2461</v>
      </c>
    </row>
    <row r="101" spans="1:13" ht="24" x14ac:dyDescent="0.2">
      <c r="A101" s="70"/>
      <c r="B101" s="71" t="s">
        <v>129</v>
      </c>
      <c r="C101" s="71">
        <v>7287</v>
      </c>
      <c r="D101" s="72">
        <v>42887.623611111114</v>
      </c>
      <c r="E101" s="72" t="s">
        <v>85</v>
      </c>
      <c r="F101" s="72" t="s">
        <v>358</v>
      </c>
      <c r="G101" s="70" t="s">
        <v>353</v>
      </c>
      <c r="H101" s="73" t="s">
        <v>354</v>
      </c>
      <c r="I101" s="70"/>
      <c r="J101" s="70" t="s">
        <v>110</v>
      </c>
      <c r="K101" s="73">
        <v>2</v>
      </c>
      <c r="L101" s="73" t="s">
        <v>92</v>
      </c>
      <c r="M101" s="70" t="s">
        <v>2461</v>
      </c>
    </row>
    <row r="102" spans="1:13" ht="24" x14ac:dyDescent="0.2">
      <c r="A102" s="70"/>
      <c r="B102" s="71" t="s">
        <v>129</v>
      </c>
      <c r="C102" s="71">
        <v>7288</v>
      </c>
      <c r="D102" s="72">
        <v>42887.624305555553</v>
      </c>
      <c r="E102" s="72" t="s">
        <v>85</v>
      </c>
      <c r="F102" s="72" t="s">
        <v>359</v>
      </c>
      <c r="G102" s="70" t="s">
        <v>353</v>
      </c>
      <c r="H102" s="73" t="s">
        <v>354</v>
      </c>
      <c r="I102" s="70"/>
      <c r="J102" s="70" t="s">
        <v>110</v>
      </c>
      <c r="K102" s="73">
        <v>4</v>
      </c>
      <c r="L102" s="73" t="s">
        <v>92</v>
      </c>
      <c r="M102" s="70" t="s">
        <v>2461</v>
      </c>
    </row>
    <row r="103" spans="1:13" ht="24" x14ac:dyDescent="0.2">
      <c r="A103" s="70"/>
      <c r="B103" s="71" t="s">
        <v>129</v>
      </c>
      <c r="C103" s="71">
        <v>7289</v>
      </c>
      <c r="D103" s="72">
        <v>42887.625</v>
      </c>
      <c r="E103" s="72" t="s">
        <v>85</v>
      </c>
      <c r="F103" s="72" t="s">
        <v>360</v>
      </c>
      <c r="G103" s="70" t="s">
        <v>353</v>
      </c>
      <c r="H103" s="73" t="s">
        <v>354</v>
      </c>
      <c r="I103" s="70"/>
      <c r="J103" s="70" t="s">
        <v>110</v>
      </c>
      <c r="K103" s="73">
        <v>2</v>
      </c>
      <c r="L103" s="73" t="s">
        <v>92</v>
      </c>
      <c r="M103" s="70" t="s">
        <v>2461</v>
      </c>
    </row>
    <row r="104" spans="1:13" ht="24" x14ac:dyDescent="0.2">
      <c r="A104" s="70"/>
      <c r="B104" s="71" t="s">
        <v>129</v>
      </c>
      <c r="C104" s="71">
        <v>7290</v>
      </c>
      <c r="D104" s="72">
        <v>42887.615972222222</v>
      </c>
      <c r="E104" s="72" t="s">
        <v>85</v>
      </c>
      <c r="F104" s="72" t="s">
        <v>361</v>
      </c>
      <c r="G104" s="70" t="s">
        <v>362</v>
      </c>
      <c r="H104" s="73" t="s">
        <v>363</v>
      </c>
      <c r="I104" s="70"/>
      <c r="J104" s="70" t="s">
        <v>110</v>
      </c>
      <c r="K104" s="73">
        <v>19</v>
      </c>
      <c r="L104" s="73" t="s">
        <v>113</v>
      </c>
      <c r="M104" s="70" t="s">
        <v>2461</v>
      </c>
    </row>
    <row r="105" spans="1:13" ht="24" x14ac:dyDescent="0.2">
      <c r="A105" s="70"/>
      <c r="B105" s="71" t="s">
        <v>129</v>
      </c>
      <c r="C105" s="71">
        <v>7291</v>
      </c>
      <c r="D105" s="72">
        <v>42887.627083333333</v>
      </c>
      <c r="E105" s="72" t="s">
        <v>85</v>
      </c>
      <c r="F105" s="72" t="s">
        <v>364</v>
      </c>
      <c r="G105" s="70" t="s">
        <v>365</v>
      </c>
      <c r="H105" s="73" t="s">
        <v>212</v>
      </c>
      <c r="I105" s="70"/>
      <c r="J105" s="70" t="s">
        <v>110</v>
      </c>
      <c r="K105" s="73">
        <v>1</v>
      </c>
      <c r="L105" s="73" t="s">
        <v>92</v>
      </c>
      <c r="M105" s="70" t="s">
        <v>2461</v>
      </c>
    </row>
    <row r="106" spans="1:13" ht="24" x14ac:dyDescent="0.2">
      <c r="A106" s="70"/>
      <c r="B106" s="71" t="s">
        <v>129</v>
      </c>
      <c r="C106" s="71">
        <v>7292</v>
      </c>
      <c r="D106" s="72">
        <v>42887.628472222219</v>
      </c>
      <c r="E106" s="72" t="s">
        <v>85</v>
      </c>
      <c r="F106" s="72" t="s">
        <v>366</v>
      </c>
      <c r="G106" s="70" t="s">
        <v>367</v>
      </c>
      <c r="H106" s="73" t="s">
        <v>368</v>
      </c>
      <c r="I106" s="70"/>
      <c r="J106" s="70" t="s">
        <v>110</v>
      </c>
      <c r="K106" s="73">
        <v>7</v>
      </c>
      <c r="L106" s="73" t="s">
        <v>93</v>
      </c>
      <c r="M106" s="70" t="s">
        <v>2461</v>
      </c>
    </row>
    <row r="107" spans="1:13" ht="24" x14ac:dyDescent="0.2">
      <c r="A107" s="70"/>
      <c r="B107" s="71" t="s">
        <v>129</v>
      </c>
      <c r="C107" s="71">
        <v>7293</v>
      </c>
      <c r="D107" s="72">
        <v>42887.629166666666</v>
      </c>
      <c r="E107" s="72" t="s">
        <v>85</v>
      </c>
      <c r="F107" s="72" t="s">
        <v>369</v>
      </c>
      <c r="G107" s="70" t="s">
        <v>367</v>
      </c>
      <c r="H107" s="73" t="s">
        <v>370</v>
      </c>
      <c r="I107" s="70"/>
      <c r="J107" s="70" t="s">
        <v>110</v>
      </c>
      <c r="K107" s="73">
        <v>11</v>
      </c>
      <c r="L107" s="73" t="s">
        <v>93</v>
      </c>
      <c r="M107" s="70" t="s">
        <v>2461</v>
      </c>
    </row>
    <row r="108" spans="1:13" ht="24" x14ac:dyDescent="0.2">
      <c r="A108" s="70"/>
      <c r="B108" s="71" t="s">
        <v>129</v>
      </c>
      <c r="C108" s="71">
        <v>7294</v>
      </c>
      <c r="D108" s="72">
        <v>42887.046527777777</v>
      </c>
      <c r="E108" s="72" t="s">
        <v>85</v>
      </c>
      <c r="F108" s="72" t="s">
        <v>371</v>
      </c>
      <c r="G108" s="70" t="s">
        <v>367</v>
      </c>
      <c r="H108" s="73" t="s">
        <v>372</v>
      </c>
      <c r="I108" s="70"/>
      <c r="J108" s="70" t="s">
        <v>110</v>
      </c>
      <c r="K108" s="73">
        <v>5</v>
      </c>
      <c r="L108" s="73" t="s">
        <v>92</v>
      </c>
      <c r="M108" s="70" t="s">
        <v>2461</v>
      </c>
    </row>
    <row r="109" spans="1:13" ht="24" x14ac:dyDescent="0.2">
      <c r="A109" s="70"/>
      <c r="B109" s="71" t="s">
        <v>129</v>
      </c>
      <c r="C109" s="71">
        <v>7295</v>
      </c>
      <c r="D109" s="72">
        <v>42887.630555555559</v>
      </c>
      <c r="E109" s="72" t="s">
        <v>85</v>
      </c>
      <c r="F109" s="72" t="s">
        <v>373</v>
      </c>
      <c r="G109" s="70" t="s">
        <v>367</v>
      </c>
      <c r="H109" s="73" t="s">
        <v>374</v>
      </c>
      <c r="I109" s="70" t="s">
        <v>375</v>
      </c>
      <c r="J109" s="70" t="s">
        <v>110</v>
      </c>
      <c r="K109" s="73">
        <v>1</v>
      </c>
      <c r="L109" s="73" t="s">
        <v>92</v>
      </c>
      <c r="M109" s="70" t="s">
        <v>2461</v>
      </c>
    </row>
    <row r="110" spans="1:13" ht="24" x14ac:dyDescent="0.2">
      <c r="A110" s="70"/>
      <c r="B110" s="71" t="s">
        <v>129</v>
      </c>
      <c r="C110" s="71">
        <v>7296</v>
      </c>
      <c r="D110" s="72">
        <v>42887.631944444445</v>
      </c>
      <c r="E110" s="72" t="s">
        <v>85</v>
      </c>
      <c r="F110" s="72" t="s">
        <v>376</v>
      </c>
      <c r="G110" s="70" t="s">
        <v>367</v>
      </c>
      <c r="H110" s="73" t="s">
        <v>150</v>
      </c>
      <c r="I110" s="70"/>
      <c r="J110" s="70" t="s">
        <v>110</v>
      </c>
      <c r="K110" s="73">
        <v>2</v>
      </c>
      <c r="L110" s="73" t="s">
        <v>92</v>
      </c>
      <c r="M110" s="70" t="s">
        <v>2461</v>
      </c>
    </row>
    <row r="111" spans="1:13" ht="24" x14ac:dyDescent="0.2">
      <c r="A111" s="70"/>
      <c r="B111" s="71" t="s">
        <v>129</v>
      </c>
      <c r="C111" s="71">
        <v>7297</v>
      </c>
      <c r="D111" s="72">
        <v>42887.632638888892</v>
      </c>
      <c r="E111" s="72" t="s">
        <v>85</v>
      </c>
      <c r="F111" s="72" t="s">
        <v>377</v>
      </c>
      <c r="G111" s="70" t="s">
        <v>367</v>
      </c>
      <c r="H111" s="73" t="s">
        <v>378</v>
      </c>
      <c r="I111" s="70"/>
      <c r="J111" s="70" t="s">
        <v>110</v>
      </c>
      <c r="K111" s="73">
        <v>9</v>
      </c>
      <c r="L111" s="73" t="s">
        <v>92</v>
      </c>
      <c r="M111" s="70" t="s">
        <v>2461</v>
      </c>
    </row>
    <row r="112" spans="1:13" ht="60" x14ac:dyDescent="0.2">
      <c r="A112" s="70"/>
      <c r="B112" s="71" t="s">
        <v>129</v>
      </c>
      <c r="C112" s="71">
        <v>7298</v>
      </c>
      <c r="D112" s="72">
        <v>42887.634027777778</v>
      </c>
      <c r="E112" s="72" t="s">
        <v>85</v>
      </c>
      <c r="F112" s="72" t="s">
        <v>132</v>
      </c>
      <c r="G112" s="70" t="s">
        <v>379</v>
      </c>
      <c r="H112" s="73" t="s">
        <v>380</v>
      </c>
      <c r="I112" s="70"/>
      <c r="J112" s="70" t="s">
        <v>110</v>
      </c>
      <c r="K112" s="73">
        <v>1</v>
      </c>
      <c r="L112" s="73" t="s">
        <v>135</v>
      </c>
      <c r="M112" s="70" t="s">
        <v>2461</v>
      </c>
    </row>
    <row r="113" spans="1:13" ht="24" x14ac:dyDescent="0.2">
      <c r="A113" s="70"/>
      <c r="B113" s="71" t="s">
        <v>129</v>
      </c>
      <c r="C113" s="71">
        <v>7299</v>
      </c>
      <c r="D113" s="72">
        <v>42887.634027777778</v>
      </c>
      <c r="E113" s="72" t="s">
        <v>85</v>
      </c>
      <c r="F113" s="72" t="s">
        <v>381</v>
      </c>
      <c r="G113" s="70" t="s">
        <v>367</v>
      </c>
      <c r="H113" s="73" t="s">
        <v>382</v>
      </c>
      <c r="I113" s="70"/>
      <c r="J113" s="70" t="s">
        <v>110</v>
      </c>
      <c r="K113" s="73">
        <v>23</v>
      </c>
      <c r="L113" s="73" t="s">
        <v>93</v>
      </c>
      <c r="M113" s="70" t="s">
        <v>2461</v>
      </c>
    </row>
    <row r="114" spans="1:13" ht="24" x14ac:dyDescent="0.2">
      <c r="A114" s="70"/>
      <c r="B114" s="71" t="s">
        <v>129</v>
      </c>
      <c r="C114" s="71">
        <v>7300</v>
      </c>
      <c r="D114" s="72">
        <v>42887.634722222225</v>
      </c>
      <c r="E114" s="72" t="s">
        <v>85</v>
      </c>
      <c r="F114" s="72" t="s">
        <v>383</v>
      </c>
      <c r="G114" s="70" t="s">
        <v>367</v>
      </c>
      <c r="H114" s="73" t="s">
        <v>384</v>
      </c>
      <c r="I114" s="70"/>
      <c r="J114" s="70" t="s">
        <v>110</v>
      </c>
      <c r="K114" s="73">
        <v>2</v>
      </c>
      <c r="L114" s="73" t="s">
        <v>92</v>
      </c>
      <c r="M114" s="70" t="s">
        <v>2461</v>
      </c>
    </row>
    <row r="115" spans="1:13" ht="24" x14ac:dyDescent="0.2">
      <c r="A115" s="70"/>
      <c r="B115" s="71" t="s">
        <v>129</v>
      </c>
      <c r="C115" s="71">
        <v>7301</v>
      </c>
      <c r="D115" s="72">
        <v>42887.635416666664</v>
      </c>
      <c r="E115" s="72" t="s">
        <v>85</v>
      </c>
      <c r="F115" s="72" t="s">
        <v>385</v>
      </c>
      <c r="G115" s="70" t="s">
        <v>367</v>
      </c>
      <c r="H115" s="73" t="s">
        <v>166</v>
      </c>
      <c r="I115" s="70"/>
      <c r="J115" s="70" t="s">
        <v>110</v>
      </c>
      <c r="K115" s="73">
        <v>3</v>
      </c>
      <c r="L115" s="73" t="s">
        <v>97</v>
      </c>
      <c r="M115" s="70" t="s">
        <v>2461</v>
      </c>
    </row>
    <row r="116" spans="1:13" ht="24" x14ac:dyDescent="0.2">
      <c r="A116" s="70"/>
      <c r="B116" s="71" t="s">
        <v>129</v>
      </c>
      <c r="C116" s="71">
        <v>7302</v>
      </c>
      <c r="D116" s="72">
        <v>42887.636111111111</v>
      </c>
      <c r="E116" s="72" t="s">
        <v>85</v>
      </c>
      <c r="F116" s="72" t="s">
        <v>386</v>
      </c>
      <c r="G116" s="70" t="s">
        <v>387</v>
      </c>
      <c r="H116" s="73" t="s">
        <v>388</v>
      </c>
      <c r="I116" s="70"/>
      <c r="J116" s="70" t="s">
        <v>110</v>
      </c>
      <c r="K116" s="73">
        <v>4</v>
      </c>
      <c r="L116" s="73" t="s">
        <v>113</v>
      </c>
      <c r="M116" s="70" t="s">
        <v>2461</v>
      </c>
    </row>
    <row r="117" spans="1:13" ht="24" x14ac:dyDescent="0.2">
      <c r="A117" s="70"/>
      <c r="B117" s="71" t="s">
        <v>129</v>
      </c>
      <c r="C117" s="71">
        <v>7303</v>
      </c>
      <c r="D117" s="72">
        <v>42887.636111111111</v>
      </c>
      <c r="E117" s="72" t="s">
        <v>85</v>
      </c>
      <c r="F117" s="72" t="s">
        <v>356</v>
      </c>
      <c r="G117" s="70" t="s">
        <v>353</v>
      </c>
      <c r="H117" s="73" t="s">
        <v>370</v>
      </c>
      <c r="I117" s="70"/>
      <c r="J117" s="70" t="s">
        <v>110</v>
      </c>
      <c r="K117" s="73">
        <v>7</v>
      </c>
      <c r="L117" s="73" t="s">
        <v>93</v>
      </c>
      <c r="M117" s="70" t="s">
        <v>2461</v>
      </c>
    </row>
    <row r="118" spans="1:13" ht="24" x14ac:dyDescent="0.2">
      <c r="A118" s="70"/>
      <c r="B118" s="71" t="s">
        <v>129</v>
      </c>
      <c r="C118" s="71">
        <v>7304</v>
      </c>
      <c r="D118" s="72">
        <v>42887.636805555558</v>
      </c>
      <c r="E118" s="72" t="s">
        <v>85</v>
      </c>
      <c r="F118" s="72" t="s">
        <v>389</v>
      </c>
      <c r="G118" s="70" t="s">
        <v>353</v>
      </c>
      <c r="H118" s="73" t="s">
        <v>390</v>
      </c>
      <c r="I118" s="70"/>
      <c r="J118" s="70" t="s">
        <v>110</v>
      </c>
      <c r="K118" s="73">
        <v>3</v>
      </c>
      <c r="L118" s="73" t="s">
        <v>97</v>
      </c>
      <c r="M118" s="70" t="s">
        <v>2461</v>
      </c>
    </row>
    <row r="119" spans="1:13" ht="24" x14ac:dyDescent="0.2">
      <c r="A119" s="70"/>
      <c r="B119" s="71" t="s">
        <v>129</v>
      </c>
      <c r="C119" s="71">
        <v>7305</v>
      </c>
      <c r="D119" s="72">
        <v>42887.638194444444</v>
      </c>
      <c r="E119" s="72" t="s">
        <v>85</v>
      </c>
      <c r="F119" s="72" t="s">
        <v>391</v>
      </c>
      <c r="G119" s="70" t="s">
        <v>353</v>
      </c>
      <c r="H119" s="73" t="s">
        <v>166</v>
      </c>
      <c r="I119" s="70"/>
      <c r="J119" s="70" t="s">
        <v>110</v>
      </c>
      <c r="K119" s="73">
        <v>3</v>
      </c>
      <c r="L119" s="73" t="s">
        <v>97</v>
      </c>
      <c r="M119" s="70" t="s">
        <v>2461</v>
      </c>
    </row>
    <row r="120" spans="1:13" ht="24" x14ac:dyDescent="0.2">
      <c r="A120" s="70"/>
      <c r="B120" s="71" t="s">
        <v>129</v>
      </c>
      <c r="C120" s="71">
        <v>7306</v>
      </c>
      <c r="D120" s="72">
        <v>42887.638194444444</v>
      </c>
      <c r="E120" s="72" t="s">
        <v>85</v>
      </c>
      <c r="F120" s="72" t="s">
        <v>391</v>
      </c>
      <c r="G120" s="70" t="s">
        <v>353</v>
      </c>
      <c r="H120" s="73" t="s">
        <v>166</v>
      </c>
      <c r="I120" s="70"/>
      <c r="J120" s="70" t="s">
        <v>110</v>
      </c>
      <c r="K120" s="73">
        <v>3</v>
      </c>
      <c r="L120" s="73" t="s">
        <v>93</v>
      </c>
      <c r="M120" s="70" t="s">
        <v>2461</v>
      </c>
    </row>
    <row r="121" spans="1:13" ht="24" x14ac:dyDescent="0.2">
      <c r="A121" s="70"/>
      <c r="B121" s="71" t="s">
        <v>129</v>
      </c>
      <c r="C121" s="71">
        <v>7307</v>
      </c>
      <c r="D121" s="72">
        <v>42887.638888888891</v>
      </c>
      <c r="E121" s="72" t="s">
        <v>85</v>
      </c>
      <c r="F121" s="72" t="s">
        <v>392</v>
      </c>
      <c r="G121" s="70" t="s">
        <v>393</v>
      </c>
      <c r="H121" s="73" t="s">
        <v>394</v>
      </c>
      <c r="I121" s="70"/>
      <c r="J121" s="70" t="s">
        <v>110</v>
      </c>
      <c r="K121" s="73">
        <v>1</v>
      </c>
      <c r="L121" s="73" t="s">
        <v>31</v>
      </c>
      <c r="M121" s="70" t="s">
        <v>2461</v>
      </c>
    </row>
    <row r="122" spans="1:13" ht="24" x14ac:dyDescent="0.2">
      <c r="A122" s="70"/>
      <c r="B122" s="71" t="s">
        <v>129</v>
      </c>
      <c r="C122" s="71">
        <v>7308</v>
      </c>
      <c r="D122" s="72">
        <v>42887.63958333333</v>
      </c>
      <c r="E122" s="72" t="s">
        <v>85</v>
      </c>
      <c r="F122" s="72" t="s">
        <v>395</v>
      </c>
      <c r="G122" s="70" t="s">
        <v>396</v>
      </c>
      <c r="H122" s="73" t="s">
        <v>397</v>
      </c>
      <c r="I122" s="70"/>
      <c r="J122" s="70" t="s">
        <v>110</v>
      </c>
      <c r="K122" s="73">
        <v>1</v>
      </c>
      <c r="L122" s="73" t="s">
        <v>93</v>
      </c>
      <c r="M122" s="70" t="s">
        <v>2461</v>
      </c>
    </row>
    <row r="123" spans="1:13" ht="24" x14ac:dyDescent="0.2">
      <c r="A123" s="70"/>
      <c r="B123" s="71" t="s">
        <v>129</v>
      </c>
      <c r="C123" s="71">
        <v>7309</v>
      </c>
      <c r="D123" s="72">
        <v>42887.640277777777</v>
      </c>
      <c r="E123" s="72" t="s">
        <v>85</v>
      </c>
      <c r="F123" s="72" t="s">
        <v>398</v>
      </c>
      <c r="G123" s="70" t="s">
        <v>396</v>
      </c>
      <c r="H123" s="73" t="s">
        <v>399</v>
      </c>
      <c r="I123" s="70"/>
      <c r="J123" s="70" t="s">
        <v>110</v>
      </c>
      <c r="K123" s="73">
        <v>1</v>
      </c>
      <c r="L123" s="73" t="s">
        <v>93</v>
      </c>
      <c r="M123" s="70" t="s">
        <v>2461</v>
      </c>
    </row>
    <row r="124" spans="1:13" ht="24" x14ac:dyDescent="0.2">
      <c r="A124" s="70"/>
      <c r="B124" s="71" t="s">
        <v>129</v>
      </c>
      <c r="C124" s="71">
        <v>7310</v>
      </c>
      <c r="D124" s="72">
        <v>42887.64166666667</v>
      </c>
      <c r="E124" s="72" t="s">
        <v>85</v>
      </c>
      <c r="F124" s="72" t="s">
        <v>132</v>
      </c>
      <c r="G124" s="70" t="s">
        <v>400</v>
      </c>
      <c r="H124" s="73" t="s">
        <v>401</v>
      </c>
      <c r="I124" s="70"/>
      <c r="J124" s="70" t="s">
        <v>110</v>
      </c>
      <c r="K124" s="73">
        <v>2</v>
      </c>
      <c r="L124" s="73" t="s">
        <v>94</v>
      </c>
      <c r="M124" s="70" t="s">
        <v>2461</v>
      </c>
    </row>
    <row r="125" spans="1:13" ht="24" x14ac:dyDescent="0.2">
      <c r="A125" s="70"/>
      <c r="B125" s="71" t="s">
        <v>129</v>
      </c>
      <c r="C125" s="71">
        <v>7311</v>
      </c>
      <c r="D125" s="72">
        <v>42887.642361111109</v>
      </c>
      <c r="E125" s="72" t="s">
        <v>85</v>
      </c>
      <c r="F125" s="72" t="s">
        <v>132</v>
      </c>
      <c r="G125" s="70" t="s">
        <v>402</v>
      </c>
      <c r="H125" s="73" t="s">
        <v>403</v>
      </c>
      <c r="I125" s="70"/>
      <c r="J125" s="70" t="s">
        <v>110</v>
      </c>
      <c r="K125" s="73">
        <v>4</v>
      </c>
      <c r="L125" s="73" t="s">
        <v>94</v>
      </c>
      <c r="M125" s="70" t="s">
        <v>2461</v>
      </c>
    </row>
    <row r="126" spans="1:13" x14ac:dyDescent="0.2">
      <c r="A126" s="70"/>
      <c r="B126" s="71" t="s">
        <v>129</v>
      </c>
      <c r="C126" s="71">
        <v>7312</v>
      </c>
      <c r="D126" s="72">
        <v>42887.650694444441</v>
      </c>
      <c r="E126" s="72" t="s">
        <v>84</v>
      </c>
      <c r="F126" s="72" t="s">
        <v>132</v>
      </c>
      <c r="G126" s="70" t="s">
        <v>404</v>
      </c>
      <c r="H126" s="73" t="s">
        <v>405</v>
      </c>
      <c r="I126" s="70"/>
      <c r="J126" s="70" t="s">
        <v>110</v>
      </c>
      <c r="K126" s="73">
        <v>10</v>
      </c>
      <c r="L126" s="73" t="s">
        <v>92</v>
      </c>
      <c r="M126" s="70" t="s">
        <v>2461</v>
      </c>
    </row>
    <row r="127" spans="1:13" ht="24" x14ac:dyDescent="0.2">
      <c r="A127" s="70"/>
      <c r="B127" s="71" t="s">
        <v>129</v>
      </c>
      <c r="C127" s="71">
        <v>7313</v>
      </c>
      <c r="D127" s="72">
        <v>42887.657638888886</v>
      </c>
      <c r="E127" s="72" t="s">
        <v>85</v>
      </c>
      <c r="F127" s="72" t="s">
        <v>406</v>
      </c>
      <c r="G127" s="70" t="s">
        <v>407</v>
      </c>
      <c r="H127" s="73" t="s">
        <v>408</v>
      </c>
      <c r="I127" s="70"/>
      <c r="J127" s="70" t="s">
        <v>110</v>
      </c>
      <c r="K127" s="73">
        <v>5</v>
      </c>
      <c r="L127" s="73" t="s">
        <v>96</v>
      </c>
      <c r="M127" s="70" t="s">
        <v>2461</v>
      </c>
    </row>
    <row r="128" spans="1:13" ht="24" x14ac:dyDescent="0.2">
      <c r="A128" s="70"/>
      <c r="B128" s="71" t="s">
        <v>129</v>
      </c>
      <c r="C128" s="71">
        <v>7314</v>
      </c>
      <c r="D128" s="72">
        <v>42887.65902777778</v>
      </c>
      <c r="E128" s="72" t="s">
        <v>85</v>
      </c>
      <c r="F128" s="72" t="s">
        <v>302</v>
      </c>
      <c r="G128" s="70" t="s">
        <v>409</v>
      </c>
      <c r="H128" s="73" t="s">
        <v>410</v>
      </c>
      <c r="I128" s="70"/>
      <c r="J128" s="70" t="s">
        <v>110</v>
      </c>
      <c r="K128" s="73">
        <v>4</v>
      </c>
      <c r="L128" s="73" t="s">
        <v>96</v>
      </c>
      <c r="M128" s="70" t="s">
        <v>2461</v>
      </c>
    </row>
    <row r="129" spans="1:13" ht="24" x14ac:dyDescent="0.2">
      <c r="A129" s="70"/>
      <c r="B129" s="71" t="s">
        <v>129</v>
      </c>
      <c r="C129" s="71">
        <v>7315</v>
      </c>
      <c r="D129" s="72">
        <v>42887.660416666666</v>
      </c>
      <c r="E129" s="72" t="s">
        <v>85</v>
      </c>
      <c r="F129" s="72" t="s">
        <v>132</v>
      </c>
      <c r="G129" s="70" t="s">
        <v>411</v>
      </c>
      <c r="H129" s="73" t="s">
        <v>412</v>
      </c>
      <c r="I129" s="70"/>
      <c r="J129" s="70" t="s">
        <v>110</v>
      </c>
      <c r="K129" s="73">
        <v>8</v>
      </c>
      <c r="L129" s="73" t="s">
        <v>161</v>
      </c>
      <c r="M129" s="70" t="s">
        <v>2461</v>
      </c>
    </row>
    <row r="130" spans="1:13" ht="24" x14ac:dyDescent="0.2">
      <c r="A130" s="70"/>
      <c r="B130" s="71" t="s">
        <v>129</v>
      </c>
      <c r="C130" s="71">
        <v>7316</v>
      </c>
      <c r="D130" s="72">
        <v>42887.661805555559</v>
      </c>
      <c r="E130" s="72" t="s">
        <v>85</v>
      </c>
      <c r="F130" s="72" t="s">
        <v>413</v>
      </c>
      <c r="G130" s="70" t="s">
        <v>409</v>
      </c>
      <c r="H130" s="73" t="s">
        <v>414</v>
      </c>
      <c r="I130" s="70"/>
      <c r="J130" s="70" t="s">
        <v>110</v>
      </c>
      <c r="K130" s="73">
        <v>3</v>
      </c>
      <c r="L130" s="73" t="s">
        <v>93</v>
      </c>
      <c r="M130" s="70" t="s">
        <v>2461</v>
      </c>
    </row>
    <row r="131" spans="1:13" ht="24" x14ac:dyDescent="0.2">
      <c r="A131" s="70"/>
      <c r="B131" s="71" t="s">
        <v>129</v>
      </c>
      <c r="C131" s="71">
        <v>7317</v>
      </c>
      <c r="D131" s="72">
        <v>42887.663194444445</v>
      </c>
      <c r="E131" s="72" t="s">
        <v>85</v>
      </c>
      <c r="F131" s="72" t="s">
        <v>415</v>
      </c>
      <c r="G131" s="70" t="s">
        <v>407</v>
      </c>
      <c r="H131" s="73" t="s">
        <v>416</v>
      </c>
      <c r="I131" s="70"/>
      <c r="J131" s="70" t="s">
        <v>110</v>
      </c>
      <c r="K131" s="73">
        <v>25</v>
      </c>
      <c r="L131" s="73" t="s">
        <v>93</v>
      </c>
      <c r="M131" s="70" t="s">
        <v>2461</v>
      </c>
    </row>
    <row r="132" spans="1:13" ht="24" x14ac:dyDescent="0.2">
      <c r="A132" s="70"/>
      <c r="B132" s="71" t="s">
        <v>129</v>
      </c>
      <c r="C132" s="71">
        <v>7318</v>
      </c>
      <c r="D132" s="72">
        <v>42887.664583333331</v>
      </c>
      <c r="E132" s="72" t="s">
        <v>85</v>
      </c>
      <c r="F132" s="72" t="s">
        <v>417</v>
      </c>
      <c r="G132" s="70" t="s">
        <v>409</v>
      </c>
      <c r="H132" s="73" t="s">
        <v>418</v>
      </c>
      <c r="I132" s="70"/>
      <c r="J132" s="70" t="s">
        <v>110</v>
      </c>
      <c r="K132" s="73">
        <v>5</v>
      </c>
      <c r="L132" s="73" t="s">
        <v>93</v>
      </c>
      <c r="M132" s="70" t="s">
        <v>2461</v>
      </c>
    </row>
    <row r="133" spans="1:13" ht="24" x14ac:dyDescent="0.2">
      <c r="A133" s="70"/>
      <c r="B133" s="71" t="s">
        <v>129</v>
      </c>
      <c r="C133" s="71">
        <v>7319</v>
      </c>
      <c r="D133" s="72">
        <v>42887.686111111114</v>
      </c>
      <c r="E133" s="72" t="s">
        <v>85</v>
      </c>
      <c r="F133" s="72" t="s">
        <v>132</v>
      </c>
      <c r="G133" s="70" t="s">
        <v>419</v>
      </c>
      <c r="H133" s="73" t="s">
        <v>420</v>
      </c>
      <c r="I133" s="70"/>
      <c r="J133" s="70" t="s">
        <v>110</v>
      </c>
      <c r="K133" s="73">
        <v>6</v>
      </c>
      <c r="L133" s="73" t="s">
        <v>343</v>
      </c>
      <c r="M133" s="70" t="s">
        <v>2461</v>
      </c>
    </row>
    <row r="134" spans="1:13" ht="60" x14ac:dyDescent="0.2">
      <c r="A134" s="70"/>
      <c r="B134" s="71" t="s">
        <v>129</v>
      </c>
      <c r="C134" s="71">
        <v>7320</v>
      </c>
      <c r="D134" s="72">
        <v>42887.686805555553</v>
      </c>
      <c r="E134" s="72" t="s">
        <v>85</v>
      </c>
      <c r="F134" s="72" t="s">
        <v>132</v>
      </c>
      <c r="G134" s="70" t="s">
        <v>421</v>
      </c>
      <c r="H134" s="73" t="s">
        <v>422</v>
      </c>
      <c r="I134" s="70"/>
      <c r="J134" s="70" t="s">
        <v>110</v>
      </c>
      <c r="K134" s="73">
        <v>2</v>
      </c>
      <c r="L134" s="73" t="s">
        <v>135</v>
      </c>
      <c r="M134" s="70" t="s">
        <v>2461</v>
      </c>
    </row>
    <row r="135" spans="1:13" ht="24" x14ac:dyDescent="0.2">
      <c r="A135" s="70"/>
      <c r="B135" s="71" t="s">
        <v>129</v>
      </c>
      <c r="C135" s="71">
        <v>7321</v>
      </c>
      <c r="D135" s="72">
        <v>42888.393750000003</v>
      </c>
      <c r="E135" s="72" t="s">
        <v>85</v>
      </c>
      <c r="F135" s="72" t="s">
        <v>423</v>
      </c>
      <c r="G135" s="70" t="s">
        <v>424</v>
      </c>
      <c r="H135" s="73" t="s">
        <v>153</v>
      </c>
      <c r="I135" s="70"/>
      <c r="J135" s="70" t="s">
        <v>110</v>
      </c>
      <c r="K135" s="73">
        <v>9</v>
      </c>
      <c r="L135" s="73" t="s">
        <v>31</v>
      </c>
      <c r="M135" s="70" t="s">
        <v>2461</v>
      </c>
    </row>
    <row r="136" spans="1:13" ht="24" x14ac:dyDescent="0.2">
      <c r="A136" s="70"/>
      <c r="B136" s="71" t="s">
        <v>129</v>
      </c>
      <c r="C136" s="71">
        <v>7322</v>
      </c>
      <c r="D136" s="72">
        <v>42888.395138888889</v>
      </c>
      <c r="E136" s="72" t="s">
        <v>85</v>
      </c>
      <c r="F136" s="72" t="s">
        <v>425</v>
      </c>
      <c r="G136" s="70" t="s">
        <v>424</v>
      </c>
      <c r="H136" s="73" t="s">
        <v>426</v>
      </c>
      <c r="I136" s="70"/>
      <c r="J136" s="70" t="s">
        <v>110</v>
      </c>
      <c r="K136" s="73">
        <v>4</v>
      </c>
      <c r="L136" s="73" t="s">
        <v>96</v>
      </c>
      <c r="M136" s="70" t="s">
        <v>2461</v>
      </c>
    </row>
    <row r="137" spans="1:13" ht="24" x14ac:dyDescent="0.2">
      <c r="A137" s="70"/>
      <c r="B137" s="71" t="s">
        <v>129</v>
      </c>
      <c r="C137" s="71">
        <v>7323</v>
      </c>
      <c r="D137" s="72">
        <v>42888.396527777775</v>
      </c>
      <c r="E137" s="72" t="s">
        <v>85</v>
      </c>
      <c r="F137" s="72" t="s">
        <v>427</v>
      </c>
      <c r="G137" s="70" t="s">
        <v>428</v>
      </c>
      <c r="H137" s="73" t="s">
        <v>429</v>
      </c>
      <c r="I137" s="70"/>
      <c r="J137" s="70" t="s">
        <v>110</v>
      </c>
      <c r="K137" s="73">
        <v>2</v>
      </c>
      <c r="L137" s="73" t="s">
        <v>92</v>
      </c>
      <c r="M137" s="70" t="s">
        <v>2461</v>
      </c>
    </row>
    <row r="138" spans="1:13" ht="24" x14ac:dyDescent="0.2">
      <c r="A138" s="70"/>
      <c r="B138" s="71" t="s">
        <v>129</v>
      </c>
      <c r="C138" s="71">
        <v>7324</v>
      </c>
      <c r="D138" s="72">
        <v>42888.397222222222</v>
      </c>
      <c r="E138" s="72" t="s">
        <v>85</v>
      </c>
      <c r="F138" s="72" t="s">
        <v>430</v>
      </c>
      <c r="G138" s="70" t="s">
        <v>431</v>
      </c>
      <c r="H138" s="73" t="s">
        <v>198</v>
      </c>
      <c r="I138" s="70"/>
      <c r="J138" s="70" t="s">
        <v>110</v>
      </c>
      <c r="K138" s="73">
        <v>1</v>
      </c>
      <c r="L138" s="73" t="s">
        <v>93</v>
      </c>
      <c r="M138" s="70" t="s">
        <v>2461</v>
      </c>
    </row>
    <row r="139" spans="1:13" ht="24" x14ac:dyDescent="0.2">
      <c r="A139" s="70"/>
      <c r="B139" s="71" t="s">
        <v>129</v>
      </c>
      <c r="C139" s="71">
        <v>7325</v>
      </c>
      <c r="D139" s="72">
        <v>42888.397916666669</v>
      </c>
      <c r="E139" s="72" t="s">
        <v>85</v>
      </c>
      <c r="F139" s="72" t="s">
        <v>432</v>
      </c>
      <c r="G139" s="70" t="s">
        <v>431</v>
      </c>
      <c r="H139" s="73" t="s">
        <v>166</v>
      </c>
      <c r="I139" s="70"/>
      <c r="J139" s="70" t="s">
        <v>110</v>
      </c>
      <c r="K139" s="73">
        <v>2</v>
      </c>
      <c r="L139" s="73" t="s">
        <v>97</v>
      </c>
      <c r="M139" s="70" t="s">
        <v>2461</v>
      </c>
    </row>
    <row r="140" spans="1:13" ht="24" x14ac:dyDescent="0.2">
      <c r="A140" s="70"/>
      <c r="B140" s="71" t="s">
        <v>129</v>
      </c>
      <c r="C140" s="71">
        <v>7326</v>
      </c>
      <c r="D140" s="72">
        <v>42888.395833333336</v>
      </c>
      <c r="E140" s="72" t="s">
        <v>85</v>
      </c>
      <c r="F140" s="72" t="s">
        <v>433</v>
      </c>
      <c r="G140" s="70" t="s">
        <v>431</v>
      </c>
      <c r="H140" s="73" t="s">
        <v>166</v>
      </c>
      <c r="I140" s="70"/>
      <c r="J140" s="70" t="s">
        <v>110</v>
      </c>
      <c r="K140" s="73">
        <v>2</v>
      </c>
      <c r="L140" s="73" t="s">
        <v>93</v>
      </c>
      <c r="M140" s="70" t="s">
        <v>2461</v>
      </c>
    </row>
    <row r="141" spans="1:13" ht="24" x14ac:dyDescent="0.2">
      <c r="A141" s="70"/>
      <c r="B141" s="71" t="s">
        <v>129</v>
      </c>
      <c r="C141" s="71" t="s">
        <v>434</v>
      </c>
      <c r="D141" s="72">
        <v>42888.399305555555</v>
      </c>
      <c r="E141" s="72" t="s">
        <v>85</v>
      </c>
      <c r="F141" s="72" t="s">
        <v>427</v>
      </c>
      <c r="G141" s="70" t="s">
        <v>144</v>
      </c>
      <c r="H141" s="73" t="s">
        <v>435</v>
      </c>
      <c r="I141" s="70"/>
      <c r="J141" s="70" t="s">
        <v>110</v>
      </c>
      <c r="K141" s="73">
        <v>1</v>
      </c>
      <c r="L141" s="73" t="s">
        <v>436</v>
      </c>
      <c r="M141" s="70" t="s">
        <v>2461</v>
      </c>
    </row>
    <row r="142" spans="1:13" ht="24" x14ac:dyDescent="0.2">
      <c r="A142" s="70"/>
      <c r="B142" s="71" t="s">
        <v>129</v>
      </c>
      <c r="C142" s="71">
        <v>7327</v>
      </c>
      <c r="D142" s="72">
        <v>42888.399305555555</v>
      </c>
      <c r="E142" s="72" t="s">
        <v>85</v>
      </c>
      <c r="F142" s="72" t="s">
        <v>427</v>
      </c>
      <c r="G142" s="70" t="s">
        <v>144</v>
      </c>
      <c r="H142" s="73" t="s">
        <v>435</v>
      </c>
      <c r="I142" s="70"/>
      <c r="J142" s="70" t="s">
        <v>110</v>
      </c>
      <c r="K142" s="73">
        <v>1</v>
      </c>
      <c r="L142" s="73" t="s">
        <v>97</v>
      </c>
      <c r="M142" s="70" t="s">
        <v>2461</v>
      </c>
    </row>
    <row r="143" spans="1:13" ht="24" x14ac:dyDescent="0.2">
      <c r="A143" s="70"/>
      <c r="B143" s="71" t="s">
        <v>129</v>
      </c>
      <c r="C143" s="71">
        <v>7328</v>
      </c>
      <c r="D143" s="72">
        <v>42888.402777777781</v>
      </c>
      <c r="E143" s="72" t="s">
        <v>85</v>
      </c>
      <c r="F143" s="72" t="s">
        <v>437</v>
      </c>
      <c r="G143" s="70" t="s">
        <v>438</v>
      </c>
      <c r="H143" s="73" t="s">
        <v>439</v>
      </c>
      <c r="I143" s="70" t="s">
        <v>440</v>
      </c>
      <c r="J143" s="70" t="s">
        <v>110</v>
      </c>
      <c r="K143" s="73">
        <v>10</v>
      </c>
      <c r="L143" s="73" t="s">
        <v>113</v>
      </c>
      <c r="M143" s="70" t="s">
        <v>2461</v>
      </c>
    </row>
    <row r="144" spans="1:13" ht="24" x14ac:dyDescent="0.2">
      <c r="A144" s="70"/>
      <c r="B144" s="71" t="s">
        <v>129</v>
      </c>
      <c r="C144" s="71">
        <v>7329</v>
      </c>
      <c r="D144" s="72">
        <v>42888.411805555559</v>
      </c>
      <c r="E144" s="72" t="s">
        <v>85</v>
      </c>
      <c r="F144" s="72" t="s">
        <v>441</v>
      </c>
      <c r="G144" s="70" t="s">
        <v>442</v>
      </c>
      <c r="H144" s="73" t="s">
        <v>443</v>
      </c>
      <c r="I144" s="70" t="s">
        <v>444</v>
      </c>
      <c r="J144" s="70" t="s">
        <v>110</v>
      </c>
      <c r="K144" s="73">
        <v>6</v>
      </c>
      <c r="L144" s="73" t="s">
        <v>94</v>
      </c>
      <c r="M144" s="70" t="s">
        <v>2461</v>
      </c>
    </row>
    <row r="145" spans="1:13" ht="24" x14ac:dyDescent="0.2">
      <c r="A145" s="70"/>
      <c r="B145" s="71" t="s">
        <v>129</v>
      </c>
      <c r="C145" s="71">
        <v>7330</v>
      </c>
      <c r="D145" s="72">
        <v>42888.409722222219</v>
      </c>
      <c r="E145" s="72" t="s">
        <v>85</v>
      </c>
      <c r="F145" s="72" t="s">
        <v>132</v>
      </c>
      <c r="G145" s="70" t="s">
        <v>445</v>
      </c>
      <c r="H145" s="73" t="s">
        <v>446</v>
      </c>
      <c r="I145" s="70" t="s">
        <v>447</v>
      </c>
      <c r="J145" s="70" t="s">
        <v>110</v>
      </c>
      <c r="K145" s="73">
        <v>16</v>
      </c>
      <c r="L145" s="73" t="s">
        <v>94</v>
      </c>
      <c r="M145" s="70" t="s">
        <v>2461</v>
      </c>
    </row>
    <row r="146" spans="1:13" ht="24" x14ac:dyDescent="0.2">
      <c r="A146" s="70"/>
      <c r="B146" s="71" t="s">
        <v>129</v>
      </c>
      <c r="C146" s="71">
        <v>7331</v>
      </c>
      <c r="D146" s="72">
        <v>42888.429861111108</v>
      </c>
      <c r="E146" s="72" t="s">
        <v>85</v>
      </c>
      <c r="F146" s="72" t="s">
        <v>132</v>
      </c>
      <c r="G146" s="70" t="s">
        <v>448</v>
      </c>
      <c r="H146" s="73" t="s">
        <v>449</v>
      </c>
      <c r="I146" s="70"/>
      <c r="J146" s="70" t="s">
        <v>110</v>
      </c>
      <c r="K146" s="73">
        <v>5</v>
      </c>
      <c r="L146" s="73" t="s">
        <v>161</v>
      </c>
      <c r="M146" s="70" t="s">
        <v>2461</v>
      </c>
    </row>
    <row r="147" spans="1:13" ht="60" x14ac:dyDescent="0.2">
      <c r="A147" s="70"/>
      <c r="B147" s="71" t="s">
        <v>129</v>
      </c>
      <c r="C147" s="71">
        <v>7332</v>
      </c>
      <c r="D147" s="72">
        <v>42888.435416666667</v>
      </c>
      <c r="E147" s="72" t="s">
        <v>85</v>
      </c>
      <c r="F147" s="72" t="s">
        <v>132</v>
      </c>
      <c r="G147" s="70" t="s">
        <v>450</v>
      </c>
      <c r="H147" s="73" t="s">
        <v>451</v>
      </c>
      <c r="I147" s="70"/>
      <c r="J147" s="70" t="s">
        <v>110</v>
      </c>
      <c r="K147" s="73">
        <v>11</v>
      </c>
      <c r="L147" s="73" t="s">
        <v>135</v>
      </c>
      <c r="M147" s="70" t="s">
        <v>2461</v>
      </c>
    </row>
    <row r="148" spans="1:13" ht="24" x14ac:dyDescent="0.2">
      <c r="A148" s="70"/>
      <c r="B148" s="71" t="s">
        <v>129</v>
      </c>
      <c r="C148" s="71">
        <v>7333</v>
      </c>
      <c r="D148" s="72">
        <v>42888.443749999999</v>
      </c>
      <c r="E148" s="72" t="s">
        <v>85</v>
      </c>
      <c r="F148" s="72" t="s">
        <v>132</v>
      </c>
      <c r="G148" s="70" t="s">
        <v>452</v>
      </c>
      <c r="H148" s="73" t="s">
        <v>453</v>
      </c>
      <c r="I148" s="70"/>
      <c r="J148" s="70" t="s">
        <v>110</v>
      </c>
      <c r="K148" s="73">
        <v>1</v>
      </c>
      <c r="L148" s="73" t="s">
        <v>94</v>
      </c>
      <c r="M148" s="70" t="s">
        <v>2461</v>
      </c>
    </row>
    <row r="149" spans="1:13" ht="36" x14ac:dyDescent="0.2">
      <c r="A149" s="70"/>
      <c r="B149" s="71" t="s">
        <v>129</v>
      </c>
      <c r="C149" s="71">
        <v>7334</v>
      </c>
      <c r="D149" s="72">
        <v>42888.368055555555</v>
      </c>
      <c r="E149" s="72" t="s">
        <v>85</v>
      </c>
      <c r="F149" s="72" t="s">
        <v>454</v>
      </c>
      <c r="G149" s="70" t="s">
        <v>455</v>
      </c>
      <c r="H149" s="73" t="s">
        <v>456</v>
      </c>
      <c r="I149" s="70"/>
      <c r="J149" s="70" t="s">
        <v>110</v>
      </c>
      <c r="K149" s="73">
        <v>2</v>
      </c>
      <c r="L149" s="73" t="s">
        <v>135</v>
      </c>
      <c r="M149" s="70" t="s">
        <v>2461</v>
      </c>
    </row>
    <row r="150" spans="1:13" ht="36" x14ac:dyDescent="0.2">
      <c r="A150" s="70"/>
      <c r="B150" s="71" t="s">
        <v>129</v>
      </c>
      <c r="C150" s="71">
        <v>7335</v>
      </c>
      <c r="D150" s="72">
        <v>42888.45</v>
      </c>
      <c r="E150" s="72" t="s">
        <v>85</v>
      </c>
      <c r="F150" s="72" t="s">
        <v>457</v>
      </c>
      <c r="G150" s="70" t="s">
        <v>455</v>
      </c>
      <c r="H150" s="73" t="s">
        <v>456</v>
      </c>
      <c r="I150" s="70"/>
      <c r="J150" s="70" t="s">
        <v>110</v>
      </c>
      <c r="K150" s="73">
        <v>2</v>
      </c>
      <c r="L150" s="73" t="s">
        <v>135</v>
      </c>
      <c r="M150" s="70" t="s">
        <v>2461</v>
      </c>
    </row>
    <row r="151" spans="1:13" ht="36" x14ac:dyDescent="0.2">
      <c r="A151" s="70"/>
      <c r="B151" s="71" t="s">
        <v>129</v>
      </c>
      <c r="C151" s="71">
        <v>7336</v>
      </c>
      <c r="D151" s="72">
        <v>42888.450694444444</v>
      </c>
      <c r="E151" s="72" t="s">
        <v>85</v>
      </c>
      <c r="F151" s="72" t="s">
        <v>458</v>
      </c>
      <c r="G151" s="70" t="s">
        <v>455</v>
      </c>
      <c r="H151" s="73" t="s">
        <v>459</v>
      </c>
      <c r="I151" s="70"/>
      <c r="J151" s="70" t="s">
        <v>110</v>
      </c>
      <c r="K151" s="73">
        <v>2</v>
      </c>
      <c r="L151" s="73" t="s">
        <v>135</v>
      </c>
      <c r="M151" s="70" t="s">
        <v>2461</v>
      </c>
    </row>
    <row r="152" spans="1:13" ht="36" x14ac:dyDescent="0.2">
      <c r="A152" s="70"/>
      <c r="B152" s="71" t="s">
        <v>129</v>
      </c>
      <c r="C152" s="71">
        <v>7337</v>
      </c>
      <c r="D152" s="72">
        <v>42888.451388888891</v>
      </c>
      <c r="E152" s="72" t="s">
        <v>85</v>
      </c>
      <c r="F152" s="72" t="s">
        <v>460</v>
      </c>
      <c r="G152" s="70" t="s">
        <v>455</v>
      </c>
      <c r="H152" s="73" t="s">
        <v>461</v>
      </c>
      <c r="I152" s="70"/>
      <c r="J152" s="70" t="s">
        <v>110</v>
      </c>
      <c r="K152" s="73">
        <v>4</v>
      </c>
      <c r="L152" s="73" t="s">
        <v>135</v>
      </c>
      <c r="M152" s="70" t="s">
        <v>2461</v>
      </c>
    </row>
    <row r="153" spans="1:13" x14ac:dyDescent="0.2">
      <c r="A153" s="70"/>
      <c r="B153" s="71" t="s">
        <v>129</v>
      </c>
      <c r="C153" s="71">
        <v>7338</v>
      </c>
      <c r="D153" s="72">
        <v>42888.464583333334</v>
      </c>
      <c r="E153" s="72" t="s">
        <v>85</v>
      </c>
      <c r="F153" s="72" t="s">
        <v>462</v>
      </c>
      <c r="G153" s="70" t="s">
        <v>127</v>
      </c>
      <c r="H153" s="73" t="s">
        <v>426</v>
      </c>
      <c r="I153" s="70"/>
      <c r="J153" s="70" t="s">
        <v>110</v>
      </c>
      <c r="K153" s="73">
        <v>4</v>
      </c>
      <c r="L153" s="73" t="s">
        <v>96</v>
      </c>
      <c r="M153" s="70" t="s">
        <v>2461</v>
      </c>
    </row>
    <row r="154" spans="1:13" ht="24" x14ac:dyDescent="0.2">
      <c r="A154" s="70"/>
      <c r="B154" s="71" t="s">
        <v>129</v>
      </c>
      <c r="C154" s="71">
        <v>7339</v>
      </c>
      <c r="D154" s="72">
        <v>42888.46597222222</v>
      </c>
      <c r="E154" s="72" t="s">
        <v>85</v>
      </c>
      <c r="F154" s="72" t="s">
        <v>463</v>
      </c>
      <c r="G154" s="70" t="s">
        <v>168</v>
      </c>
      <c r="H154" s="73" t="s">
        <v>464</v>
      </c>
      <c r="I154" s="70"/>
      <c r="J154" s="70" t="s">
        <v>110</v>
      </c>
      <c r="K154" s="73">
        <v>1</v>
      </c>
      <c r="L154" s="73" t="s">
        <v>92</v>
      </c>
      <c r="M154" s="70" t="s">
        <v>2461</v>
      </c>
    </row>
    <row r="155" spans="1:13" ht="24" x14ac:dyDescent="0.2">
      <c r="A155" s="70"/>
      <c r="B155" s="71" t="s">
        <v>129</v>
      </c>
      <c r="C155" s="71">
        <v>7340</v>
      </c>
      <c r="D155" s="72">
        <v>42888.46597222222</v>
      </c>
      <c r="E155" s="72" t="s">
        <v>85</v>
      </c>
      <c r="F155" s="72" t="s">
        <v>465</v>
      </c>
      <c r="G155" s="70" t="s">
        <v>168</v>
      </c>
      <c r="H155" s="73" t="s">
        <v>464</v>
      </c>
      <c r="I155" s="70"/>
      <c r="J155" s="70" t="s">
        <v>110</v>
      </c>
      <c r="K155" s="73">
        <v>3</v>
      </c>
      <c r="L155" s="73" t="s">
        <v>92</v>
      </c>
      <c r="M155" s="70" t="s">
        <v>2461</v>
      </c>
    </row>
    <row r="156" spans="1:13" ht="24" x14ac:dyDescent="0.2">
      <c r="A156" s="70"/>
      <c r="B156" s="71" t="s">
        <v>129</v>
      </c>
      <c r="C156" s="71">
        <v>7341</v>
      </c>
      <c r="D156" s="72">
        <v>42888.467361111114</v>
      </c>
      <c r="E156" s="72" t="s">
        <v>85</v>
      </c>
      <c r="F156" s="72" t="s">
        <v>466</v>
      </c>
      <c r="G156" s="70" t="s">
        <v>168</v>
      </c>
      <c r="H156" s="73" t="s">
        <v>467</v>
      </c>
      <c r="I156" s="70"/>
      <c r="J156" s="70" t="s">
        <v>110</v>
      </c>
      <c r="K156" s="73">
        <v>3</v>
      </c>
      <c r="L156" s="73" t="s">
        <v>436</v>
      </c>
      <c r="M156" s="70" t="s">
        <v>2461</v>
      </c>
    </row>
    <row r="157" spans="1:13" ht="24" x14ac:dyDescent="0.2">
      <c r="A157" s="70"/>
      <c r="B157" s="71" t="s">
        <v>129</v>
      </c>
      <c r="C157" s="71">
        <v>7342</v>
      </c>
      <c r="D157" s="72">
        <v>42888.468055555553</v>
      </c>
      <c r="E157" s="72" t="s">
        <v>85</v>
      </c>
      <c r="F157" s="72" t="s">
        <v>468</v>
      </c>
      <c r="G157" s="70" t="s">
        <v>168</v>
      </c>
      <c r="H157" s="73" t="s">
        <v>469</v>
      </c>
      <c r="I157" s="70" t="s">
        <v>470</v>
      </c>
      <c r="J157" s="70" t="s">
        <v>110</v>
      </c>
      <c r="K157" s="73">
        <v>1</v>
      </c>
      <c r="L157" s="73" t="s">
        <v>92</v>
      </c>
      <c r="M157" s="70" t="s">
        <v>2461</v>
      </c>
    </row>
    <row r="158" spans="1:13" ht="24" x14ac:dyDescent="0.2">
      <c r="A158" s="70"/>
      <c r="B158" s="71" t="s">
        <v>129</v>
      </c>
      <c r="C158" s="71">
        <v>7343</v>
      </c>
      <c r="D158" s="72">
        <v>42888.46875</v>
      </c>
      <c r="E158" s="72" t="s">
        <v>85</v>
      </c>
      <c r="F158" s="72" t="s">
        <v>471</v>
      </c>
      <c r="G158" s="70" t="s">
        <v>190</v>
      </c>
      <c r="H158" s="73" t="s">
        <v>472</v>
      </c>
      <c r="I158" s="70" t="s">
        <v>473</v>
      </c>
      <c r="J158" s="70" t="s">
        <v>110</v>
      </c>
      <c r="K158" s="73">
        <v>2</v>
      </c>
      <c r="L158" s="73" t="s">
        <v>113</v>
      </c>
      <c r="M158" s="70" t="s">
        <v>2461</v>
      </c>
    </row>
    <row r="159" spans="1:13" ht="36" x14ac:dyDescent="0.2">
      <c r="A159" s="70"/>
      <c r="B159" s="71" t="s">
        <v>129</v>
      </c>
      <c r="C159" s="71">
        <v>7344</v>
      </c>
      <c r="D159" s="72">
        <v>42888.472222222219</v>
      </c>
      <c r="E159" s="72" t="s">
        <v>85</v>
      </c>
      <c r="F159" s="72" t="s">
        <v>474</v>
      </c>
      <c r="G159" s="70" t="s">
        <v>475</v>
      </c>
      <c r="H159" s="73" t="s">
        <v>476</v>
      </c>
      <c r="I159" s="70" t="s">
        <v>477</v>
      </c>
      <c r="J159" s="70" t="s">
        <v>110</v>
      </c>
      <c r="K159" s="73">
        <v>1</v>
      </c>
      <c r="L159" s="73" t="s">
        <v>113</v>
      </c>
      <c r="M159" s="70" t="s">
        <v>2461</v>
      </c>
    </row>
    <row r="160" spans="1:13" ht="24" x14ac:dyDescent="0.2">
      <c r="A160" s="70"/>
      <c r="B160" s="71" t="s">
        <v>129</v>
      </c>
      <c r="C160" s="71">
        <v>7345</v>
      </c>
      <c r="D160" s="72">
        <v>42888.486111111109</v>
      </c>
      <c r="E160" s="72" t="s">
        <v>85</v>
      </c>
      <c r="F160" s="72" t="s">
        <v>478</v>
      </c>
      <c r="G160" s="70" t="s">
        <v>479</v>
      </c>
      <c r="H160" s="73" t="s">
        <v>480</v>
      </c>
      <c r="I160" s="70" t="s">
        <v>481</v>
      </c>
      <c r="J160" s="70" t="s">
        <v>110</v>
      </c>
      <c r="K160" s="73">
        <v>7</v>
      </c>
      <c r="L160" s="73" t="s">
        <v>113</v>
      </c>
      <c r="M160" s="70" t="s">
        <v>2461</v>
      </c>
    </row>
    <row r="161" spans="1:13" x14ac:dyDescent="0.2">
      <c r="A161" s="70"/>
      <c r="B161" s="71" t="s">
        <v>129</v>
      </c>
      <c r="C161" s="71">
        <v>7346</v>
      </c>
      <c r="D161" s="72">
        <v>42888.493055555555</v>
      </c>
      <c r="E161" s="72" t="s">
        <v>85</v>
      </c>
      <c r="F161" s="72" t="s">
        <v>132</v>
      </c>
      <c r="G161" s="70" t="s">
        <v>482</v>
      </c>
      <c r="H161" s="73" t="s">
        <v>483</v>
      </c>
      <c r="I161" s="70"/>
      <c r="J161" s="70" t="s">
        <v>110</v>
      </c>
      <c r="K161" s="73">
        <v>3</v>
      </c>
      <c r="L161" s="73" t="s">
        <v>95</v>
      </c>
      <c r="M161" s="70" t="s">
        <v>2461</v>
      </c>
    </row>
    <row r="162" spans="1:13" x14ac:dyDescent="0.2">
      <c r="A162" s="70"/>
      <c r="B162" s="71" t="s">
        <v>129</v>
      </c>
      <c r="C162" s="71">
        <v>7347</v>
      </c>
      <c r="D162" s="72">
        <v>42888.496527777781</v>
      </c>
      <c r="E162" s="72" t="s">
        <v>85</v>
      </c>
      <c r="F162" s="72" t="s">
        <v>132</v>
      </c>
      <c r="G162" s="70" t="s">
        <v>484</v>
      </c>
      <c r="H162" s="73" t="s">
        <v>485</v>
      </c>
      <c r="I162" s="70"/>
      <c r="J162" s="70" t="s">
        <v>110</v>
      </c>
      <c r="K162" s="73">
        <v>3</v>
      </c>
      <c r="L162" s="73" t="s">
        <v>92</v>
      </c>
      <c r="M162" s="70" t="s">
        <v>2461</v>
      </c>
    </row>
    <row r="163" spans="1:13" ht="36" x14ac:dyDescent="0.2">
      <c r="A163" s="70"/>
      <c r="B163" s="71" t="s">
        <v>129</v>
      </c>
      <c r="C163" s="71">
        <v>7348</v>
      </c>
      <c r="D163" s="72">
        <v>42888.496527777781</v>
      </c>
      <c r="E163" s="72" t="s">
        <v>85</v>
      </c>
      <c r="F163" s="72" t="s">
        <v>486</v>
      </c>
      <c r="G163" s="70" t="s">
        <v>487</v>
      </c>
      <c r="H163" s="73" t="s">
        <v>488</v>
      </c>
      <c r="I163" s="70" t="s">
        <v>489</v>
      </c>
      <c r="J163" s="70" t="s">
        <v>110</v>
      </c>
      <c r="K163" s="73">
        <v>7</v>
      </c>
      <c r="L163" s="73" t="s">
        <v>113</v>
      </c>
      <c r="M163" s="70" t="s">
        <v>2461</v>
      </c>
    </row>
    <row r="164" spans="1:13" ht="36" x14ac:dyDescent="0.2">
      <c r="A164" s="70"/>
      <c r="B164" s="71" t="s">
        <v>129</v>
      </c>
      <c r="C164" s="71">
        <v>7349</v>
      </c>
      <c r="D164" s="72">
        <v>42888.503472222219</v>
      </c>
      <c r="E164" s="72" t="s">
        <v>85</v>
      </c>
      <c r="F164" s="72" t="s">
        <v>132</v>
      </c>
      <c r="G164" s="70" t="s">
        <v>490</v>
      </c>
      <c r="H164" s="73" t="s">
        <v>491</v>
      </c>
      <c r="I164" s="70"/>
      <c r="J164" s="70" t="s">
        <v>110</v>
      </c>
      <c r="K164" s="73">
        <v>10</v>
      </c>
      <c r="L164" s="73" t="s">
        <v>135</v>
      </c>
      <c r="M164" s="70" t="s">
        <v>2461</v>
      </c>
    </row>
    <row r="165" spans="1:13" ht="24" x14ac:dyDescent="0.2">
      <c r="A165" s="70"/>
      <c r="B165" s="71" t="s">
        <v>129</v>
      </c>
      <c r="C165" s="71">
        <v>7350</v>
      </c>
      <c r="D165" s="72">
        <v>42888.506944444445</v>
      </c>
      <c r="E165" s="72" t="s">
        <v>85</v>
      </c>
      <c r="F165" s="72" t="s">
        <v>132</v>
      </c>
      <c r="G165" s="70" t="s">
        <v>492</v>
      </c>
      <c r="H165" s="73" t="s">
        <v>493</v>
      </c>
      <c r="I165" s="70"/>
      <c r="J165" s="70" t="s">
        <v>110</v>
      </c>
      <c r="K165" s="73">
        <v>2</v>
      </c>
      <c r="L165" s="73" t="s">
        <v>94</v>
      </c>
      <c r="M165" s="70" t="s">
        <v>2461</v>
      </c>
    </row>
    <row r="166" spans="1:13" ht="24" x14ac:dyDescent="0.2">
      <c r="A166" s="70"/>
      <c r="B166" s="71" t="s">
        <v>129</v>
      </c>
      <c r="C166" s="71">
        <v>7351</v>
      </c>
      <c r="D166" s="72">
        <v>42888.510416666664</v>
      </c>
      <c r="E166" s="72" t="s">
        <v>85</v>
      </c>
      <c r="F166" s="72" t="s">
        <v>494</v>
      </c>
      <c r="G166" s="70" t="s">
        <v>495</v>
      </c>
      <c r="H166" s="73" t="s">
        <v>496</v>
      </c>
      <c r="I166" s="70" t="s">
        <v>497</v>
      </c>
      <c r="J166" s="70" t="s">
        <v>110</v>
      </c>
      <c r="K166" s="73">
        <v>4</v>
      </c>
      <c r="L166" s="73" t="s">
        <v>113</v>
      </c>
      <c r="M166" s="70" t="s">
        <v>2461</v>
      </c>
    </row>
    <row r="167" spans="1:13" ht="24" x14ac:dyDescent="0.2">
      <c r="A167" s="70"/>
      <c r="B167" s="71" t="s">
        <v>129</v>
      </c>
      <c r="C167" s="71">
        <v>7352</v>
      </c>
      <c r="D167" s="72">
        <v>42888.517361111109</v>
      </c>
      <c r="E167" s="72" t="s">
        <v>85</v>
      </c>
      <c r="F167" s="72" t="s">
        <v>498</v>
      </c>
      <c r="G167" s="70" t="s">
        <v>307</v>
      </c>
      <c r="H167" s="73" t="s">
        <v>499</v>
      </c>
      <c r="I167" s="70" t="s">
        <v>500</v>
      </c>
      <c r="J167" s="70" t="s">
        <v>110</v>
      </c>
      <c r="K167" s="73">
        <v>2</v>
      </c>
      <c r="L167" s="73" t="s">
        <v>113</v>
      </c>
      <c r="M167" s="70" t="s">
        <v>2461</v>
      </c>
    </row>
    <row r="168" spans="1:13" ht="24" x14ac:dyDescent="0.2">
      <c r="A168" s="70"/>
      <c r="B168" s="71" t="s">
        <v>129</v>
      </c>
      <c r="C168" s="71">
        <v>7353</v>
      </c>
      <c r="D168" s="72">
        <v>42888.510416666664</v>
      </c>
      <c r="E168" s="72" t="s">
        <v>85</v>
      </c>
      <c r="F168" s="72" t="s">
        <v>501</v>
      </c>
      <c r="G168" s="70" t="s">
        <v>307</v>
      </c>
      <c r="H168" s="73" t="s">
        <v>502</v>
      </c>
      <c r="I168" s="70" t="s">
        <v>503</v>
      </c>
      <c r="J168" s="70" t="s">
        <v>110</v>
      </c>
      <c r="K168" s="73">
        <v>14</v>
      </c>
      <c r="L168" s="73" t="s">
        <v>113</v>
      </c>
      <c r="M168" s="70" t="s">
        <v>2461</v>
      </c>
    </row>
    <row r="169" spans="1:13" ht="60" x14ac:dyDescent="0.2">
      <c r="A169" s="70"/>
      <c r="B169" s="71" t="s">
        <v>129</v>
      </c>
      <c r="C169" s="71">
        <v>7354</v>
      </c>
      <c r="D169" s="72">
        <v>42888.520833333336</v>
      </c>
      <c r="E169" s="72" t="s">
        <v>85</v>
      </c>
      <c r="F169" s="72" t="s">
        <v>132</v>
      </c>
      <c r="G169" s="70" t="s">
        <v>504</v>
      </c>
      <c r="H169" s="73" t="s">
        <v>505</v>
      </c>
      <c r="I169" s="70"/>
      <c r="J169" s="70" t="s">
        <v>110</v>
      </c>
      <c r="K169" s="73">
        <v>1</v>
      </c>
      <c r="L169" s="73" t="s">
        <v>135</v>
      </c>
      <c r="M169" s="70" t="s">
        <v>2461</v>
      </c>
    </row>
    <row r="170" spans="1:13" ht="60" x14ac:dyDescent="0.2">
      <c r="A170" s="70"/>
      <c r="B170" s="71" t="s">
        <v>129</v>
      </c>
      <c r="C170" s="71">
        <v>7355</v>
      </c>
      <c r="D170" s="72">
        <v>42888.527777777781</v>
      </c>
      <c r="E170" s="72" t="s">
        <v>85</v>
      </c>
      <c r="F170" s="72" t="s">
        <v>132</v>
      </c>
      <c r="G170" s="70" t="s">
        <v>506</v>
      </c>
      <c r="H170" s="73" t="s">
        <v>507</v>
      </c>
      <c r="I170" s="70"/>
      <c r="J170" s="70" t="s">
        <v>110</v>
      </c>
      <c r="K170" s="73">
        <v>5</v>
      </c>
      <c r="L170" s="73" t="s">
        <v>135</v>
      </c>
      <c r="M170" s="70" t="s">
        <v>2461</v>
      </c>
    </row>
    <row r="171" spans="1:13" ht="24" x14ac:dyDescent="0.2">
      <c r="A171" s="70"/>
      <c r="B171" s="71" t="s">
        <v>129</v>
      </c>
      <c r="C171" s="71">
        <v>7356</v>
      </c>
      <c r="D171" s="72">
        <v>42888.53125</v>
      </c>
      <c r="E171" s="72" t="s">
        <v>84</v>
      </c>
      <c r="F171" s="72" t="s">
        <v>132</v>
      </c>
      <c r="G171" s="70" t="s">
        <v>508</v>
      </c>
      <c r="H171" s="73" t="s">
        <v>246</v>
      </c>
      <c r="I171" s="70"/>
      <c r="J171" s="70" t="s">
        <v>110</v>
      </c>
      <c r="K171" s="73">
        <v>4</v>
      </c>
      <c r="L171" s="73" t="s">
        <v>92</v>
      </c>
      <c r="M171" s="70" t="s">
        <v>2461</v>
      </c>
    </row>
    <row r="172" spans="1:13" ht="24" x14ac:dyDescent="0.2">
      <c r="A172" s="70"/>
      <c r="B172" s="71" t="s">
        <v>129</v>
      </c>
      <c r="C172" s="71">
        <v>7357</v>
      </c>
      <c r="D172" s="72">
        <v>42888.53125</v>
      </c>
      <c r="E172" s="72" t="s">
        <v>85</v>
      </c>
      <c r="F172" s="72" t="s">
        <v>132</v>
      </c>
      <c r="G172" s="70" t="s">
        <v>509</v>
      </c>
      <c r="H172" s="73" t="s">
        <v>510</v>
      </c>
      <c r="I172" s="70"/>
      <c r="J172" s="70" t="s">
        <v>110</v>
      </c>
      <c r="K172" s="73">
        <v>2</v>
      </c>
      <c r="L172" s="73" t="s">
        <v>94</v>
      </c>
      <c r="M172" s="70" t="s">
        <v>2461</v>
      </c>
    </row>
    <row r="173" spans="1:13" ht="60" x14ac:dyDescent="0.2">
      <c r="A173" s="70"/>
      <c r="B173" s="71" t="s">
        <v>129</v>
      </c>
      <c r="C173" s="71">
        <v>7358</v>
      </c>
      <c r="D173" s="72">
        <v>42888.534722222219</v>
      </c>
      <c r="E173" s="72" t="s">
        <v>85</v>
      </c>
      <c r="F173" s="72" t="s">
        <v>132</v>
      </c>
      <c r="G173" s="70" t="s">
        <v>511</v>
      </c>
      <c r="H173" s="73" t="s">
        <v>512</v>
      </c>
      <c r="I173" s="70"/>
      <c r="J173" s="70" t="s">
        <v>110</v>
      </c>
      <c r="K173" s="73">
        <v>3</v>
      </c>
      <c r="L173" s="73" t="s">
        <v>135</v>
      </c>
      <c r="M173" s="70" t="s">
        <v>2461</v>
      </c>
    </row>
    <row r="174" spans="1:13" ht="24" x14ac:dyDescent="0.2">
      <c r="A174" s="70"/>
      <c r="B174" s="71" t="s">
        <v>129</v>
      </c>
      <c r="C174" s="71">
        <v>7359</v>
      </c>
      <c r="D174" s="72">
        <v>42888.555555555555</v>
      </c>
      <c r="E174" s="72" t="s">
        <v>85</v>
      </c>
      <c r="F174" s="72" t="s">
        <v>132</v>
      </c>
      <c r="G174" s="70" t="s">
        <v>513</v>
      </c>
      <c r="H174" s="73" t="s">
        <v>514</v>
      </c>
      <c r="I174" s="70"/>
      <c r="J174" s="70" t="s">
        <v>110</v>
      </c>
      <c r="K174" s="73">
        <v>2</v>
      </c>
      <c r="L174" s="73" t="s">
        <v>94</v>
      </c>
      <c r="M174" s="70" t="s">
        <v>2461</v>
      </c>
    </row>
    <row r="175" spans="1:13" ht="36" x14ac:dyDescent="0.2">
      <c r="A175" s="70"/>
      <c r="B175" s="71" t="s">
        <v>129</v>
      </c>
      <c r="C175" s="71">
        <v>7360</v>
      </c>
      <c r="D175" s="72">
        <v>42888.5625</v>
      </c>
      <c r="E175" s="72" t="s">
        <v>85</v>
      </c>
      <c r="F175" s="72" t="s">
        <v>515</v>
      </c>
      <c r="G175" s="70" t="s">
        <v>516</v>
      </c>
      <c r="H175" s="73" t="s">
        <v>517</v>
      </c>
      <c r="I175" s="70" t="s">
        <v>518</v>
      </c>
      <c r="J175" s="70" t="s">
        <v>110</v>
      </c>
      <c r="K175" s="73">
        <v>5</v>
      </c>
      <c r="L175" s="73" t="s">
        <v>113</v>
      </c>
      <c r="M175" s="70" t="s">
        <v>2461</v>
      </c>
    </row>
    <row r="176" spans="1:13" ht="24" x14ac:dyDescent="0.2">
      <c r="A176" s="70"/>
      <c r="B176" s="71" t="s">
        <v>129</v>
      </c>
      <c r="C176" s="71">
        <v>7361</v>
      </c>
      <c r="D176" s="72">
        <v>42888.611805555556</v>
      </c>
      <c r="E176" s="72" t="s">
        <v>85</v>
      </c>
      <c r="F176" s="72" t="s">
        <v>519</v>
      </c>
      <c r="G176" s="70" t="s">
        <v>520</v>
      </c>
      <c r="H176" s="73" t="s">
        <v>521</v>
      </c>
      <c r="I176" s="70" t="s">
        <v>522</v>
      </c>
      <c r="J176" s="70" t="s">
        <v>110</v>
      </c>
      <c r="K176" s="73">
        <v>65</v>
      </c>
      <c r="L176" s="73" t="s">
        <v>113</v>
      </c>
      <c r="M176" s="70" t="s">
        <v>2461</v>
      </c>
    </row>
    <row r="177" spans="1:13" ht="24" x14ac:dyDescent="0.2">
      <c r="A177" s="70"/>
      <c r="B177" s="71" t="s">
        <v>129</v>
      </c>
      <c r="C177" s="71">
        <v>7362</v>
      </c>
      <c r="D177" s="72">
        <v>42888.614583333336</v>
      </c>
      <c r="E177" s="72" t="s">
        <v>85</v>
      </c>
      <c r="F177" s="72" t="s">
        <v>523</v>
      </c>
      <c r="G177" s="70" t="s">
        <v>409</v>
      </c>
      <c r="H177" s="73" t="s">
        <v>524</v>
      </c>
      <c r="I177" s="70"/>
      <c r="J177" s="70" t="s">
        <v>110</v>
      </c>
      <c r="K177" s="73">
        <v>2</v>
      </c>
      <c r="L177" s="73" t="s">
        <v>93</v>
      </c>
      <c r="M177" s="70" t="s">
        <v>2461</v>
      </c>
    </row>
    <row r="178" spans="1:13" ht="24" x14ac:dyDescent="0.2">
      <c r="A178" s="70"/>
      <c r="B178" s="71" t="s">
        <v>129</v>
      </c>
      <c r="C178" s="71">
        <v>7363</v>
      </c>
      <c r="D178" s="72">
        <v>42888.615277777775</v>
      </c>
      <c r="E178" s="72" t="s">
        <v>85</v>
      </c>
      <c r="F178" s="72" t="s">
        <v>525</v>
      </c>
      <c r="G178" s="70" t="s">
        <v>526</v>
      </c>
      <c r="H178" s="73" t="s">
        <v>527</v>
      </c>
      <c r="I178" s="70" t="s">
        <v>528</v>
      </c>
      <c r="J178" s="70" t="s">
        <v>110</v>
      </c>
      <c r="K178" s="73">
        <v>1</v>
      </c>
      <c r="L178" s="73" t="s">
        <v>113</v>
      </c>
      <c r="M178" s="70" t="s">
        <v>2461</v>
      </c>
    </row>
    <row r="179" spans="1:13" ht="24" x14ac:dyDescent="0.2">
      <c r="A179" s="70"/>
      <c r="B179" s="71" t="s">
        <v>129</v>
      </c>
      <c r="C179" s="71">
        <v>7364</v>
      </c>
      <c r="D179" s="72">
        <v>42888.615277777775</v>
      </c>
      <c r="E179" s="72" t="s">
        <v>85</v>
      </c>
      <c r="F179" s="72" t="s">
        <v>529</v>
      </c>
      <c r="G179" s="70" t="s">
        <v>409</v>
      </c>
      <c r="H179" s="73" t="s">
        <v>530</v>
      </c>
      <c r="I179" s="70"/>
      <c r="J179" s="70" t="s">
        <v>110</v>
      </c>
      <c r="K179" s="73">
        <v>4</v>
      </c>
      <c r="L179" s="73" t="s">
        <v>96</v>
      </c>
      <c r="M179" s="70" t="s">
        <v>2461</v>
      </c>
    </row>
    <row r="180" spans="1:13" ht="24" x14ac:dyDescent="0.2">
      <c r="A180" s="70"/>
      <c r="B180" s="71" t="s">
        <v>129</v>
      </c>
      <c r="C180" s="71">
        <v>7365</v>
      </c>
      <c r="D180" s="72">
        <v>42888.625</v>
      </c>
      <c r="E180" s="72" t="s">
        <v>84</v>
      </c>
      <c r="F180" s="72" t="s">
        <v>132</v>
      </c>
      <c r="G180" s="70" t="s">
        <v>531</v>
      </c>
      <c r="H180" s="73" t="s">
        <v>139</v>
      </c>
      <c r="I180" s="70"/>
      <c r="J180" s="70" t="s">
        <v>110</v>
      </c>
      <c r="K180" s="73">
        <v>5</v>
      </c>
      <c r="L180" s="73" t="s">
        <v>92</v>
      </c>
      <c r="M180" s="70" t="s">
        <v>2461</v>
      </c>
    </row>
    <row r="181" spans="1:13" ht="24" x14ac:dyDescent="0.2">
      <c r="A181" s="70"/>
      <c r="B181" s="71" t="s">
        <v>129</v>
      </c>
      <c r="C181" s="71">
        <v>7366</v>
      </c>
      <c r="D181" s="72">
        <v>42888.625694444447</v>
      </c>
      <c r="E181" s="72" t="s">
        <v>85</v>
      </c>
      <c r="F181" s="72" t="s">
        <v>132</v>
      </c>
      <c r="G181" s="70" t="s">
        <v>532</v>
      </c>
      <c r="H181" s="73" t="s">
        <v>533</v>
      </c>
      <c r="I181" s="70"/>
      <c r="J181" s="70" t="s">
        <v>110</v>
      </c>
      <c r="K181" s="73">
        <v>1</v>
      </c>
      <c r="L181" s="73" t="s">
        <v>94</v>
      </c>
      <c r="M181" s="70" t="s">
        <v>2461</v>
      </c>
    </row>
    <row r="182" spans="1:13" ht="24" x14ac:dyDescent="0.2">
      <c r="A182" s="70"/>
      <c r="B182" s="71" t="s">
        <v>129</v>
      </c>
      <c r="C182" s="71">
        <v>7367</v>
      </c>
      <c r="D182" s="72">
        <v>42888.618750000001</v>
      </c>
      <c r="E182" s="72" t="s">
        <v>85</v>
      </c>
      <c r="F182" s="72" t="s">
        <v>534</v>
      </c>
      <c r="G182" s="70" t="s">
        <v>409</v>
      </c>
      <c r="H182" s="73" t="s">
        <v>535</v>
      </c>
      <c r="I182" s="70"/>
      <c r="J182" s="70" t="s">
        <v>110</v>
      </c>
      <c r="K182" s="73">
        <v>1</v>
      </c>
      <c r="L182" s="73" t="s">
        <v>94</v>
      </c>
      <c r="M182" s="70" t="s">
        <v>2461</v>
      </c>
    </row>
    <row r="183" spans="1:13" ht="24" x14ac:dyDescent="0.2">
      <c r="A183" s="70"/>
      <c r="B183" s="71" t="s">
        <v>129</v>
      </c>
      <c r="C183" s="71">
        <v>7368</v>
      </c>
      <c r="D183" s="72">
        <v>42888.618750000001</v>
      </c>
      <c r="E183" s="72" t="s">
        <v>85</v>
      </c>
      <c r="F183" s="72" t="s">
        <v>534</v>
      </c>
      <c r="G183" s="70" t="s">
        <v>409</v>
      </c>
      <c r="H183" s="73" t="s">
        <v>535</v>
      </c>
      <c r="I183" s="70"/>
      <c r="J183" s="70" t="s">
        <v>110</v>
      </c>
      <c r="K183" s="73">
        <v>1</v>
      </c>
      <c r="L183" s="73" t="s">
        <v>93</v>
      </c>
      <c r="M183" s="70" t="s">
        <v>2461</v>
      </c>
    </row>
    <row r="184" spans="1:13" ht="24" x14ac:dyDescent="0.2">
      <c r="A184" s="70"/>
      <c r="B184" s="71" t="s">
        <v>129</v>
      </c>
      <c r="C184" s="71">
        <v>7369</v>
      </c>
      <c r="D184" s="72">
        <v>42888.621527777781</v>
      </c>
      <c r="E184" s="72" t="s">
        <v>85</v>
      </c>
      <c r="F184" s="72" t="s">
        <v>395</v>
      </c>
      <c r="G184" s="70" t="s">
        <v>353</v>
      </c>
      <c r="H184" s="73" t="s">
        <v>354</v>
      </c>
      <c r="I184" s="70"/>
      <c r="J184" s="70" t="s">
        <v>110</v>
      </c>
      <c r="K184" s="73">
        <v>2</v>
      </c>
      <c r="L184" s="73" t="s">
        <v>92</v>
      </c>
      <c r="M184" s="70" t="s">
        <v>2461</v>
      </c>
    </row>
    <row r="185" spans="1:13" ht="24" x14ac:dyDescent="0.2">
      <c r="A185" s="70"/>
      <c r="B185" s="71" t="s">
        <v>129</v>
      </c>
      <c r="C185" s="71">
        <v>7370</v>
      </c>
      <c r="D185" s="72">
        <v>42888.62777777778</v>
      </c>
      <c r="E185" s="72" t="s">
        <v>85</v>
      </c>
      <c r="F185" s="72" t="s">
        <v>536</v>
      </c>
      <c r="G185" s="70" t="s">
        <v>438</v>
      </c>
      <c r="H185" s="73" t="s">
        <v>537</v>
      </c>
      <c r="I185" s="70" t="s">
        <v>538</v>
      </c>
      <c r="J185" s="70" t="s">
        <v>110</v>
      </c>
      <c r="K185" s="73">
        <v>6</v>
      </c>
      <c r="L185" s="73" t="s">
        <v>113</v>
      </c>
      <c r="M185" s="70" t="s">
        <v>2461</v>
      </c>
    </row>
    <row r="186" spans="1:13" ht="24" x14ac:dyDescent="0.2">
      <c r="A186" s="70"/>
      <c r="B186" s="71" t="s">
        <v>129</v>
      </c>
      <c r="C186" s="71">
        <v>7371</v>
      </c>
      <c r="D186" s="72">
        <v>42888.637499999997</v>
      </c>
      <c r="E186" s="72" t="s">
        <v>85</v>
      </c>
      <c r="F186" s="72" t="s">
        <v>132</v>
      </c>
      <c r="G186" s="70" t="s">
        <v>539</v>
      </c>
      <c r="H186" s="73" t="s">
        <v>540</v>
      </c>
      <c r="I186" s="70"/>
      <c r="J186" s="70" t="s">
        <v>110</v>
      </c>
      <c r="K186" s="73">
        <v>2</v>
      </c>
      <c r="L186" s="73" t="s">
        <v>31</v>
      </c>
      <c r="M186" s="70" t="s">
        <v>2461</v>
      </c>
    </row>
    <row r="187" spans="1:13" ht="36" x14ac:dyDescent="0.2">
      <c r="A187" s="70"/>
      <c r="B187" s="71" t="s">
        <v>128</v>
      </c>
      <c r="C187" s="71">
        <v>7372</v>
      </c>
      <c r="D187" s="72">
        <v>42888.645833333336</v>
      </c>
      <c r="E187" s="72" t="s">
        <v>85</v>
      </c>
      <c r="F187" s="72" t="s">
        <v>132</v>
      </c>
      <c r="G187" s="70" t="s">
        <v>541</v>
      </c>
      <c r="H187" s="73" t="s">
        <v>542</v>
      </c>
      <c r="I187" s="70"/>
      <c r="J187" s="70" t="s">
        <v>110</v>
      </c>
      <c r="K187" s="73">
        <v>6</v>
      </c>
      <c r="L187" s="73" t="s">
        <v>135</v>
      </c>
      <c r="M187" s="70" t="s">
        <v>2461</v>
      </c>
    </row>
    <row r="188" spans="1:13" ht="24" x14ac:dyDescent="0.2">
      <c r="A188" s="70"/>
      <c r="B188" s="71" t="s">
        <v>129</v>
      </c>
      <c r="C188" s="71">
        <v>7373</v>
      </c>
      <c r="D188" s="72">
        <v>42888.649305555555</v>
      </c>
      <c r="E188" s="72" t="s">
        <v>85</v>
      </c>
      <c r="F188" s="72" t="s">
        <v>543</v>
      </c>
      <c r="G188" s="70" t="s">
        <v>367</v>
      </c>
      <c r="H188" s="73" t="s">
        <v>544</v>
      </c>
      <c r="I188" s="70"/>
      <c r="J188" s="70" t="s">
        <v>110</v>
      </c>
      <c r="K188" s="73">
        <v>2</v>
      </c>
      <c r="L188" s="73" t="s">
        <v>92</v>
      </c>
      <c r="M188" s="70" t="s">
        <v>2461</v>
      </c>
    </row>
    <row r="189" spans="1:13" ht="24" x14ac:dyDescent="0.2">
      <c r="A189" s="70"/>
      <c r="B189" s="71" t="s">
        <v>129</v>
      </c>
      <c r="C189" s="71">
        <v>7374</v>
      </c>
      <c r="D189" s="72">
        <v>42888.650694444441</v>
      </c>
      <c r="E189" s="72" t="s">
        <v>85</v>
      </c>
      <c r="F189" s="72" t="s">
        <v>545</v>
      </c>
      <c r="G189" s="70" t="s">
        <v>367</v>
      </c>
      <c r="H189" s="73" t="s">
        <v>546</v>
      </c>
      <c r="I189" s="70"/>
      <c r="J189" s="70" t="s">
        <v>110</v>
      </c>
      <c r="K189" s="73">
        <v>8</v>
      </c>
      <c r="L189" s="73" t="s">
        <v>92</v>
      </c>
      <c r="M189" s="70" t="s">
        <v>2461</v>
      </c>
    </row>
    <row r="190" spans="1:13" ht="24" x14ac:dyDescent="0.2">
      <c r="A190" s="70"/>
      <c r="B190" s="71" t="s">
        <v>128</v>
      </c>
      <c r="C190" s="71">
        <v>7375</v>
      </c>
      <c r="D190" s="72">
        <v>42888.65625</v>
      </c>
      <c r="E190" s="72" t="s">
        <v>85</v>
      </c>
      <c r="F190" s="72" t="s">
        <v>547</v>
      </c>
      <c r="G190" s="70" t="s">
        <v>353</v>
      </c>
      <c r="H190" s="73" t="s">
        <v>548</v>
      </c>
      <c r="I190" s="70"/>
      <c r="J190" s="70" t="s">
        <v>110</v>
      </c>
      <c r="K190" s="73">
        <v>10</v>
      </c>
      <c r="L190" s="73" t="s">
        <v>92</v>
      </c>
      <c r="M190" s="70" t="s">
        <v>2461</v>
      </c>
    </row>
    <row r="191" spans="1:13" ht="24" x14ac:dyDescent="0.2">
      <c r="A191" s="70"/>
      <c r="B191" s="71" t="s">
        <v>128</v>
      </c>
      <c r="C191" s="71">
        <v>7376</v>
      </c>
      <c r="D191" s="72">
        <v>42888.65625</v>
      </c>
      <c r="E191" s="72" t="s">
        <v>85</v>
      </c>
      <c r="F191" s="72" t="s">
        <v>549</v>
      </c>
      <c r="G191" s="70" t="s">
        <v>348</v>
      </c>
      <c r="H191" s="73" t="s">
        <v>550</v>
      </c>
      <c r="I191" s="70"/>
      <c r="J191" s="70" t="s">
        <v>110</v>
      </c>
      <c r="K191" s="73">
        <v>11</v>
      </c>
      <c r="L191" s="73" t="s">
        <v>31</v>
      </c>
      <c r="M191" s="70" t="s">
        <v>2461</v>
      </c>
    </row>
    <row r="192" spans="1:13" ht="24" x14ac:dyDescent="0.2">
      <c r="A192" s="70"/>
      <c r="B192" s="71" t="s">
        <v>128</v>
      </c>
      <c r="C192" s="71">
        <v>7377</v>
      </c>
      <c r="D192" s="72">
        <v>42888.663194444445</v>
      </c>
      <c r="E192" s="72" t="s">
        <v>85</v>
      </c>
      <c r="F192" s="72" t="s">
        <v>132</v>
      </c>
      <c r="G192" s="70" t="s">
        <v>551</v>
      </c>
      <c r="H192" s="73" t="s">
        <v>552</v>
      </c>
      <c r="I192" s="70"/>
      <c r="J192" s="70" t="s">
        <v>110</v>
      </c>
      <c r="K192" s="73">
        <v>3</v>
      </c>
      <c r="L192" s="73" t="s">
        <v>94</v>
      </c>
      <c r="M192" s="70" t="s">
        <v>2461</v>
      </c>
    </row>
    <row r="193" spans="1:13" ht="36" x14ac:dyDescent="0.2">
      <c r="A193" s="70"/>
      <c r="B193" s="71" t="s">
        <v>129</v>
      </c>
      <c r="C193" s="71">
        <v>7378</v>
      </c>
      <c r="D193" s="72">
        <v>42888.65902777778</v>
      </c>
      <c r="E193" s="72" t="s">
        <v>85</v>
      </c>
      <c r="F193" s="72" t="s">
        <v>132</v>
      </c>
      <c r="G193" s="70" t="s">
        <v>553</v>
      </c>
      <c r="H193" s="73" t="s">
        <v>554</v>
      </c>
      <c r="I193" s="70"/>
      <c r="J193" s="70" t="s">
        <v>110</v>
      </c>
      <c r="K193" s="73">
        <v>5</v>
      </c>
      <c r="L193" s="73" t="s">
        <v>135</v>
      </c>
      <c r="M193" s="70" t="s">
        <v>2461</v>
      </c>
    </row>
    <row r="194" spans="1:13" ht="24" x14ac:dyDescent="0.2">
      <c r="A194" s="70"/>
      <c r="B194" s="71" t="s">
        <v>128</v>
      </c>
      <c r="C194" s="71">
        <v>7379</v>
      </c>
      <c r="D194" s="72">
        <v>42888.663194444445</v>
      </c>
      <c r="E194" s="72" t="s">
        <v>85</v>
      </c>
      <c r="F194" s="72" t="s">
        <v>132</v>
      </c>
      <c r="G194" s="70" t="s">
        <v>555</v>
      </c>
      <c r="H194" s="73" t="s">
        <v>556</v>
      </c>
      <c r="I194" s="70"/>
      <c r="J194" s="70" t="s">
        <v>110</v>
      </c>
      <c r="K194" s="73">
        <v>1</v>
      </c>
      <c r="L194" s="73" t="s">
        <v>94</v>
      </c>
      <c r="M194" s="70" t="s">
        <v>2461</v>
      </c>
    </row>
    <row r="195" spans="1:13" ht="36" x14ac:dyDescent="0.2">
      <c r="A195" s="70"/>
      <c r="B195" s="71" t="s">
        <v>129</v>
      </c>
      <c r="C195" s="71">
        <v>7380</v>
      </c>
      <c r="D195" s="72">
        <v>42888.668055555558</v>
      </c>
      <c r="E195" s="72" t="s">
        <v>85</v>
      </c>
      <c r="F195" s="72" t="s">
        <v>132</v>
      </c>
      <c r="G195" s="70" t="s">
        <v>557</v>
      </c>
      <c r="H195" s="73" t="s">
        <v>558</v>
      </c>
      <c r="I195" s="70"/>
      <c r="J195" s="70" t="s">
        <v>110</v>
      </c>
      <c r="K195" s="73">
        <v>2</v>
      </c>
      <c r="L195" s="73" t="s">
        <v>135</v>
      </c>
      <c r="M195" s="70" t="s">
        <v>2461</v>
      </c>
    </row>
    <row r="196" spans="1:13" ht="24" x14ac:dyDescent="0.2">
      <c r="A196" s="70"/>
      <c r="B196" s="71" t="s">
        <v>129</v>
      </c>
      <c r="C196" s="71">
        <v>7381</v>
      </c>
      <c r="D196" s="72">
        <v>42888.6875</v>
      </c>
      <c r="E196" s="72" t="s">
        <v>84</v>
      </c>
      <c r="F196" s="72" t="s">
        <v>132</v>
      </c>
      <c r="G196" s="70" t="s">
        <v>559</v>
      </c>
      <c r="H196" s="73" t="s">
        <v>560</v>
      </c>
      <c r="I196" s="70"/>
      <c r="J196" s="70" t="s">
        <v>110</v>
      </c>
      <c r="K196" s="73">
        <v>14</v>
      </c>
      <c r="L196" s="73" t="s">
        <v>92</v>
      </c>
      <c r="M196" s="70" t="s">
        <v>2461</v>
      </c>
    </row>
    <row r="197" spans="1:13" ht="24" x14ac:dyDescent="0.2">
      <c r="A197" s="70"/>
      <c r="B197" s="71" t="s">
        <v>128</v>
      </c>
      <c r="C197" s="71">
        <v>7382</v>
      </c>
      <c r="D197" s="72">
        <v>42888.6875</v>
      </c>
      <c r="E197" s="72" t="s">
        <v>85</v>
      </c>
      <c r="F197" s="72" t="s">
        <v>561</v>
      </c>
      <c r="G197" s="70" t="s">
        <v>562</v>
      </c>
      <c r="H197" s="73" t="s">
        <v>563</v>
      </c>
      <c r="I197" s="70"/>
      <c r="J197" s="70" t="s">
        <v>110</v>
      </c>
      <c r="K197" s="73">
        <v>1</v>
      </c>
      <c r="L197" s="73" t="s">
        <v>96</v>
      </c>
      <c r="M197" s="70" t="s">
        <v>2461</v>
      </c>
    </row>
    <row r="198" spans="1:13" ht="24" x14ac:dyDescent="0.2">
      <c r="A198" s="70"/>
      <c r="B198" s="71" t="s">
        <v>128</v>
      </c>
      <c r="C198" s="71">
        <v>7383</v>
      </c>
      <c r="D198" s="72">
        <v>42888.6875</v>
      </c>
      <c r="E198" s="72" t="s">
        <v>85</v>
      </c>
      <c r="F198" s="72" t="s">
        <v>564</v>
      </c>
      <c r="G198" s="70" t="s">
        <v>562</v>
      </c>
      <c r="H198" s="73" t="s">
        <v>565</v>
      </c>
      <c r="I198" s="70"/>
      <c r="J198" s="70" t="s">
        <v>110</v>
      </c>
      <c r="K198" s="73">
        <v>1</v>
      </c>
      <c r="L198" s="73" t="s">
        <v>92</v>
      </c>
      <c r="M198" s="70" t="s">
        <v>2461</v>
      </c>
    </row>
    <row r="199" spans="1:13" ht="24" x14ac:dyDescent="0.2">
      <c r="A199" s="70"/>
      <c r="B199" s="71" t="s">
        <v>128</v>
      </c>
      <c r="C199" s="71">
        <v>7384</v>
      </c>
      <c r="D199" s="72">
        <v>42888.6875</v>
      </c>
      <c r="E199" s="72" t="s">
        <v>85</v>
      </c>
      <c r="F199" s="72" t="s">
        <v>566</v>
      </c>
      <c r="G199" s="70" t="s">
        <v>562</v>
      </c>
      <c r="H199" s="73" t="s">
        <v>565</v>
      </c>
      <c r="I199" s="70"/>
      <c r="J199" s="70" t="s">
        <v>110</v>
      </c>
      <c r="K199" s="73">
        <v>1</v>
      </c>
      <c r="L199" s="73" t="s">
        <v>92</v>
      </c>
      <c r="M199" s="70" t="s">
        <v>2461</v>
      </c>
    </row>
    <row r="200" spans="1:13" ht="24" x14ac:dyDescent="0.2">
      <c r="A200" s="70"/>
      <c r="B200" s="71" t="s">
        <v>128</v>
      </c>
      <c r="C200" s="71">
        <v>7385</v>
      </c>
      <c r="D200" s="72">
        <v>42888.6875</v>
      </c>
      <c r="E200" s="72" t="s">
        <v>85</v>
      </c>
      <c r="F200" s="72" t="s">
        <v>167</v>
      </c>
      <c r="G200" s="70" t="s">
        <v>562</v>
      </c>
      <c r="H200" s="73" t="s">
        <v>567</v>
      </c>
      <c r="I200" s="70"/>
      <c r="J200" s="70" t="s">
        <v>110</v>
      </c>
      <c r="K200" s="73">
        <v>6</v>
      </c>
      <c r="L200" s="73" t="s">
        <v>92</v>
      </c>
      <c r="M200" s="70" t="s">
        <v>2461</v>
      </c>
    </row>
    <row r="201" spans="1:13" ht="24" x14ac:dyDescent="0.2">
      <c r="A201" s="70"/>
      <c r="B201" s="71" t="s">
        <v>128</v>
      </c>
      <c r="C201" s="71">
        <v>7386</v>
      </c>
      <c r="D201" s="72">
        <v>42888.6875</v>
      </c>
      <c r="E201" s="72" t="s">
        <v>85</v>
      </c>
      <c r="F201" s="72" t="s">
        <v>561</v>
      </c>
      <c r="G201" s="70" t="s">
        <v>562</v>
      </c>
      <c r="H201" s="73" t="s">
        <v>563</v>
      </c>
      <c r="I201" s="70"/>
      <c r="J201" s="70" t="s">
        <v>110</v>
      </c>
      <c r="K201" s="73">
        <v>1</v>
      </c>
      <c r="L201" s="73" t="s">
        <v>93</v>
      </c>
      <c r="M201" s="70" t="s">
        <v>2461</v>
      </c>
    </row>
    <row r="202" spans="1:13" ht="24" x14ac:dyDescent="0.2">
      <c r="A202" s="70"/>
      <c r="B202" s="71" t="s">
        <v>128</v>
      </c>
      <c r="C202" s="71">
        <v>7387</v>
      </c>
      <c r="D202" s="72">
        <v>42888.6875</v>
      </c>
      <c r="E202" s="72" t="s">
        <v>85</v>
      </c>
      <c r="F202" s="72" t="s">
        <v>561</v>
      </c>
      <c r="G202" s="70" t="s">
        <v>562</v>
      </c>
      <c r="H202" s="73" t="s">
        <v>563</v>
      </c>
      <c r="I202" s="70"/>
      <c r="J202" s="70" t="s">
        <v>110</v>
      </c>
      <c r="K202" s="73">
        <v>1</v>
      </c>
      <c r="L202" s="73" t="s">
        <v>436</v>
      </c>
      <c r="M202" s="70" t="s">
        <v>2461</v>
      </c>
    </row>
    <row r="203" spans="1:13" ht="24" x14ac:dyDescent="0.2">
      <c r="A203" s="70"/>
      <c r="B203" s="71" t="s">
        <v>129</v>
      </c>
      <c r="C203" s="71">
        <v>7388</v>
      </c>
      <c r="D203" s="72">
        <v>42891.361111111109</v>
      </c>
      <c r="E203" s="72" t="s">
        <v>85</v>
      </c>
      <c r="F203" s="72" t="s">
        <v>132</v>
      </c>
      <c r="G203" s="70" t="s">
        <v>568</v>
      </c>
      <c r="H203" s="73" t="s">
        <v>569</v>
      </c>
      <c r="I203" s="70"/>
      <c r="J203" s="70" t="s">
        <v>110</v>
      </c>
      <c r="K203" s="73">
        <v>6</v>
      </c>
      <c r="L203" s="73" t="s">
        <v>94</v>
      </c>
      <c r="M203" s="70" t="s">
        <v>2461</v>
      </c>
    </row>
    <row r="204" spans="1:13" ht="36" x14ac:dyDescent="0.2">
      <c r="A204" s="70"/>
      <c r="B204" s="71" t="s">
        <v>129</v>
      </c>
      <c r="C204" s="71">
        <v>7389</v>
      </c>
      <c r="D204" s="72">
        <v>42891.361805555556</v>
      </c>
      <c r="E204" s="72" t="s">
        <v>85</v>
      </c>
      <c r="F204" s="72" t="s">
        <v>570</v>
      </c>
      <c r="G204" s="70" t="s">
        <v>571</v>
      </c>
      <c r="H204" s="73" t="s">
        <v>572</v>
      </c>
      <c r="I204" s="70" t="s">
        <v>573</v>
      </c>
      <c r="J204" s="70" t="s">
        <v>110</v>
      </c>
      <c r="K204" s="73">
        <v>3</v>
      </c>
      <c r="L204" s="73" t="s">
        <v>113</v>
      </c>
      <c r="M204" s="70" t="s">
        <v>2461</v>
      </c>
    </row>
    <row r="205" spans="1:13" ht="60" x14ac:dyDescent="0.2">
      <c r="A205" s="70"/>
      <c r="B205" s="71" t="s">
        <v>129</v>
      </c>
      <c r="C205" s="71">
        <v>7390</v>
      </c>
      <c r="D205" s="72">
        <v>42891.379861111112</v>
      </c>
      <c r="E205" s="72" t="s">
        <v>85</v>
      </c>
      <c r="F205" s="72" t="s">
        <v>132</v>
      </c>
      <c r="G205" s="70" t="s">
        <v>574</v>
      </c>
      <c r="H205" s="73" t="s">
        <v>575</v>
      </c>
      <c r="I205" s="70"/>
      <c r="J205" s="70" t="s">
        <v>110</v>
      </c>
      <c r="K205" s="73">
        <v>1</v>
      </c>
      <c r="L205" s="73" t="s">
        <v>135</v>
      </c>
      <c r="M205" s="70" t="s">
        <v>2461</v>
      </c>
    </row>
    <row r="206" spans="1:13" ht="24" x14ac:dyDescent="0.2">
      <c r="A206" s="70"/>
      <c r="B206" s="71" t="s">
        <v>129</v>
      </c>
      <c r="C206" s="71">
        <v>7391</v>
      </c>
      <c r="D206" s="72">
        <v>42891.386805555558</v>
      </c>
      <c r="E206" s="72" t="s">
        <v>85</v>
      </c>
      <c r="F206" s="72" t="s">
        <v>576</v>
      </c>
      <c r="G206" s="70" t="s">
        <v>577</v>
      </c>
      <c r="H206" s="73" t="s">
        <v>578</v>
      </c>
      <c r="I206" s="70"/>
      <c r="J206" s="70" t="s">
        <v>110</v>
      </c>
      <c r="K206" s="73">
        <v>3</v>
      </c>
      <c r="L206" s="73" t="s">
        <v>96</v>
      </c>
      <c r="M206" s="70" t="s">
        <v>2461</v>
      </c>
    </row>
    <row r="207" spans="1:13" ht="24" x14ac:dyDescent="0.2">
      <c r="A207" s="70"/>
      <c r="B207" s="71" t="s">
        <v>128</v>
      </c>
      <c r="C207" s="71">
        <v>7392</v>
      </c>
      <c r="D207" s="72">
        <v>42891.399305555555</v>
      </c>
      <c r="E207" s="72" t="s">
        <v>85</v>
      </c>
      <c r="F207" s="72" t="s">
        <v>132</v>
      </c>
      <c r="G207" s="70" t="s">
        <v>579</v>
      </c>
      <c r="H207" s="73" t="s">
        <v>580</v>
      </c>
      <c r="I207" s="70"/>
      <c r="J207" s="70" t="s">
        <v>110</v>
      </c>
      <c r="K207" s="73">
        <v>5</v>
      </c>
      <c r="L207" s="73" t="s">
        <v>94</v>
      </c>
      <c r="M207" s="70" t="s">
        <v>2461</v>
      </c>
    </row>
    <row r="208" spans="1:13" ht="24" x14ac:dyDescent="0.2">
      <c r="A208" s="70"/>
      <c r="B208" s="71" t="s">
        <v>128</v>
      </c>
      <c r="C208" s="71">
        <v>7393</v>
      </c>
      <c r="D208" s="72">
        <v>42891.399305555555</v>
      </c>
      <c r="E208" s="72" t="s">
        <v>85</v>
      </c>
      <c r="F208" s="72" t="s">
        <v>347</v>
      </c>
      <c r="G208" s="70" t="s">
        <v>396</v>
      </c>
      <c r="H208" s="73" t="s">
        <v>581</v>
      </c>
      <c r="I208" s="70"/>
      <c r="J208" s="70" t="s">
        <v>110</v>
      </c>
      <c r="K208" s="73">
        <v>1</v>
      </c>
      <c r="L208" s="73" t="s">
        <v>31</v>
      </c>
      <c r="M208" s="70" t="s">
        <v>2461</v>
      </c>
    </row>
    <row r="209" spans="1:13" ht="24" x14ac:dyDescent="0.2">
      <c r="A209" s="70"/>
      <c r="B209" s="71" t="s">
        <v>129</v>
      </c>
      <c r="C209" s="71">
        <v>7394</v>
      </c>
      <c r="D209" s="72">
        <v>42891.409722222219</v>
      </c>
      <c r="E209" s="72" t="s">
        <v>84</v>
      </c>
      <c r="F209" s="72" t="s">
        <v>132</v>
      </c>
      <c r="G209" s="70" t="s">
        <v>582</v>
      </c>
      <c r="H209" s="73" t="s">
        <v>583</v>
      </c>
      <c r="I209" s="70"/>
      <c r="J209" s="70" t="s">
        <v>110</v>
      </c>
      <c r="K209" s="73">
        <v>5</v>
      </c>
      <c r="L209" s="73" t="s">
        <v>92</v>
      </c>
      <c r="M209" s="70" t="s">
        <v>2461</v>
      </c>
    </row>
    <row r="210" spans="1:13" ht="36" x14ac:dyDescent="0.2">
      <c r="A210" s="70"/>
      <c r="B210" s="71" t="s">
        <v>129</v>
      </c>
      <c r="C210" s="71">
        <v>7395</v>
      </c>
      <c r="D210" s="72">
        <v>42891.413194444445</v>
      </c>
      <c r="E210" s="72" t="s">
        <v>85</v>
      </c>
      <c r="F210" s="72" t="s">
        <v>132</v>
      </c>
      <c r="G210" s="70" t="s">
        <v>584</v>
      </c>
      <c r="H210" s="73" t="s">
        <v>585</v>
      </c>
      <c r="I210" s="70"/>
      <c r="J210" s="70" t="s">
        <v>110</v>
      </c>
      <c r="K210" s="73">
        <v>43</v>
      </c>
      <c r="L210" s="73" t="s">
        <v>135</v>
      </c>
      <c r="M210" s="70" t="s">
        <v>2461</v>
      </c>
    </row>
    <row r="211" spans="1:13" ht="24" x14ac:dyDescent="0.2">
      <c r="A211" s="70"/>
      <c r="B211" s="71" t="s">
        <v>129</v>
      </c>
      <c r="C211" s="71">
        <v>7396</v>
      </c>
      <c r="D211" s="72">
        <v>42891.428472222222</v>
      </c>
      <c r="E211" s="72" t="s">
        <v>85</v>
      </c>
      <c r="F211" s="72" t="s">
        <v>586</v>
      </c>
      <c r="G211" s="70" t="s">
        <v>144</v>
      </c>
      <c r="H211" s="73" t="s">
        <v>587</v>
      </c>
      <c r="I211" s="70"/>
      <c r="J211" s="70" t="s">
        <v>110</v>
      </c>
      <c r="K211" s="73">
        <v>2</v>
      </c>
      <c r="L211" s="73" t="s">
        <v>436</v>
      </c>
      <c r="M211" s="70" t="s">
        <v>2461</v>
      </c>
    </row>
    <row r="212" spans="1:13" ht="24" x14ac:dyDescent="0.2">
      <c r="A212" s="70"/>
      <c r="B212" s="71" t="s">
        <v>129</v>
      </c>
      <c r="C212" s="71">
        <v>7397</v>
      </c>
      <c r="D212" s="72">
        <v>42891.428472222222</v>
      </c>
      <c r="E212" s="72" t="s">
        <v>85</v>
      </c>
      <c r="F212" s="72" t="s">
        <v>586</v>
      </c>
      <c r="G212" s="70" t="s">
        <v>144</v>
      </c>
      <c r="H212" s="73" t="s">
        <v>587</v>
      </c>
      <c r="I212" s="70"/>
      <c r="J212" s="70" t="s">
        <v>110</v>
      </c>
      <c r="K212" s="73">
        <v>2</v>
      </c>
      <c r="L212" s="73" t="s">
        <v>97</v>
      </c>
      <c r="M212" s="70" t="s">
        <v>2461</v>
      </c>
    </row>
    <row r="213" spans="1:13" ht="24" x14ac:dyDescent="0.2">
      <c r="A213" s="70"/>
      <c r="B213" s="71" t="s">
        <v>129</v>
      </c>
      <c r="C213" s="71">
        <v>7398</v>
      </c>
      <c r="D213" s="72">
        <v>42891.429861111108</v>
      </c>
      <c r="E213" s="72" t="s">
        <v>85</v>
      </c>
      <c r="F213" s="72" t="s">
        <v>588</v>
      </c>
      <c r="G213" s="70" t="s">
        <v>424</v>
      </c>
      <c r="H213" s="73" t="s">
        <v>589</v>
      </c>
      <c r="I213" s="70"/>
      <c r="J213" s="70" t="s">
        <v>110</v>
      </c>
      <c r="K213" s="73">
        <v>2</v>
      </c>
      <c r="L213" s="73" t="s">
        <v>97</v>
      </c>
      <c r="M213" s="70" t="s">
        <v>2461</v>
      </c>
    </row>
    <row r="214" spans="1:13" ht="24" x14ac:dyDescent="0.2">
      <c r="A214" s="70"/>
      <c r="B214" s="71" t="s">
        <v>128</v>
      </c>
      <c r="C214" s="71">
        <v>7399</v>
      </c>
      <c r="D214" s="72">
        <v>42891.430555555555</v>
      </c>
      <c r="E214" s="72" t="s">
        <v>85</v>
      </c>
      <c r="F214" s="72" t="s">
        <v>389</v>
      </c>
      <c r="G214" s="70" t="s">
        <v>348</v>
      </c>
      <c r="H214" s="73" t="s">
        <v>590</v>
      </c>
      <c r="I214" s="70"/>
      <c r="J214" s="70" t="s">
        <v>110</v>
      </c>
      <c r="K214" s="73">
        <v>7</v>
      </c>
      <c r="L214" s="73" t="s">
        <v>92</v>
      </c>
      <c r="M214" s="70" t="s">
        <v>2461</v>
      </c>
    </row>
    <row r="215" spans="1:13" ht="24" x14ac:dyDescent="0.2">
      <c r="A215" s="70"/>
      <c r="B215" s="71" t="s">
        <v>129</v>
      </c>
      <c r="C215" s="71">
        <v>7400</v>
      </c>
      <c r="D215" s="72">
        <v>42891.430555555555</v>
      </c>
      <c r="E215" s="72" t="s">
        <v>85</v>
      </c>
      <c r="F215" s="72" t="s">
        <v>591</v>
      </c>
      <c r="G215" s="70" t="s">
        <v>256</v>
      </c>
      <c r="H215" s="73" t="s">
        <v>363</v>
      </c>
      <c r="I215" s="70"/>
      <c r="J215" s="70" t="s">
        <v>110</v>
      </c>
      <c r="K215" s="73">
        <v>3</v>
      </c>
      <c r="L215" s="73" t="s">
        <v>92</v>
      </c>
      <c r="M215" s="70" t="s">
        <v>2461</v>
      </c>
    </row>
    <row r="216" spans="1:13" ht="24" x14ac:dyDescent="0.2">
      <c r="A216" s="70"/>
      <c r="B216" s="71" t="s">
        <v>129</v>
      </c>
      <c r="C216" s="71">
        <v>7401</v>
      </c>
      <c r="D216" s="72">
        <v>42891.431250000001</v>
      </c>
      <c r="E216" s="72" t="s">
        <v>85</v>
      </c>
      <c r="F216" s="72" t="s">
        <v>592</v>
      </c>
      <c r="G216" s="70" t="s">
        <v>256</v>
      </c>
      <c r="H216" s="73" t="s">
        <v>363</v>
      </c>
      <c r="I216" s="70"/>
      <c r="J216" s="70" t="s">
        <v>110</v>
      </c>
      <c r="K216" s="73">
        <v>3</v>
      </c>
      <c r="L216" s="73" t="s">
        <v>92</v>
      </c>
      <c r="M216" s="70" t="s">
        <v>2461</v>
      </c>
    </row>
    <row r="217" spans="1:13" ht="24" x14ac:dyDescent="0.2">
      <c r="A217" s="70"/>
      <c r="B217" s="71" t="s">
        <v>129</v>
      </c>
      <c r="C217" s="71">
        <v>7402</v>
      </c>
      <c r="D217" s="72">
        <v>42891.431944444441</v>
      </c>
      <c r="E217" s="72" t="s">
        <v>85</v>
      </c>
      <c r="F217" s="72" t="s">
        <v>593</v>
      </c>
      <c r="G217" s="70" t="s">
        <v>256</v>
      </c>
      <c r="H217" s="73" t="s">
        <v>408</v>
      </c>
      <c r="I217" s="70"/>
      <c r="J217" s="70" t="s">
        <v>110</v>
      </c>
      <c r="K217" s="73">
        <v>2</v>
      </c>
      <c r="L217" s="73" t="s">
        <v>96</v>
      </c>
      <c r="M217" s="70" t="s">
        <v>2461</v>
      </c>
    </row>
    <row r="218" spans="1:13" ht="24" x14ac:dyDescent="0.2">
      <c r="A218" s="70"/>
      <c r="B218" s="71" t="s">
        <v>129</v>
      </c>
      <c r="C218" s="71">
        <v>7403</v>
      </c>
      <c r="D218" s="72">
        <v>42891.432638888888</v>
      </c>
      <c r="E218" s="72" t="s">
        <v>85</v>
      </c>
      <c r="F218" s="72" t="s">
        <v>594</v>
      </c>
      <c r="G218" s="70" t="s">
        <v>431</v>
      </c>
      <c r="H218" s="73" t="s">
        <v>595</v>
      </c>
      <c r="I218" s="70"/>
      <c r="J218" s="70" t="s">
        <v>110</v>
      </c>
      <c r="K218" s="73">
        <v>2</v>
      </c>
      <c r="L218" s="73" t="s">
        <v>96</v>
      </c>
      <c r="M218" s="70" t="s">
        <v>2461</v>
      </c>
    </row>
    <row r="219" spans="1:13" ht="24" x14ac:dyDescent="0.2">
      <c r="A219" s="70"/>
      <c r="B219" s="71" t="s">
        <v>129</v>
      </c>
      <c r="C219" s="71">
        <v>7404</v>
      </c>
      <c r="D219" s="72">
        <v>42891.379861111112</v>
      </c>
      <c r="E219" s="72" t="s">
        <v>84</v>
      </c>
      <c r="F219" s="72" t="s">
        <v>132</v>
      </c>
      <c r="G219" s="70" t="s">
        <v>596</v>
      </c>
      <c r="H219" s="73" t="s">
        <v>139</v>
      </c>
      <c r="I219" s="70"/>
      <c r="J219" s="70" t="s">
        <v>110</v>
      </c>
      <c r="K219" s="73">
        <v>8</v>
      </c>
      <c r="L219" s="73" t="s">
        <v>92</v>
      </c>
      <c r="M219" s="70" t="s">
        <v>2461</v>
      </c>
    </row>
    <row r="220" spans="1:13" ht="24" x14ac:dyDescent="0.2">
      <c r="A220" s="70"/>
      <c r="B220" s="71" t="s">
        <v>128</v>
      </c>
      <c r="C220" s="71">
        <v>7405</v>
      </c>
      <c r="D220" s="72">
        <v>42891.447916666664</v>
      </c>
      <c r="E220" s="72" t="s">
        <v>85</v>
      </c>
      <c r="F220" s="72" t="s">
        <v>132</v>
      </c>
      <c r="G220" s="70" t="s">
        <v>597</v>
      </c>
      <c r="H220" s="70" t="s">
        <v>598</v>
      </c>
      <c r="I220" s="70"/>
      <c r="J220" s="70" t="s">
        <v>110</v>
      </c>
      <c r="K220" s="73">
        <v>9</v>
      </c>
      <c r="L220" s="73" t="s">
        <v>113</v>
      </c>
      <c r="M220" s="70" t="s">
        <v>2461</v>
      </c>
    </row>
    <row r="221" spans="1:13" ht="24" x14ac:dyDescent="0.2">
      <c r="A221" s="70"/>
      <c r="B221" s="71" t="s">
        <v>129</v>
      </c>
      <c r="C221" s="71">
        <v>7406</v>
      </c>
      <c r="D221" s="72">
        <v>42891.46597222222</v>
      </c>
      <c r="E221" s="72" t="s">
        <v>85</v>
      </c>
      <c r="F221" s="72" t="s">
        <v>132</v>
      </c>
      <c r="G221" s="70" t="s">
        <v>599</v>
      </c>
      <c r="H221" s="73" t="s">
        <v>600</v>
      </c>
      <c r="I221" s="70" t="s">
        <v>601</v>
      </c>
      <c r="J221" s="70" t="s">
        <v>110</v>
      </c>
      <c r="K221" s="73">
        <v>9</v>
      </c>
      <c r="L221" s="73" t="s">
        <v>113</v>
      </c>
      <c r="M221" s="70" t="s">
        <v>2461</v>
      </c>
    </row>
    <row r="222" spans="1:13" ht="24" x14ac:dyDescent="0.2">
      <c r="A222" s="70"/>
      <c r="B222" s="71" t="s">
        <v>129</v>
      </c>
      <c r="C222" s="71">
        <v>7407</v>
      </c>
      <c r="D222" s="72">
        <v>42891.466666666667</v>
      </c>
      <c r="E222" s="72" t="s">
        <v>85</v>
      </c>
      <c r="F222" s="72" t="s">
        <v>132</v>
      </c>
      <c r="G222" s="70" t="s">
        <v>217</v>
      </c>
      <c r="H222" s="73" t="s">
        <v>602</v>
      </c>
      <c r="I222" s="70" t="s">
        <v>603</v>
      </c>
      <c r="J222" s="70" t="s">
        <v>110</v>
      </c>
      <c r="K222" s="73">
        <v>1</v>
      </c>
      <c r="L222" s="73" t="s">
        <v>94</v>
      </c>
      <c r="M222" s="70" t="s">
        <v>2461</v>
      </c>
    </row>
    <row r="223" spans="1:13" ht="24" x14ac:dyDescent="0.2">
      <c r="A223" s="70"/>
      <c r="B223" s="71" t="s">
        <v>129</v>
      </c>
      <c r="C223" s="71">
        <v>7408</v>
      </c>
      <c r="D223" s="72">
        <v>42891.468055555553</v>
      </c>
      <c r="E223" s="72" t="s">
        <v>85</v>
      </c>
      <c r="F223" s="72" t="s">
        <v>132</v>
      </c>
      <c r="G223" s="70" t="s">
        <v>217</v>
      </c>
      <c r="H223" s="73" t="s">
        <v>604</v>
      </c>
      <c r="I223" s="70" t="s">
        <v>605</v>
      </c>
      <c r="J223" s="70" t="s">
        <v>110</v>
      </c>
      <c r="K223" s="73">
        <v>1</v>
      </c>
      <c r="L223" s="73" t="s">
        <v>94</v>
      </c>
      <c r="M223" s="70" t="s">
        <v>2461</v>
      </c>
    </row>
    <row r="224" spans="1:13" ht="24" x14ac:dyDescent="0.2">
      <c r="A224" s="70"/>
      <c r="B224" s="71" t="s">
        <v>129</v>
      </c>
      <c r="C224" s="71">
        <v>7409</v>
      </c>
      <c r="D224" s="72">
        <v>42891.46875</v>
      </c>
      <c r="E224" s="72" t="s">
        <v>85</v>
      </c>
      <c r="F224" s="72" t="s">
        <v>132</v>
      </c>
      <c r="G224" s="70" t="s">
        <v>217</v>
      </c>
      <c r="H224" s="73" t="s">
        <v>606</v>
      </c>
      <c r="I224" s="70" t="s">
        <v>607</v>
      </c>
      <c r="J224" s="70" t="s">
        <v>110</v>
      </c>
      <c r="K224" s="73">
        <v>3</v>
      </c>
      <c r="L224" s="73" t="s">
        <v>94</v>
      </c>
      <c r="M224" s="70" t="s">
        <v>2461</v>
      </c>
    </row>
    <row r="225" spans="1:13" ht="24" x14ac:dyDescent="0.2">
      <c r="A225" s="70"/>
      <c r="B225" s="71" t="s">
        <v>129</v>
      </c>
      <c r="C225" s="71">
        <v>7410</v>
      </c>
      <c r="D225" s="72">
        <v>42891.469444444447</v>
      </c>
      <c r="E225" s="72" t="s">
        <v>85</v>
      </c>
      <c r="F225" s="72" t="s">
        <v>132</v>
      </c>
      <c r="G225" s="70" t="s">
        <v>217</v>
      </c>
      <c r="H225" s="73" t="s">
        <v>608</v>
      </c>
      <c r="I225" s="70" t="s">
        <v>609</v>
      </c>
      <c r="J225" s="70" t="s">
        <v>110</v>
      </c>
      <c r="K225" s="73">
        <v>1</v>
      </c>
      <c r="L225" s="73" t="s">
        <v>94</v>
      </c>
      <c r="M225" s="70" t="s">
        <v>2461</v>
      </c>
    </row>
    <row r="226" spans="1:13" ht="24" x14ac:dyDescent="0.2">
      <c r="A226" s="70"/>
      <c r="B226" s="71" t="s">
        <v>129</v>
      </c>
      <c r="C226" s="71">
        <v>7411</v>
      </c>
      <c r="D226" s="72">
        <v>42891.469444444447</v>
      </c>
      <c r="E226" s="72" t="s">
        <v>85</v>
      </c>
      <c r="F226" s="72" t="s">
        <v>132</v>
      </c>
      <c r="G226" s="70" t="s">
        <v>217</v>
      </c>
      <c r="H226" s="73" t="s">
        <v>610</v>
      </c>
      <c r="I226" s="70" t="s">
        <v>611</v>
      </c>
      <c r="J226" s="70" t="s">
        <v>110</v>
      </c>
      <c r="K226" s="73">
        <v>1</v>
      </c>
      <c r="L226" s="73" t="s">
        <v>94</v>
      </c>
      <c r="M226" s="70" t="s">
        <v>2461</v>
      </c>
    </row>
    <row r="227" spans="1:13" ht="24" x14ac:dyDescent="0.2">
      <c r="A227" s="70"/>
      <c r="B227" s="71" t="s">
        <v>129</v>
      </c>
      <c r="C227" s="71">
        <v>7412</v>
      </c>
      <c r="D227" s="72">
        <v>42891.470833333333</v>
      </c>
      <c r="E227" s="72" t="s">
        <v>85</v>
      </c>
      <c r="F227" s="72" t="s">
        <v>132</v>
      </c>
      <c r="G227" s="70" t="s">
        <v>612</v>
      </c>
      <c r="H227" s="73" t="s">
        <v>613</v>
      </c>
      <c r="I227" s="70"/>
      <c r="J227" s="70" t="s">
        <v>110</v>
      </c>
      <c r="K227" s="73">
        <v>1</v>
      </c>
      <c r="L227" s="73" t="s">
        <v>161</v>
      </c>
      <c r="M227" s="70" t="s">
        <v>2461</v>
      </c>
    </row>
    <row r="228" spans="1:13" ht="24" x14ac:dyDescent="0.2">
      <c r="A228" s="70"/>
      <c r="B228" s="71" t="s">
        <v>129</v>
      </c>
      <c r="C228" s="71">
        <v>7413</v>
      </c>
      <c r="D228" s="72">
        <v>42891.47152777778</v>
      </c>
      <c r="E228" s="72" t="s">
        <v>85</v>
      </c>
      <c r="F228" s="72" t="s">
        <v>132</v>
      </c>
      <c r="G228" s="70" t="s">
        <v>612</v>
      </c>
      <c r="H228" s="73" t="s">
        <v>614</v>
      </c>
      <c r="I228" s="70"/>
      <c r="J228" s="70" t="s">
        <v>110</v>
      </c>
      <c r="K228" s="73">
        <v>1</v>
      </c>
      <c r="L228" s="73" t="s">
        <v>161</v>
      </c>
      <c r="M228" s="70" t="s">
        <v>2461</v>
      </c>
    </row>
    <row r="229" spans="1:13" ht="24" x14ac:dyDescent="0.2">
      <c r="A229" s="70"/>
      <c r="B229" s="71" t="s">
        <v>129</v>
      </c>
      <c r="C229" s="71">
        <v>7414</v>
      </c>
      <c r="D229" s="72">
        <v>42891.472916666666</v>
      </c>
      <c r="E229" s="72" t="s">
        <v>85</v>
      </c>
      <c r="F229" s="72" t="s">
        <v>615</v>
      </c>
      <c r="G229" s="70" t="s">
        <v>616</v>
      </c>
      <c r="H229" s="73" t="s">
        <v>617</v>
      </c>
      <c r="I229" s="70"/>
      <c r="J229" s="70" t="s">
        <v>110</v>
      </c>
      <c r="K229" s="73">
        <v>1</v>
      </c>
      <c r="L229" s="73" t="s">
        <v>113</v>
      </c>
      <c r="M229" s="70" t="s">
        <v>2461</v>
      </c>
    </row>
    <row r="230" spans="1:13" ht="36" x14ac:dyDescent="0.2">
      <c r="A230" s="70"/>
      <c r="B230" s="71" t="s">
        <v>129</v>
      </c>
      <c r="C230" s="71">
        <v>7415</v>
      </c>
      <c r="D230" s="72">
        <v>42891.473611111112</v>
      </c>
      <c r="E230" s="72" t="s">
        <v>85</v>
      </c>
      <c r="F230" s="72" t="s">
        <v>618</v>
      </c>
      <c r="G230" s="70" t="s">
        <v>619</v>
      </c>
      <c r="H230" s="73" t="s">
        <v>620</v>
      </c>
      <c r="I230" s="70"/>
      <c r="J230" s="70" t="s">
        <v>110</v>
      </c>
      <c r="K230" s="73">
        <v>3</v>
      </c>
      <c r="L230" s="73" t="s">
        <v>113</v>
      </c>
      <c r="M230" s="70" t="s">
        <v>2461</v>
      </c>
    </row>
    <row r="231" spans="1:13" ht="36" x14ac:dyDescent="0.2">
      <c r="A231" s="70"/>
      <c r="B231" s="71" t="s">
        <v>129</v>
      </c>
      <c r="C231" s="71">
        <v>7416</v>
      </c>
      <c r="D231" s="72">
        <v>42891.474999999999</v>
      </c>
      <c r="E231" s="72" t="s">
        <v>85</v>
      </c>
      <c r="F231" s="72" t="s">
        <v>621</v>
      </c>
      <c r="G231" s="70" t="s">
        <v>455</v>
      </c>
      <c r="H231" s="73" t="s">
        <v>622</v>
      </c>
      <c r="I231" s="70"/>
      <c r="J231" s="70" t="s">
        <v>110</v>
      </c>
      <c r="K231" s="73">
        <v>2</v>
      </c>
      <c r="L231" s="73" t="s">
        <v>135</v>
      </c>
      <c r="M231" s="70" t="s">
        <v>2461</v>
      </c>
    </row>
    <row r="232" spans="1:13" ht="36" x14ac:dyDescent="0.2">
      <c r="A232" s="70"/>
      <c r="B232" s="71" t="s">
        <v>129</v>
      </c>
      <c r="C232" s="71">
        <v>7417</v>
      </c>
      <c r="D232" s="72">
        <v>42891.475694444445</v>
      </c>
      <c r="E232" s="72" t="s">
        <v>85</v>
      </c>
      <c r="F232" s="72" t="s">
        <v>623</v>
      </c>
      <c r="G232" s="70" t="s">
        <v>455</v>
      </c>
      <c r="H232" s="73" t="s">
        <v>624</v>
      </c>
      <c r="I232" s="70"/>
      <c r="J232" s="70" t="s">
        <v>110</v>
      </c>
      <c r="K232" s="73">
        <v>2</v>
      </c>
      <c r="L232" s="73" t="s">
        <v>135</v>
      </c>
      <c r="M232" s="70" t="s">
        <v>2461</v>
      </c>
    </row>
    <row r="233" spans="1:13" ht="48" x14ac:dyDescent="0.2">
      <c r="A233" s="70"/>
      <c r="B233" s="71" t="s">
        <v>129</v>
      </c>
      <c r="C233" s="71">
        <v>7418</v>
      </c>
      <c r="D233" s="72">
        <v>42891.476388888892</v>
      </c>
      <c r="E233" s="72" t="s">
        <v>85</v>
      </c>
      <c r="F233" s="72" t="s">
        <v>625</v>
      </c>
      <c r="G233" s="70" t="s">
        <v>455</v>
      </c>
      <c r="H233" s="73" t="s">
        <v>626</v>
      </c>
      <c r="I233" s="70"/>
      <c r="J233" s="70" t="s">
        <v>110</v>
      </c>
      <c r="K233" s="73">
        <v>2</v>
      </c>
      <c r="L233" s="73" t="s">
        <v>142</v>
      </c>
      <c r="M233" s="70" t="s">
        <v>2461</v>
      </c>
    </row>
    <row r="234" spans="1:13" ht="48" x14ac:dyDescent="0.2">
      <c r="A234" s="70"/>
      <c r="B234" s="71" t="s">
        <v>129</v>
      </c>
      <c r="C234" s="71">
        <v>7419</v>
      </c>
      <c r="D234" s="72">
        <v>42891.477083333331</v>
      </c>
      <c r="E234" s="72" t="s">
        <v>85</v>
      </c>
      <c r="F234" s="72" t="s">
        <v>627</v>
      </c>
      <c r="G234" s="70" t="s">
        <v>455</v>
      </c>
      <c r="H234" s="73" t="s">
        <v>628</v>
      </c>
      <c r="I234" s="70"/>
      <c r="J234" s="70" t="s">
        <v>110</v>
      </c>
      <c r="K234" s="73">
        <v>2</v>
      </c>
      <c r="L234" s="73" t="s">
        <v>142</v>
      </c>
      <c r="M234" s="70" t="s">
        <v>2461</v>
      </c>
    </row>
    <row r="235" spans="1:13" ht="48" x14ac:dyDescent="0.2">
      <c r="A235" s="70"/>
      <c r="B235" s="71" t="s">
        <v>129</v>
      </c>
      <c r="C235" s="71">
        <v>7420</v>
      </c>
      <c r="D235" s="72">
        <v>42891.477777777778</v>
      </c>
      <c r="E235" s="72" t="s">
        <v>85</v>
      </c>
      <c r="F235" s="72" t="s">
        <v>629</v>
      </c>
      <c r="G235" s="70" t="s">
        <v>455</v>
      </c>
      <c r="H235" s="73" t="s">
        <v>630</v>
      </c>
      <c r="I235" s="70"/>
      <c r="J235" s="70" t="s">
        <v>110</v>
      </c>
      <c r="K235" s="73">
        <v>2</v>
      </c>
      <c r="L235" s="73" t="s">
        <v>142</v>
      </c>
      <c r="M235" s="70" t="s">
        <v>2461</v>
      </c>
    </row>
    <row r="236" spans="1:13" ht="24" x14ac:dyDescent="0.2">
      <c r="A236" s="70"/>
      <c r="B236" s="71" t="s">
        <v>129</v>
      </c>
      <c r="C236" s="71">
        <v>7421</v>
      </c>
      <c r="D236" s="72">
        <v>42891.481944444444</v>
      </c>
      <c r="E236" s="72" t="s">
        <v>85</v>
      </c>
      <c r="F236" s="72" t="s">
        <v>631</v>
      </c>
      <c r="G236" s="70" t="s">
        <v>147</v>
      </c>
      <c r="H236" s="73" t="s">
        <v>632</v>
      </c>
      <c r="I236" s="70"/>
      <c r="J236" s="70" t="s">
        <v>110</v>
      </c>
      <c r="K236" s="73">
        <v>1</v>
      </c>
      <c r="L236" s="73" t="s">
        <v>93</v>
      </c>
      <c r="M236" s="70" t="s">
        <v>2461</v>
      </c>
    </row>
    <row r="237" spans="1:13" ht="24" x14ac:dyDescent="0.2">
      <c r="A237" s="70"/>
      <c r="B237" s="71" t="s">
        <v>129</v>
      </c>
      <c r="C237" s="71">
        <v>7422</v>
      </c>
      <c r="D237" s="72">
        <v>42891.482638888891</v>
      </c>
      <c r="E237" s="72" t="s">
        <v>85</v>
      </c>
      <c r="F237" s="72" t="s">
        <v>633</v>
      </c>
      <c r="G237" s="70" t="s">
        <v>634</v>
      </c>
      <c r="H237" s="73" t="s">
        <v>635</v>
      </c>
      <c r="I237" s="70"/>
      <c r="J237" s="70" t="s">
        <v>110</v>
      </c>
      <c r="K237" s="73">
        <v>17</v>
      </c>
      <c r="L237" s="73" t="s">
        <v>31</v>
      </c>
      <c r="M237" s="70" t="s">
        <v>2461</v>
      </c>
    </row>
    <row r="238" spans="1:13" ht="24" x14ac:dyDescent="0.2">
      <c r="A238" s="70"/>
      <c r="B238" s="71" t="s">
        <v>129</v>
      </c>
      <c r="C238" s="71">
        <v>7423</v>
      </c>
      <c r="D238" s="72">
        <v>42891.484027777777</v>
      </c>
      <c r="E238" s="72" t="s">
        <v>85</v>
      </c>
      <c r="F238" s="72" t="s">
        <v>636</v>
      </c>
      <c r="G238" s="70" t="s">
        <v>634</v>
      </c>
      <c r="H238" s="73" t="s">
        <v>635</v>
      </c>
      <c r="I238" s="70"/>
      <c r="J238" s="70" t="s">
        <v>110</v>
      </c>
      <c r="K238" s="73">
        <v>11</v>
      </c>
      <c r="L238" s="73" t="s">
        <v>31</v>
      </c>
      <c r="M238" s="70" t="s">
        <v>2461</v>
      </c>
    </row>
    <row r="239" spans="1:13" ht="24" x14ac:dyDescent="0.2">
      <c r="A239" s="70"/>
      <c r="B239" s="71" t="s">
        <v>129</v>
      </c>
      <c r="C239" s="71">
        <v>7424</v>
      </c>
      <c r="D239" s="72">
        <v>42891.48541666667</v>
      </c>
      <c r="E239" s="72" t="s">
        <v>85</v>
      </c>
      <c r="F239" s="72" t="s">
        <v>637</v>
      </c>
      <c r="G239" s="70" t="s">
        <v>152</v>
      </c>
      <c r="H239" s="73" t="s">
        <v>153</v>
      </c>
      <c r="I239" s="70"/>
      <c r="J239" s="70" t="s">
        <v>110</v>
      </c>
      <c r="K239" s="73">
        <v>17</v>
      </c>
      <c r="L239" s="73" t="s">
        <v>31</v>
      </c>
      <c r="M239" s="70" t="s">
        <v>2461</v>
      </c>
    </row>
    <row r="240" spans="1:13" ht="24" x14ac:dyDescent="0.2">
      <c r="A240" s="70"/>
      <c r="B240" s="71" t="s">
        <v>129</v>
      </c>
      <c r="C240" s="71">
        <v>7425</v>
      </c>
      <c r="D240" s="72">
        <v>42891.486111111109</v>
      </c>
      <c r="E240" s="72" t="s">
        <v>85</v>
      </c>
      <c r="F240" s="72" t="s">
        <v>638</v>
      </c>
      <c r="G240" s="70" t="s">
        <v>147</v>
      </c>
      <c r="H240" s="73" t="s">
        <v>639</v>
      </c>
      <c r="I240" s="70"/>
      <c r="J240" s="70" t="s">
        <v>110</v>
      </c>
      <c r="K240" s="73">
        <v>1</v>
      </c>
      <c r="L240" s="73" t="s">
        <v>92</v>
      </c>
      <c r="M240" s="70" t="s">
        <v>2461</v>
      </c>
    </row>
    <row r="241" spans="1:13" ht="24" x14ac:dyDescent="0.2">
      <c r="A241" s="70"/>
      <c r="B241" s="71" t="s">
        <v>129</v>
      </c>
      <c r="C241" s="71">
        <v>7426</v>
      </c>
      <c r="D241" s="72">
        <v>42891.486111111109</v>
      </c>
      <c r="E241" s="72" t="s">
        <v>85</v>
      </c>
      <c r="F241" s="72" t="s">
        <v>640</v>
      </c>
      <c r="G241" s="70" t="s">
        <v>147</v>
      </c>
      <c r="H241" s="73" t="s">
        <v>639</v>
      </c>
      <c r="I241" s="70"/>
      <c r="J241" s="70" t="s">
        <v>110</v>
      </c>
      <c r="K241" s="73">
        <v>1</v>
      </c>
      <c r="L241" s="73" t="s">
        <v>92</v>
      </c>
      <c r="M241" s="70" t="s">
        <v>2461</v>
      </c>
    </row>
    <row r="242" spans="1:13" ht="24" x14ac:dyDescent="0.2">
      <c r="A242" s="70"/>
      <c r="B242" s="71" t="s">
        <v>129</v>
      </c>
      <c r="C242" s="71">
        <v>7427</v>
      </c>
      <c r="D242" s="72">
        <v>42891.486805555556</v>
      </c>
      <c r="E242" s="72" t="s">
        <v>85</v>
      </c>
      <c r="F242" s="72" t="s">
        <v>641</v>
      </c>
      <c r="G242" s="70" t="s">
        <v>147</v>
      </c>
      <c r="H242" s="73" t="s">
        <v>642</v>
      </c>
      <c r="I242" s="70"/>
      <c r="J242" s="70" t="s">
        <v>110</v>
      </c>
      <c r="K242" s="73">
        <v>3</v>
      </c>
      <c r="L242" s="73" t="s">
        <v>436</v>
      </c>
      <c r="M242" s="70" t="s">
        <v>2461</v>
      </c>
    </row>
    <row r="243" spans="1:13" ht="24" x14ac:dyDescent="0.2">
      <c r="A243" s="70"/>
      <c r="B243" s="71" t="s">
        <v>129</v>
      </c>
      <c r="C243" s="71">
        <v>7428</v>
      </c>
      <c r="D243" s="72">
        <v>42891.487500000003</v>
      </c>
      <c r="E243" s="72" t="s">
        <v>85</v>
      </c>
      <c r="F243" s="72" t="s">
        <v>643</v>
      </c>
      <c r="G243" s="70" t="s">
        <v>152</v>
      </c>
      <c r="H243" s="73" t="s">
        <v>644</v>
      </c>
      <c r="I243" s="70"/>
      <c r="J243" s="70" t="s">
        <v>110</v>
      </c>
      <c r="K243" s="73">
        <v>3</v>
      </c>
      <c r="L243" s="73" t="s">
        <v>436</v>
      </c>
      <c r="M243" s="70" t="s">
        <v>2461</v>
      </c>
    </row>
    <row r="244" spans="1:13" ht="24" x14ac:dyDescent="0.2">
      <c r="A244" s="70"/>
      <c r="B244" s="71" t="s">
        <v>129</v>
      </c>
      <c r="C244" s="71">
        <v>7429</v>
      </c>
      <c r="D244" s="72">
        <v>42891.489583333336</v>
      </c>
      <c r="E244" s="72" t="s">
        <v>85</v>
      </c>
      <c r="F244" s="72" t="s">
        <v>645</v>
      </c>
      <c r="G244" s="70" t="s">
        <v>646</v>
      </c>
      <c r="H244" s="73" t="s">
        <v>647</v>
      </c>
      <c r="I244" s="70" t="s">
        <v>648</v>
      </c>
      <c r="J244" s="70" t="s">
        <v>110</v>
      </c>
      <c r="K244" s="73">
        <v>4</v>
      </c>
      <c r="L244" s="73" t="s">
        <v>113</v>
      </c>
      <c r="M244" s="70" t="s">
        <v>2461</v>
      </c>
    </row>
    <row r="245" spans="1:13" ht="24" x14ac:dyDescent="0.2">
      <c r="A245" s="70"/>
      <c r="B245" s="71" t="s">
        <v>129</v>
      </c>
      <c r="C245" s="71">
        <v>7430</v>
      </c>
      <c r="D245" s="72">
        <v>42891.490972222222</v>
      </c>
      <c r="E245" s="72" t="s">
        <v>85</v>
      </c>
      <c r="F245" s="72" t="s">
        <v>649</v>
      </c>
      <c r="G245" s="70" t="s">
        <v>650</v>
      </c>
      <c r="H245" s="73" t="s">
        <v>651</v>
      </c>
      <c r="I245" s="70"/>
      <c r="J245" s="70" t="s">
        <v>110</v>
      </c>
      <c r="K245" s="73">
        <v>4</v>
      </c>
      <c r="L245" s="73" t="s">
        <v>96</v>
      </c>
      <c r="M245" s="70" t="s">
        <v>2461</v>
      </c>
    </row>
    <row r="246" spans="1:13" ht="24" x14ac:dyDescent="0.2">
      <c r="A246" s="70"/>
      <c r="B246" s="71" t="s">
        <v>129</v>
      </c>
      <c r="C246" s="71">
        <v>7431</v>
      </c>
      <c r="D246" s="72">
        <v>42891.490972222222</v>
      </c>
      <c r="E246" s="72" t="s">
        <v>85</v>
      </c>
      <c r="F246" s="72" t="s">
        <v>649</v>
      </c>
      <c r="G246" s="70" t="s">
        <v>650</v>
      </c>
      <c r="H246" s="73" t="s">
        <v>651</v>
      </c>
      <c r="I246" s="70"/>
      <c r="J246" s="70" t="s">
        <v>110</v>
      </c>
      <c r="K246" s="73">
        <v>4</v>
      </c>
      <c r="L246" s="73" t="s">
        <v>93</v>
      </c>
      <c r="M246" s="70" t="s">
        <v>2461</v>
      </c>
    </row>
    <row r="247" spans="1:13" ht="24" x14ac:dyDescent="0.2">
      <c r="A247" s="70"/>
      <c r="B247" s="71" t="s">
        <v>129</v>
      </c>
      <c r="C247" s="71">
        <v>7432</v>
      </c>
      <c r="D247" s="72">
        <v>42891.491666666669</v>
      </c>
      <c r="E247" s="72" t="s">
        <v>85</v>
      </c>
      <c r="F247" s="72" t="s">
        <v>652</v>
      </c>
      <c r="G247" s="70" t="s">
        <v>653</v>
      </c>
      <c r="H247" s="73" t="s">
        <v>654</v>
      </c>
      <c r="I247" s="70"/>
      <c r="J247" s="70" t="s">
        <v>110</v>
      </c>
      <c r="K247" s="73">
        <v>3</v>
      </c>
      <c r="L247" s="73" t="s">
        <v>31</v>
      </c>
      <c r="M247" s="70" t="s">
        <v>2461</v>
      </c>
    </row>
    <row r="248" spans="1:13" ht="24" x14ac:dyDescent="0.2">
      <c r="A248" s="70"/>
      <c r="B248" s="71" t="s">
        <v>129</v>
      </c>
      <c r="C248" s="71">
        <v>7433</v>
      </c>
      <c r="D248" s="72">
        <v>42891.496527777781</v>
      </c>
      <c r="E248" s="72" t="s">
        <v>85</v>
      </c>
      <c r="F248" s="72" t="s">
        <v>132</v>
      </c>
      <c r="G248" s="70" t="s">
        <v>655</v>
      </c>
      <c r="H248" s="73" t="s">
        <v>656</v>
      </c>
      <c r="I248" s="70"/>
      <c r="J248" s="70" t="s">
        <v>110</v>
      </c>
      <c r="K248" s="73">
        <v>1</v>
      </c>
      <c r="L248" s="73" t="s">
        <v>96</v>
      </c>
      <c r="M248" s="70" t="s">
        <v>2461</v>
      </c>
    </row>
    <row r="249" spans="1:13" ht="24" x14ac:dyDescent="0.2">
      <c r="A249" s="70"/>
      <c r="B249" s="71" t="s">
        <v>129</v>
      </c>
      <c r="C249" s="71">
        <v>7434</v>
      </c>
      <c r="D249" s="72">
        <v>42891.493055555555</v>
      </c>
      <c r="E249" s="72" t="s">
        <v>85</v>
      </c>
      <c r="F249" s="72" t="s">
        <v>657</v>
      </c>
      <c r="G249" s="70" t="s">
        <v>562</v>
      </c>
      <c r="H249" s="73" t="s">
        <v>658</v>
      </c>
      <c r="I249" s="70" t="s">
        <v>659</v>
      </c>
      <c r="J249" s="70" t="s">
        <v>110</v>
      </c>
      <c r="K249" s="73">
        <v>18</v>
      </c>
      <c r="L249" s="73" t="s">
        <v>92</v>
      </c>
      <c r="M249" s="70" t="s">
        <v>2461</v>
      </c>
    </row>
    <row r="250" spans="1:13" ht="24" x14ac:dyDescent="0.2">
      <c r="A250" s="70"/>
      <c r="B250" s="71" t="s">
        <v>129</v>
      </c>
      <c r="C250" s="71">
        <v>7435</v>
      </c>
      <c r="D250" s="72">
        <v>42891.498611111114</v>
      </c>
      <c r="E250" s="72" t="s">
        <v>85</v>
      </c>
      <c r="F250" s="72" t="s">
        <v>132</v>
      </c>
      <c r="G250" s="70" t="s">
        <v>660</v>
      </c>
      <c r="H250" s="73" t="s">
        <v>212</v>
      </c>
      <c r="I250" s="70" t="s">
        <v>661</v>
      </c>
      <c r="J250" s="70" t="s">
        <v>110</v>
      </c>
      <c r="K250" s="73">
        <v>1</v>
      </c>
      <c r="L250" s="73" t="s">
        <v>92</v>
      </c>
      <c r="M250" s="70" t="s">
        <v>2461</v>
      </c>
    </row>
    <row r="251" spans="1:13" ht="36" x14ac:dyDescent="0.2">
      <c r="A251" s="70"/>
      <c r="B251" s="71" t="s">
        <v>129</v>
      </c>
      <c r="C251" s="71">
        <v>7436</v>
      </c>
      <c r="D251" s="72">
        <v>42891.5</v>
      </c>
      <c r="E251" s="72" t="s">
        <v>85</v>
      </c>
      <c r="F251" s="72" t="s">
        <v>132</v>
      </c>
      <c r="G251" s="70" t="s">
        <v>662</v>
      </c>
      <c r="H251" s="73" t="s">
        <v>212</v>
      </c>
      <c r="I251" s="70" t="s">
        <v>663</v>
      </c>
      <c r="J251" s="70" t="s">
        <v>110</v>
      </c>
      <c r="K251" s="73">
        <v>1</v>
      </c>
      <c r="L251" s="73" t="s">
        <v>92</v>
      </c>
      <c r="M251" s="70" t="s">
        <v>2461</v>
      </c>
    </row>
    <row r="252" spans="1:13" ht="36" x14ac:dyDescent="0.2">
      <c r="A252" s="70"/>
      <c r="B252" s="71" t="s">
        <v>129</v>
      </c>
      <c r="C252" s="71">
        <v>7437</v>
      </c>
      <c r="D252" s="72">
        <v>42891.501388888886</v>
      </c>
      <c r="E252" s="72" t="s">
        <v>85</v>
      </c>
      <c r="F252" s="72" t="s">
        <v>664</v>
      </c>
      <c r="G252" s="70" t="s">
        <v>665</v>
      </c>
      <c r="H252" s="73" t="s">
        <v>666</v>
      </c>
      <c r="I252" s="73" t="s">
        <v>667</v>
      </c>
      <c r="J252" s="70" t="s">
        <v>110</v>
      </c>
      <c r="K252" s="73">
        <v>1</v>
      </c>
      <c r="L252" s="73" t="s">
        <v>113</v>
      </c>
      <c r="M252" s="70" t="s">
        <v>2461</v>
      </c>
    </row>
    <row r="253" spans="1:13" ht="60" x14ac:dyDescent="0.2">
      <c r="A253" s="70"/>
      <c r="B253" s="71" t="s">
        <v>129</v>
      </c>
      <c r="C253" s="71">
        <v>7438</v>
      </c>
      <c r="D253" s="72">
        <v>42891.503472222219</v>
      </c>
      <c r="E253" s="72" t="s">
        <v>85</v>
      </c>
      <c r="F253" s="72" t="s">
        <v>132</v>
      </c>
      <c r="G253" s="70" t="s">
        <v>668</v>
      </c>
      <c r="H253" s="73" t="s">
        <v>669</v>
      </c>
      <c r="I253" s="70"/>
      <c r="J253" s="70" t="s">
        <v>110</v>
      </c>
      <c r="K253" s="73">
        <v>1</v>
      </c>
      <c r="L253" s="73" t="s">
        <v>135</v>
      </c>
      <c r="M253" s="70" t="s">
        <v>2461</v>
      </c>
    </row>
    <row r="254" spans="1:13" ht="24" x14ac:dyDescent="0.2">
      <c r="A254" s="70"/>
      <c r="B254" s="71" t="s">
        <v>129</v>
      </c>
      <c r="C254" s="71">
        <v>7439</v>
      </c>
      <c r="D254" s="72">
        <v>42891.507638888892</v>
      </c>
      <c r="E254" s="72" t="s">
        <v>85</v>
      </c>
      <c r="F254" s="72" t="s">
        <v>132</v>
      </c>
      <c r="G254" s="70" t="s">
        <v>670</v>
      </c>
      <c r="H254" s="73" t="s">
        <v>671</v>
      </c>
      <c r="I254" s="70"/>
      <c r="J254" s="70" t="s">
        <v>110</v>
      </c>
      <c r="K254" s="73">
        <v>1</v>
      </c>
      <c r="L254" s="73" t="s">
        <v>94</v>
      </c>
      <c r="M254" s="70" t="s">
        <v>2461</v>
      </c>
    </row>
    <row r="255" spans="1:13" ht="24" x14ac:dyDescent="0.2">
      <c r="A255" s="70"/>
      <c r="B255" s="71" t="s">
        <v>129</v>
      </c>
      <c r="C255" s="71">
        <v>7440</v>
      </c>
      <c r="D255" s="72">
        <v>42891.51458333333</v>
      </c>
      <c r="E255" s="72" t="s">
        <v>85</v>
      </c>
      <c r="F255" s="72" t="s">
        <v>672</v>
      </c>
      <c r="G255" s="70" t="s">
        <v>673</v>
      </c>
      <c r="H255" s="73" t="s">
        <v>674</v>
      </c>
      <c r="I255" s="70" t="s">
        <v>675</v>
      </c>
      <c r="J255" s="70" t="s">
        <v>110</v>
      </c>
      <c r="K255" s="73">
        <v>3</v>
      </c>
      <c r="L255" s="73" t="s">
        <v>113</v>
      </c>
      <c r="M255" s="70" t="s">
        <v>2461</v>
      </c>
    </row>
    <row r="256" spans="1:13" ht="24" x14ac:dyDescent="0.2">
      <c r="A256" s="70"/>
      <c r="B256" s="71" t="s">
        <v>129</v>
      </c>
      <c r="C256" s="71">
        <v>7441</v>
      </c>
      <c r="D256" s="72">
        <v>42891.513888888891</v>
      </c>
      <c r="E256" s="72" t="s">
        <v>85</v>
      </c>
      <c r="F256" s="72" t="s">
        <v>676</v>
      </c>
      <c r="G256" s="70" t="s">
        <v>677</v>
      </c>
      <c r="H256" s="73" t="s">
        <v>678</v>
      </c>
      <c r="I256" s="70" t="s">
        <v>679</v>
      </c>
      <c r="J256" s="70" t="s">
        <v>110</v>
      </c>
      <c r="K256" s="73">
        <v>2</v>
      </c>
      <c r="L256" s="73" t="s">
        <v>113</v>
      </c>
      <c r="M256" s="70" t="s">
        <v>2461</v>
      </c>
    </row>
    <row r="257" spans="1:13" ht="24" x14ac:dyDescent="0.2">
      <c r="A257" s="70"/>
      <c r="B257" s="71" t="s">
        <v>129</v>
      </c>
      <c r="C257" s="71">
        <v>7442</v>
      </c>
      <c r="D257" s="72">
        <v>42891.519444444442</v>
      </c>
      <c r="E257" s="72" t="s">
        <v>85</v>
      </c>
      <c r="F257" s="72" t="s">
        <v>680</v>
      </c>
      <c r="G257" s="70" t="s">
        <v>681</v>
      </c>
      <c r="H257" s="73" t="s">
        <v>682</v>
      </c>
      <c r="I257" s="70"/>
      <c r="J257" s="70" t="s">
        <v>110</v>
      </c>
      <c r="K257" s="73">
        <v>3</v>
      </c>
      <c r="L257" s="73" t="s">
        <v>113</v>
      </c>
      <c r="M257" s="70" t="s">
        <v>2461</v>
      </c>
    </row>
    <row r="258" spans="1:13" ht="24" x14ac:dyDescent="0.2">
      <c r="A258" s="70"/>
      <c r="B258" s="71" t="s">
        <v>129</v>
      </c>
      <c r="C258" s="71">
        <v>7443</v>
      </c>
      <c r="D258" s="72">
        <v>42891.521527777775</v>
      </c>
      <c r="E258" s="72" t="s">
        <v>85</v>
      </c>
      <c r="F258" s="72" t="s">
        <v>132</v>
      </c>
      <c r="G258" s="70" t="s">
        <v>683</v>
      </c>
      <c r="H258" s="73" t="s">
        <v>684</v>
      </c>
      <c r="I258" s="70"/>
      <c r="J258" s="70" t="s">
        <v>110</v>
      </c>
      <c r="K258" s="73">
        <v>1</v>
      </c>
      <c r="L258" s="73" t="s">
        <v>94</v>
      </c>
      <c r="M258" s="70" t="s">
        <v>2461</v>
      </c>
    </row>
    <row r="259" spans="1:13" ht="36" x14ac:dyDescent="0.2">
      <c r="A259" s="70"/>
      <c r="B259" s="71" t="s">
        <v>129</v>
      </c>
      <c r="C259" s="71">
        <v>7444</v>
      </c>
      <c r="D259" s="72">
        <v>42891.543749999997</v>
      </c>
      <c r="E259" s="72" t="s">
        <v>85</v>
      </c>
      <c r="F259" s="72" t="s">
        <v>685</v>
      </c>
      <c r="G259" s="70" t="s">
        <v>686</v>
      </c>
      <c r="H259" s="73" t="s">
        <v>687</v>
      </c>
      <c r="I259" s="70" t="s">
        <v>688</v>
      </c>
      <c r="J259" s="70" t="s">
        <v>110</v>
      </c>
      <c r="K259" s="73">
        <v>1</v>
      </c>
      <c r="L259" s="73" t="s">
        <v>113</v>
      </c>
      <c r="M259" s="70" t="s">
        <v>2461</v>
      </c>
    </row>
    <row r="260" spans="1:13" ht="36" x14ac:dyDescent="0.2">
      <c r="A260" s="70"/>
      <c r="B260" s="71" t="s">
        <v>129</v>
      </c>
      <c r="C260" s="71">
        <v>7445</v>
      </c>
      <c r="D260" s="72">
        <v>42891.543749999997</v>
      </c>
      <c r="E260" s="72" t="s">
        <v>85</v>
      </c>
      <c r="F260" s="72" t="s">
        <v>689</v>
      </c>
      <c r="G260" s="70" t="s">
        <v>686</v>
      </c>
      <c r="H260" s="73" t="s">
        <v>690</v>
      </c>
      <c r="I260" s="70" t="s">
        <v>691</v>
      </c>
      <c r="J260" s="70" t="s">
        <v>110</v>
      </c>
      <c r="K260" s="73">
        <v>1</v>
      </c>
      <c r="L260" s="73" t="s">
        <v>113</v>
      </c>
      <c r="M260" s="70" t="s">
        <v>2461</v>
      </c>
    </row>
    <row r="261" spans="1:13" ht="36" x14ac:dyDescent="0.2">
      <c r="A261" s="70"/>
      <c r="B261" s="71" t="s">
        <v>129</v>
      </c>
      <c r="C261" s="71">
        <v>7446</v>
      </c>
      <c r="D261" s="72">
        <v>42891.543749999997</v>
      </c>
      <c r="E261" s="72" t="s">
        <v>85</v>
      </c>
      <c r="F261" s="72" t="s">
        <v>692</v>
      </c>
      <c r="G261" s="70" t="s">
        <v>686</v>
      </c>
      <c r="H261" s="73" t="s">
        <v>693</v>
      </c>
      <c r="I261" s="70" t="s">
        <v>694</v>
      </c>
      <c r="J261" s="70" t="s">
        <v>110</v>
      </c>
      <c r="K261" s="73">
        <v>2</v>
      </c>
      <c r="L261" s="73" t="s">
        <v>113</v>
      </c>
      <c r="M261" s="70" t="s">
        <v>2461</v>
      </c>
    </row>
    <row r="262" spans="1:13" ht="60" x14ac:dyDescent="0.2">
      <c r="A262" s="70"/>
      <c r="B262" s="71" t="s">
        <v>129</v>
      </c>
      <c r="C262" s="71">
        <v>7447</v>
      </c>
      <c r="D262" s="72">
        <v>42891.546527777777</v>
      </c>
      <c r="E262" s="72" t="s">
        <v>85</v>
      </c>
      <c r="F262" s="72" t="s">
        <v>132</v>
      </c>
      <c r="G262" s="70" t="s">
        <v>695</v>
      </c>
      <c r="H262" s="73" t="s">
        <v>696</v>
      </c>
      <c r="I262" s="70"/>
      <c r="J262" s="70" t="s">
        <v>110</v>
      </c>
      <c r="K262" s="73">
        <v>6</v>
      </c>
      <c r="L262" s="73" t="s">
        <v>135</v>
      </c>
      <c r="M262" s="70" t="s">
        <v>2461</v>
      </c>
    </row>
    <row r="263" spans="1:13" ht="24" x14ac:dyDescent="0.2">
      <c r="A263" s="70"/>
      <c r="B263" s="71" t="s">
        <v>129</v>
      </c>
      <c r="C263" s="71">
        <v>7448</v>
      </c>
      <c r="D263" s="72">
        <v>42891.549305555556</v>
      </c>
      <c r="E263" s="72" t="s">
        <v>85</v>
      </c>
      <c r="F263" s="72" t="s">
        <v>132</v>
      </c>
      <c r="G263" s="70" t="s">
        <v>697</v>
      </c>
      <c r="H263" s="73" t="s">
        <v>698</v>
      </c>
      <c r="I263" s="70"/>
      <c r="J263" s="70" t="s">
        <v>110</v>
      </c>
      <c r="K263" s="73">
        <v>12</v>
      </c>
      <c r="L263" s="73" t="s">
        <v>161</v>
      </c>
      <c r="M263" s="70" t="s">
        <v>2461</v>
      </c>
    </row>
    <row r="264" spans="1:13" ht="24" x14ac:dyDescent="0.2">
      <c r="A264" s="70"/>
      <c r="B264" s="71" t="s">
        <v>129</v>
      </c>
      <c r="C264" s="71">
        <v>7449</v>
      </c>
      <c r="D264" s="72">
        <v>42891.550694444442</v>
      </c>
      <c r="E264" s="72" t="s">
        <v>85</v>
      </c>
      <c r="F264" s="72" t="s">
        <v>699</v>
      </c>
      <c r="G264" s="70" t="s">
        <v>365</v>
      </c>
      <c r="H264" s="73" t="s">
        <v>212</v>
      </c>
      <c r="I264" s="70" t="s">
        <v>700</v>
      </c>
      <c r="J264" s="70" t="s">
        <v>110</v>
      </c>
      <c r="K264" s="73">
        <v>3</v>
      </c>
      <c r="L264" s="73" t="s">
        <v>92</v>
      </c>
      <c r="M264" s="70" t="s">
        <v>2461</v>
      </c>
    </row>
    <row r="265" spans="1:13" ht="24" x14ac:dyDescent="0.2">
      <c r="A265" s="70"/>
      <c r="B265" s="71" t="s">
        <v>129</v>
      </c>
      <c r="C265" s="71">
        <v>7450</v>
      </c>
      <c r="D265" s="72">
        <v>42891.553472222222</v>
      </c>
      <c r="E265" s="72" t="s">
        <v>85</v>
      </c>
      <c r="F265" s="72" t="s">
        <v>132</v>
      </c>
      <c r="G265" s="70" t="s">
        <v>701</v>
      </c>
      <c r="H265" s="73" t="s">
        <v>702</v>
      </c>
      <c r="I265" s="70"/>
      <c r="J265" s="70" t="s">
        <v>110</v>
      </c>
      <c r="K265" s="73">
        <v>1</v>
      </c>
      <c r="L265" s="73" t="s">
        <v>94</v>
      </c>
      <c r="M265" s="70" t="s">
        <v>2461</v>
      </c>
    </row>
    <row r="266" spans="1:13" ht="24" x14ac:dyDescent="0.2">
      <c r="A266" s="70"/>
      <c r="B266" s="71" t="s">
        <v>129</v>
      </c>
      <c r="C266" s="71">
        <v>7451</v>
      </c>
      <c r="D266" s="72">
        <v>42891.556944444441</v>
      </c>
      <c r="E266" s="72" t="s">
        <v>84</v>
      </c>
      <c r="F266" s="72" t="s">
        <v>132</v>
      </c>
      <c r="G266" s="70" t="s">
        <v>703</v>
      </c>
      <c r="H266" s="73" t="s">
        <v>139</v>
      </c>
      <c r="I266" s="70"/>
      <c r="J266" s="70" t="s">
        <v>110</v>
      </c>
      <c r="K266" s="73">
        <v>7</v>
      </c>
      <c r="L266" s="73" t="s">
        <v>92</v>
      </c>
      <c r="M266" s="70" t="s">
        <v>2461</v>
      </c>
    </row>
    <row r="267" spans="1:13" ht="24" x14ac:dyDescent="0.2">
      <c r="A267" s="70"/>
      <c r="B267" s="71" t="s">
        <v>129</v>
      </c>
      <c r="C267" s="71">
        <v>7452</v>
      </c>
      <c r="D267" s="72">
        <v>42891.561111111114</v>
      </c>
      <c r="E267" s="72" t="s">
        <v>85</v>
      </c>
      <c r="F267" s="72" t="s">
        <v>132</v>
      </c>
      <c r="G267" s="70" t="s">
        <v>704</v>
      </c>
      <c r="H267" s="73" t="s">
        <v>705</v>
      </c>
      <c r="I267" s="70"/>
      <c r="J267" s="70" t="s">
        <v>110</v>
      </c>
      <c r="K267" s="73">
        <v>8</v>
      </c>
      <c r="L267" s="73" t="s">
        <v>94</v>
      </c>
      <c r="M267" s="70" t="s">
        <v>2461</v>
      </c>
    </row>
    <row r="268" spans="1:13" ht="24" x14ac:dyDescent="0.2">
      <c r="A268" s="70"/>
      <c r="B268" s="71" t="s">
        <v>129</v>
      </c>
      <c r="C268" s="71">
        <v>7453</v>
      </c>
      <c r="D268" s="72">
        <v>42891.59097222222</v>
      </c>
      <c r="E268" s="72" t="s">
        <v>85</v>
      </c>
      <c r="F268" s="72" t="s">
        <v>132</v>
      </c>
      <c r="G268" s="70" t="s">
        <v>706</v>
      </c>
      <c r="H268" s="73" t="s">
        <v>707</v>
      </c>
      <c r="I268" s="70"/>
      <c r="J268" s="70" t="s">
        <v>110</v>
      </c>
      <c r="K268" s="73">
        <v>1</v>
      </c>
      <c r="L268" s="73" t="s">
        <v>113</v>
      </c>
      <c r="M268" s="70" t="s">
        <v>2461</v>
      </c>
    </row>
    <row r="269" spans="1:13" ht="24" x14ac:dyDescent="0.2">
      <c r="A269" s="70"/>
      <c r="B269" s="71" t="s">
        <v>129</v>
      </c>
      <c r="C269" s="71">
        <v>7454</v>
      </c>
      <c r="D269" s="72">
        <v>42891.592361111114</v>
      </c>
      <c r="E269" s="72" t="s">
        <v>84</v>
      </c>
      <c r="F269" s="72" t="s">
        <v>132</v>
      </c>
      <c r="G269" s="70" t="s">
        <v>708</v>
      </c>
      <c r="H269" s="73" t="s">
        <v>709</v>
      </c>
      <c r="I269" s="70"/>
      <c r="J269" s="70" t="s">
        <v>110</v>
      </c>
      <c r="K269" s="73">
        <v>5</v>
      </c>
      <c r="L269" s="73" t="s">
        <v>92</v>
      </c>
      <c r="M269" s="70" t="s">
        <v>2461</v>
      </c>
    </row>
    <row r="270" spans="1:13" ht="24" x14ac:dyDescent="0.2">
      <c r="A270" s="70"/>
      <c r="B270" s="71" t="s">
        <v>129</v>
      </c>
      <c r="C270" s="71">
        <v>7455</v>
      </c>
      <c r="D270" s="72">
        <v>42891.620833333334</v>
      </c>
      <c r="E270" s="72" t="s">
        <v>85</v>
      </c>
      <c r="F270" s="72" t="s">
        <v>710</v>
      </c>
      <c r="G270" s="70" t="s">
        <v>711</v>
      </c>
      <c r="H270" s="73" t="s">
        <v>712</v>
      </c>
      <c r="I270" s="70"/>
      <c r="J270" s="70" t="s">
        <v>110</v>
      </c>
      <c r="K270" s="73">
        <v>1</v>
      </c>
      <c r="L270" s="73" t="s">
        <v>113</v>
      </c>
      <c r="M270" s="70" t="s">
        <v>2461</v>
      </c>
    </row>
    <row r="271" spans="1:13" ht="24" x14ac:dyDescent="0.2">
      <c r="A271" s="70"/>
      <c r="B271" s="71" t="s">
        <v>129</v>
      </c>
      <c r="C271" s="71">
        <v>7456</v>
      </c>
      <c r="D271" s="72">
        <v>42891.636111111111</v>
      </c>
      <c r="E271" s="72" t="s">
        <v>84</v>
      </c>
      <c r="F271" s="72" t="s">
        <v>132</v>
      </c>
      <c r="G271" s="70" t="s">
        <v>713</v>
      </c>
      <c r="H271" s="73" t="s">
        <v>714</v>
      </c>
      <c r="I271" s="70"/>
      <c r="J271" s="70" t="s">
        <v>110</v>
      </c>
      <c r="K271" s="73">
        <v>7</v>
      </c>
      <c r="L271" s="73" t="s">
        <v>92</v>
      </c>
      <c r="M271" s="70" t="s">
        <v>2461</v>
      </c>
    </row>
    <row r="272" spans="1:13" ht="24" x14ac:dyDescent="0.2">
      <c r="A272" s="70"/>
      <c r="B272" s="71" t="s">
        <v>129</v>
      </c>
      <c r="C272" s="71">
        <v>7457</v>
      </c>
      <c r="D272" s="72">
        <v>42891.63958333333</v>
      </c>
      <c r="E272" s="72" t="s">
        <v>85</v>
      </c>
      <c r="F272" s="72" t="s">
        <v>132</v>
      </c>
      <c r="G272" s="70" t="s">
        <v>715</v>
      </c>
      <c r="H272" s="73" t="s">
        <v>716</v>
      </c>
      <c r="I272" s="70"/>
      <c r="J272" s="70" t="s">
        <v>110</v>
      </c>
      <c r="K272" s="73">
        <v>6</v>
      </c>
      <c r="L272" s="73" t="s">
        <v>94</v>
      </c>
      <c r="M272" s="70" t="s">
        <v>2461</v>
      </c>
    </row>
    <row r="273" spans="1:13" ht="24" x14ac:dyDescent="0.2">
      <c r="A273" s="70"/>
      <c r="B273" s="71" t="s">
        <v>129</v>
      </c>
      <c r="C273" s="71">
        <v>7458</v>
      </c>
      <c r="D273" s="72">
        <v>42891.645833333336</v>
      </c>
      <c r="E273" s="72" t="s">
        <v>85</v>
      </c>
      <c r="F273" s="72" t="s">
        <v>132</v>
      </c>
      <c r="G273" s="70" t="s">
        <v>717</v>
      </c>
      <c r="H273" s="73" t="s">
        <v>718</v>
      </c>
      <c r="I273" s="70"/>
      <c r="J273" s="70" t="s">
        <v>110</v>
      </c>
      <c r="K273" s="73">
        <v>5</v>
      </c>
      <c r="L273" s="73" t="s">
        <v>94</v>
      </c>
      <c r="M273" s="70" t="s">
        <v>2461</v>
      </c>
    </row>
    <row r="274" spans="1:13" ht="24" x14ac:dyDescent="0.2">
      <c r="A274" s="70"/>
      <c r="B274" s="71" t="s">
        <v>129</v>
      </c>
      <c r="C274" s="71">
        <v>7459</v>
      </c>
      <c r="D274" s="72">
        <v>42891.646527777775</v>
      </c>
      <c r="E274" s="72" t="s">
        <v>85</v>
      </c>
      <c r="F274" s="72" t="s">
        <v>719</v>
      </c>
      <c r="G274" s="70" t="s">
        <v>190</v>
      </c>
      <c r="H274" s="73" t="s">
        <v>720</v>
      </c>
      <c r="I274" s="70" t="s">
        <v>721</v>
      </c>
      <c r="J274" s="70" t="s">
        <v>110</v>
      </c>
      <c r="K274" s="73">
        <v>4</v>
      </c>
      <c r="L274" s="73" t="s">
        <v>113</v>
      </c>
      <c r="M274" s="70" t="s">
        <v>2461</v>
      </c>
    </row>
    <row r="275" spans="1:13" ht="24" x14ac:dyDescent="0.2">
      <c r="A275" s="70"/>
      <c r="B275" s="71" t="s">
        <v>128</v>
      </c>
      <c r="C275" s="71">
        <v>7460</v>
      </c>
      <c r="D275" s="72">
        <v>42891.649305555555</v>
      </c>
      <c r="E275" s="72" t="s">
        <v>85</v>
      </c>
      <c r="F275" s="72" t="s">
        <v>462</v>
      </c>
      <c r="G275" s="70" t="s">
        <v>722</v>
      </c>
      <c r="H275" s="73" t="s">
        <v>723</v>
      </c>
      <c r="I275" s="70"/>
      <c r="J275" s="70" t="s">
        <v>110</v>
      </c>
      <c r="K275" s="73">
        <v>6</v>
      </c>
      <c r="L275" s="73" t="s">
        <v>96</v>
      </c>
      <c r="M275" s="70" t="s">
        <v>2461</v>
      </c>
    </row>
    <row r="276" spans="1:13" ht="24" x14ac:dyDescent="0.2">
      <c r="A276" s="70"/>
      <c r="B276" s="71" t="s">
        <v>128</v>
      </c>
      <c r="C276" s="71">
        <v>7461</v>
      </c>
      <c r="D276" s="72">
        <v>42891.649305555555</v>
      </c>
      <c r="E276" s="72" t="s">
        <v>85</v>
      </c>
      <c r="F276" s="72" t="s">
        <v>724</v>
      </c>
      <c r="G276" s="70" t="s">
        <v>722</v>
      </c>
      <c r="H276" s="73" t="s">
        <v>725</v>
      </c>
      <c r="I276" s="70"/>
      <c r="J276" s="70" t="s">
        <v>110</v>
      </c>
      <c r="K276" s="73">
        <v>3</v>
      </c>
      <c r="L276" s="73" t="s">
        <v>96</v>
      </c>
      <c r="M276" s="70" t="s">
        <v>2461</v>
      </c>
    </row>
    <row r="277" spans="1:13" ht="60" x14ac:dyDescent="0.2">
      <c r="A277" s="70"/>
      <c r="B277" s="71" t="s">
        <v>129</v>
      </c>
      <c r="C277" s="71">
        <v>7462</v>
      </c>
      <c r="D277" s="72">
        <v>42891.650694444441</v>
      </c>
      <c r="E277" s="72" t="s">
        <v>85</v>
      </c>
      <c r="F277" s="72" t="s">
        <v>132</v>
      </c>
      <c r="G277" s="70" t="s">
        <v>726</v>
      </c>
      <c r="H277" s="73" t="s">
        <v>727</v>
      </c>
      <c r="I277" s="70"/>
      <c r="J277" s="70" t="s">
        <v>110</v>
      </c>
      <c r="K277" s="73">
        <v>6</v>
      </c>
      <c r="L277" s="73" t="s">
        <v>135</v>
      </c>
      <c r="M277" s="70" t="s">
        <v>2461</v>
      </c>
    </row>
    <row r="278" spans="1:13" ht="60" x14ac:dyDescent="0.2">
      <c r="A278" s="70"/>
      <c r="B278" s="71" t="s">
        <v>129</v>
      </c>
      <c r="C278" s="71">
        <v>7463</v>
      </c>
      <c r="D278" s="72">
        <v>42891.663888888892</v>
      </c>
      <c r="E278" s="72" t="s">
        <v>85</v>
      </c>
      <c r="F278" s="72" t="s">
        <v>132</v>
      </c>
      <c r="G278" s="70" t="s">
        <v>728</v>
      </c>
      <c r="H278" s="73" t="s">
        <v>729</v>
      </c>
      <c r="I278" s="70"/>
      <c r="J278" s="70" t="s">
        <v>110</v>
      </c>
      <c r="K278" s="73">
        <v>2</v>
      </c>
      <c r="L278" s="73" t="s">
        <v>135</v>
      </c>
      <c r="M278" s="70" t="s">
        <v>2461</v>
      </c>
    </row>
    <row r="279" spans="1:13" ht="36" x14ac:dyDescent="0.2">
      <c r="A279" s="70"/>
      <c r="B279" s="71" t="s">
        <v>129</v>
      </c>
      <c r="C279" s="71">
        <v>7464</v>
      </c>
      <c r="D279" s="72">
        <v>42891.670138888891</v>
      </c>
      <c r="E279" s="72" t="s">
        <v>85</v>
      </c>
      <c r="F279" s="72" t="s">
        <v>326</v>
      </c>
      <c r="G279" s="70" t="s">
        <v>516</v>
      </c>
      <c r="H279" s="73" t="s">
        <v>730</v>
      </c>
      <c r="I279" s="70" t="s">
        <v>731</v>
      </c>
      <c r="J279" s="70" t="s">
        <v>110</v>
      </c>
      <c r="K279" s="73">
        <v>5</v>
      </c>
      <c r="L279" s="73" t="s">
        <v>113</v>
      </c>
      <c r="M279" s="70" t="s">
        <v>2461</v>
      </c>
    </row>
    <row r="280" spans="1:13" ht="24" x14ac:dyDescent="0.2">
      <c r="A280" s="70"/>
      <c r="B280" s="71" t="s">
        <v>129</v>
      </c>
      <c r="C280" s="71">
        <v>7465</v>
      </c>
      <c r="D280" s="72">
        <v>42891.680555555555</v>
      </c>
      <c r="E280" s="72" t="s">
        <v>85</v>
      </c>
      <c r="F280" s="72" t="s">
        <v>132</v>
      </c>
      <c r="G280" s="70" t="s">
        <v>732</v>
      </c>
      <c r="H280" s="73" t="s">
        <v>733</v>
      </c>
      <c r="I280" s="70"/>
      <c r="J280" s="70" t="s">
        <v>110</v>
      </c>
      <c r="K280" s="73">
        <v>4</v>
      </c>
      <c r="L280" s="73" t="s">
        <v>94</v>
      </c>
      <c r="M280" s="70" t="s">
        <v>2461</v>
      </c>
    </row>
    <row r="281" spans="1:13" ht="24" x14ac:dyDescent="0.2">
      <c r="A281" s="70"/>
      <c r="B281" s="71" t="s">
        <v>129</v>
      </c>
      <c r="C281" s="71">
        <v>7466</v>
      </c>
      <c r="D281" s="72">
        <v>42892.379861111112</v>
      </c>
      <c r="E281" s="72" t="s">
        <v>85</v>
      </c>
      <c r="F281" s="72" t="s">
        <v>734</v>
      </c>
      <c r="G281" s="70" t="s">
        <v>735</v>
      </c>
      <c r="H281" s="73" t="s">
        <v>736</v>
      </c>
      <c r="I281" s="70" t="s">
        <v>737</v>
      </c>
      <c r="J281" s="70" t="s">
        <v>110</v>
      </c>
      <c r="K281" s="73">
        <v>4</v>
      </c>
      <c r="L281" s="73" t="s">
        <v>113</v>
      </c>
      <c r="M281" s="70" t="s">
        <v>2461</v>
      </c>
    </row>
    <row r="282" spans="1:13" ht="24" x14ac:dyDescent="0.2">
      <c r="A282" s="70"/>
      <c r="B282" s="71" t="s">
        <v>129</v>
      </c>
      <c r="C282" s="71">
        <v>7467</v>
      </c>
      <c r="D282" s="72">
        <v>42892.411111111112</v>
      </c>
      <c r="E282" s="72" t="s">
        <v>85</v>
      </c>
      <c r="F282" s="72" t="s">
        <v>132</v>
      </c>
      <c r="G282" s="70" t="s">
        <v>738</v>
      </c>
      <c r="H282" s="73" t="s">
        <v>739</v>
      </c>
      <c r="I282" s="70"/>
      <c r="J282" s="70" t="s">
        <v>110</v>
      </c>
      <c r="K282" s="73">
        <v>3</v>
      </c>
      <c r="L282" s="73" t="s">
        <v>161</v>
      </c>
      <c r="M282" s="70" t="s">
        <v>2461</v>
      </c>
    </row>
    <row r="283" spans="1:13" ht="24" x14ac:dyDescent="0.2">
      <c r="A283" s="70"/>
      <c r="B283" s="71" t="s">
        <v>129</v>
      </c>
      <c r="C283" s="71">
        <v>7468</v>
      </c>
      <c r="D283" s="72">
        <v>42892.412499999999</v>
      </c>
      <c r="E283" s="72" t="s">
        <v>85</v>
      </c>
      <c r="F283" s="72" t="s">
        <v>132</v>
      </c>
      <c r="G283" s="70" t="s">
        <v>740</v>
      </c>
      <c r="H283" s="73" t="s">
        <v>741</v>
      </c>
      <c r="I283" s="70"/>
      <c r="J283" s="70" t="s">
        <v>110</v>
      </c>
      <c r="K283" s="73">
        <v>1</v>
      </c>
      <c r="L283" s="73" t="s">
        <v>161</v>
      </c>
      <c r="M283" s="70" t="s">
        <v>2461</v>
      </c>
    </row>
    <row r="284" spans="1:13" ht="24" x14ac:dyDescent="0.2">
      <c r="A284" s="70"/>
      <c r="B284" s="71" t="s">
        <v>129</v>
      </c>
      <c r="C284" s="71">
        <v>7469</v>
      </c>
      <c r="D284" s="72">
        <v>42892.428472222222</v>
      </c>
      <c r="E284" s="72" t="s">
        <v>85</v>
      </c>
      <c r="F284" s="72" t="s">
        <v>742</v>
      </c>
      <c r="G284" s="70" t="s">
        <v>743</v>
      </c>
      <c r="H284" s="73" t="s">
        <v>744</v>
      </c>
      <c r="I284" s="70" t="s">
        <v>745</v>
      </c>
      <c r="J284" s="70" t="s">
        <v>110</v>
      </c>
      <c r="K284" s="73">
        <v>3</v>
      </c>
      <c r="L284" s="73" t="s">
        <v>113</v>
      </c>
      <c r="M284" s="70" t="s">
        <v>2461</v>
      </c>
    </row>
    <row r="285" spans="1:13" ht="24" x14ac:dyDescent="0.2">
      <c r="A285" s="70"/>
      <c r="B285" s="71" t="s">
        <v>129</v>
      </c>
      <c r="C285" s="71">
        <v>7470</v>
      </c>
      <c r="D285" s="72">
        <v>42892.428472222222</v>
      </c>
      <c r="E285" s="72" t="s">
        <v>85</v>
      </c>
      <c r="F285" s="72" t="s">
        <v>746</v>
      </c>
      <c r="G285" s="70" t="s">
        <v>747</v>
      </c>
      <c r="H285" s="73" t="s">
        <v>748</v>
      </c>
      <c r="I285" s="70" t="s">
        <v>749</v>
      </c>
      <c r="J285" s="70" t="s">
        <v>110</v>
      </c>
      <c r="K285" s="73">
        <v>5</v>
      </c>
      <c r="L285" s="73" t="s">
        <v>113</v>
      </c>
      <c r="M285" s="70" t="s">
        <v>2461</v>
      </c>
    </row>
    <row r="286" spans="1:13" x14ac:dyDescent="0.2">
      <c r="A286" s="70"/>
      <c r="B286" s="71" t="s">
        <v>129</v>
      </c>
      <c r="C286" s="71">
        <v>7471</v>
      </c>
      <c r="D286" s="72">
        <v>42892.439583333333</v>
      </c>
      <c r="E286" s="72" t="s">
        <v>85</v>
      </c>
      <c r="F286" s="72" t="s">
        <v>750</v>
      </c>
      <c r="G286" s="70" t="s">
        <v>751</v>
      </c>
      <c r="H286" s="73" t="s">
        <v>752</v>
      </c>
      <c r="I286" s="70" t="s">
        <v>753</v>
      </c>
      <c r="J286" s="70" t="s">
        <v>110</v>
      </c>
      <c r="K286" s="73">
        <v>1</v>
      </c>
      <c r="L286" s="73" t="s">
        <v>113</v>
      </c>
      <c r="M286" s="70" t="s">
        <v>2461</v>
      </c>
    </row>
    <row r="287" spans="1:13" ht="24" x14ac:dyDescent="0.2">
      <c r="A287" s="70"/>
      <c r="B287" s="71" t="s">
        <v>129</v>
      </c>
      <c r="C287" s="71">
        <v>7472</v>
      </c>
      <c r="D287" s="72">
        <v>42892.441666666666</v>
      </c>
      <c r="E287" s="72" t="s">
        <v>85</v>
      </c>
      <c r="F287" s="72" t="s">
        <v>750</v>
      </c>
      <c r="G287" s="70" t="s">
        <v>751</v>
      </c>
      <c r="H287" s="73" t="s">
        <v>754</v>
      </c>
      <c r="I287" s="70" t="s">
        <v>753</v>
      </c>
      <c r="J287" s="70" t="s">
        <v>110</v>
      </c>
      <c r="K287" s="73">
        <v>25</v>
      </c>
      <c r="L287" s="73" t="s">
        <v>113</v>
      </c>
      <c r="M287" s="70" t="s">
        <v>2461</v>
      </c>
    </row>
    <row r="288" spans="1:13" ht="24" x14ac:dyDescent="0.2">
      <c r="A288" s="70"/>
      <c r="B288" s="71" t="s">
        <v>128</v>
      </c>
      <c r="C288" s="71">
        <v>7473</v>
      </c>
      <c r="D288" s="72">
        <v>42892.444444444445</v>
      </c>
      <c r="E288" s="72" t="s">
        <v>85</v>
      </c>
      <c r="F288" s="72" t="s">
        <v>389</v>
      </c>
      <c r="G288" s="70" t="s">
        <v>248</v>
      </c>
      <c r="H288" s="73" t="s">
        <v>755</v>
      </c>
      <c r="I288" s="70"/>
      <c r="J288" s="70" t="s">
        <v>110</v>
      </c>
      <c r="K288" s="73">
        <v>2</v>
      </c>
      <c r="L288" s="73" t="s">
        <v>93</v>
      </c>
      <c r="M288" s="70" t="s">
        <v>2461</v>
      </c>
    </row>
    <row r="289" spans="1:13" ht="24" x14ac:dyDescent="0.2">
      <c r="A289" s="70"/>
      <c r="B289" s="71" t="s">
        <v>128</v>
      </c>
      <c r="C289" s="71">
        <v>7474</v>
      </c>
      <c r="D289" s="72">
        <v>42892.444444444445</v>
      </c>
      <c r="E289" s="72" t="s">
        <v>85</v>
      </c>
      <c r="F289" s="72" t="s">
        <v>389</v>
      </c>
      <c r="G289" s="70" t="s">
        <v>248</v>
      </c>
      <c r="H289" s="73" t="s">
        <v>755</v>
      </c>
      <c r="I289" s="70"/>
      <c r="J289" s="70" t="s">
        <v>110</v>
      </c>
      <c r="K289" s="73">
        <v>2</v>
      </c>
      <c r="L289" s="73" t="s">
        <v>436</v>
      </c>
      <c r="M289" s="70" t="s">
        <v>2461</v>
      </c>
    </row>
    <row r="290" spans="1:13" ht="24" x14ac:dyDescent="0.2">
      <c r="A290" s="70"/>
      <c r="B290" s="71" t="s">
        <v>128</v>
      </c>
      <c r="C290" s="71">
        <v>7475</v>
      </c>
      <c r="D290" s="72">
        <v>42892.444444444445</v>
      </c>
      <c r="E290" s="72" t="s">
        <v>85</v>
      </c>
      <c r="F290" s="72" t="s">
        <v>756</v>
      </c>
      <c r="G290" s="70" t="s">
        <v>757</v>
      </c>
      <c r="H290" s="73" t="s">
        <v>758</v>
      </c>
      <c r="I290" s="70"/>
      <c r="J290" s="70" t="s">
        <v>110</v>
      </c>
      <c r="K290" s="73">
        <v>1</v>
      </c>
      <c r="L290" s="73" t="s">
        <v>94</v>
      </c>
      <c r="M290" s="70" t="s">
        <v>2461</v>
      </c>
    </row>
    <row r="291" spans="1:13" ht="24" x14ac:dyDescent="0.2">
      <c r="A291" s="70"/>
      <c r="B291" s="71" t="s">
        <v>128</v>
      </c>
      <c r="C291" s="71">
        <v>7476</v>
      </c>
      <c r="D291" s="72">
        <v>42892.444444444445</v>
      </c>
      <c r="E291" s="72" t="s">
        <v>85</v>
      </c>
      <c r="F291" s="72" t="s">
        <v>756</v>
      </c>
      <c r="G291" s="70" t="s">
        <v>757</v>
      </c>
      <c r="H291" s="73" t="s">
        <v>758</v>
      </c>
      <c r="I291" s="70"/>
      <c r="J291" s="70" t="s">
        <v>110</v>
      </c>
      <c r="K291" s="73">
        <v>1</v>
      </c>
      <c r="L291" s="73" t="s">
        <v>93</v>
      </c>
      <c r="M291" s="70" t="s">
        <v>2461</v>
      </c>
    </row>
    <row r="292" spans="1:13" ht="24" x14ac:dyDescent="0.2">
      <c r="A292" s="70"/>
      <c r="B292" s="71" t="s">
        <v>128</v>
      </c>
      <c r="C292" s="71">
        <v>7477</v>
      </c>
      <c r="D292" s="72">
        <v>42892.444444444445</v>
      </c>
      <c r="E292" s="72" t="s">
        <v>85</v>
      </c>
      <c r="F292" s="72" t="s">
        <v>759</v>
      </c>
      <c r="G292" s="70" t="s">
        <v>757</v>
      </c>
      <c r="H292" s="73" t="s">
        <v>760</v>
      </c>
      <c r="I292" s="70"/>
      <c r="J292" s="70" t="s">
        <v>110</v>
      </c>
      <c r="K292" s="73">
        <v>9</v>
      </c>
      <c r="L292" s="73" t="s">
        <v>31</v>
      </c>
      <c r="M292" s="70" t="s">
        <v>2461</v>
      </c>
    </row>
    <row r="293" spans="1:13" ht="24" x14ac:dyDescent="0.2">
      <c r="A293" s="70"/>
      <c r="B293" s="71" t="s">
        <v>128</v>
      </c>
      <c r="C293" s="71">
        <v>7478</v>
      </c>
      <c r="D293" s="72">
        <v>42892.444444444445</v>
      </c>
      <c r="E293" s="72" t="s">
        <v>85</v>
      </c>
      <c r="F293" s="72" t="s">
        <v>529</v>
      </c>
      <c r="G293" s="70" t="s">
        <v>757</v>
      </c>
      <c r="H293" s="73" t="s">
        <v>760</v>
      </c>
      <c r="I293" s="70"/>
      <c r="J293" s="70" t="s">
        <v>110</v>
      </c>
      <c r="K293" s="73">
        <v>7</v>
      </c>
      <c r="L293" s="73" t="s">
        <v>31</v>
      </c>
      <c r="M293" s="70" t="s">
        <v>2461</v>
      </c>
    </row>
    <row r="294" spans="1:13" ht="24" x14ac:dyDescent="0.2">
      <c r="A294" s="70"/>
      <c r="B294" s="71" t="s">
        <v>128</v>
      </c>
      <c r="C294" s="71">
        <v>7479</v>
      </c>
      <c r="D294" s="72">
        <v>42892.447916666664</v>
      </c>
      <c r="E294" s="72" t="s">
        <v>85</v>
      </c>
      <c r="F294" s="72" t="s">
        <v>761</v>
      </c>
      <c r="G294" s="70" t="s">
        <v>248</v>
      </c>
      <c r="H294" s="73" t="s">
        <v>760</v>
      </c>
      <c r="I294" s="70"/>
      <c r="J294" s="70" t="s">
        <v>110</v>
      </c>
      <c r="K294" s="73">
        <v>11</v>
      </c>
      <c r="L294" s="73" t="s">
        <v>31</v>
      </c>
      <c r="M294" s="70" t="s">
        <v>2461</v>
      </c>
    </row>
    <row r="295" spans="1:13" ht="24" x14ac:dyDescent="0.2">
      <c r="A295" s="70"/>
      <c r="B295" s="71" t="s">
        <v>128</v>
      </c>
      <c r="C295" s="71">
        <v>7480</v>
      </c>
      <c r="D295" s="72">
        <v>42892.447916666664</v>
      </c>
      <c r="E295" s="72" t="s">
        <v>85</v>
      </c>
      <c r="F295" s="72" t="s">
        <v>398</v>
      </c>
      <c r="G295" s="70" t="s">
        <v>248</v>
      </c>
      <c r="H295" s="73" t="s">
        <v>760</v>
      </c>
      <c r="I295" s="70"/>
      <c r="J295" s="70" t="s">
        <v>110</v>
      </c>
      <c r="K295" s="73">
        <v>21</v>
      </c>
      <c r="L295" s="73" t="s">
        <v>94</v>
      </c>
      <c r="M295" s="70" t="s">
        <v>2461</v>
      </c>
    </row>
    <row r="296" spans="1:13" ht="24" x14ac:dyDescent="0.2">
      <c r="A296" s="70"/>
      <c r="B296" s="71" t="s">
        <v>128</v>
      </c>
      <c r="C296" s="71">
        <v>7481</v>
      </c>
      <c r="D296" s="72">
        <v>42892.447916666664</v>
      </c>
      <c r="E296" s="72" t="s">
        <v>85</v>
      </c>
      <c r="F296" s="72" t="s">
        <v>762</v>
      </c>
      <c r="G296" s="70" t="s">
        <v>248</v>
      </c>
      <c r="H296" s="73" t="s">
        <v>150</v>
      </c>
      <c r="I296" s="70"/>
      <c r="J296" s="70" t="s">
        <v>110</v>
      </c>
      <c r="K296" s="73">
        <v>2</v>
      </c>
      <c r="L296" s="73" t="s">
        <v>92</v>
      </c>
      <c r="M296" s="70" t="s">
        <v>2461</v>
      </c>
    </row>
    <row r="297" spans="1:13" ht="24" x14ac:dyDescent="0.2">
      <c r="A297" s="70"/>
      <c r="B297" s="71" t="s">
        <v>128</v>
      </c>
      <c r="C297" s="71">
        <v>7482</v>
      </c>
      <c r="D297" s="72">
        <v>42892.447916666664</v>
      </c>
      <c r="E297" s="72" t="s">
        <v>85</v>
      </c>
      <c r="F297" s="72" t="s">
        <v>763</v>
      </c>
      <c r="G297" s="70" t="s">
        <v>248</v>
      </c>
      <c r="H297" s="73" t="s">
        <v>150</v>
      </c>
      <c r="I297" s="70"/>
      <c r="J297" s="70" t="s">
        <v>110</v>
      </c>
      <c r="K297" s="73">
        <v>2</v>
      </c>
      <c r="L297" s="73" t="s">
        <v>92</v>
      </c>
      <c r="M297" s="70" t="s">
        <v>2461</v>
      </c>
    </row>
    <row r="298" spans="1:13" ht="36" x14ac:dyDescent="0.2">
      <c r="A298" s="70"/>
      <c r="B298" s="71" t="s">
        <v>129</v>
      </c>
      <c r="C298" s="71">
        <v>7483</v>
      </c>
      <c r="D298" s="72">
        <v>42892.450694444444</v>
      </c>
      <c r="E298" s="72" t="s">
        <v>85</v>
      </c>
      <c r="F298" s="72" t="s">
        <v>132</v>
      </c>
      <c r="G298" s="70" t="s">
        <v>662</v>
      </c>
      <c r="H298" s="73" t="s">
        <v>212</v>
      </c>
      <c r="I298" s="70" t="s">
        <v>764</v>
      </c>
      <c r="J298" s="70" t="s">
        <v>110</v>
      </c>
      <c r="K298" s="73">
        <v>1</v>
      </c>
      <c r="L298" s="73" t="s">
        <v>92</v>
      </c>
      <c r="M298" s="70" t="s">
        <v>2461</v>
      </c>
    </row>
    <row r="299" spans="1:13" ht="24" x14ac:dyDescent="0.2">
      <c r="A299" s="70"/>
      <c r="B299" s="71" t="s">
        <v>128</v>
      </c>
      <c r="C299" s="71">
        <v>7484</v>
      </c>
      <c r="D299" s="72">
        <v>42892.451388888891</v>
      </c>
      <c r="E299" s="72" t="s">
        <v>85</v>
      </c>
      <c r="F299" s="72" t="s">
        <v>132</v>
      </c>
      <c r="G299" s="70" t="s">
        <v>765</v>
      </c>
      <c r="H299" s="73" t="s">
        <v>766</v>
      </c>
      <c r="I299" s="70"/>
      <c r="J299" s="70" t="s">
        <v>110</v>
      </c>
      <c r="K299" s="73">
        <v>2</v>
      </c>
      <c r="L299" s="73" t="s">
        <v>31</v>
      </c>
      <c r="M299" s="70" t="s">
        <v>2461</v>
      </c>
    </row>
    <row r="300" spans="1:13" ht="60" x14ac:dyDescent="0.2">
      <c r="A300" s="70"/>
      <c r="B300" s="71" t="s">
        <v>129</v>
      </c>
      <c r="C300" s="71">
        <v>7485</v>
      </c>
      <c r="D300" s="72">
        <v>42892.452777777777</v>
      </c>
      <c r="E300" s="72" t="s">
        <v>85</v>
      </c>
      <c r="F300" s="72" t="s">
        <v>132</v>
      </c>
      <c r="G300" s="70" t="s">
        <v>767</v>
      </c>
      <c r="H300" s="73" t="s">
        <v>768</v>
      </c>
      <c r="I300" s="70"/>
      <c r="J300" s="70" t="s">
        <v>110</v>
      </c>
      <c r="K300" s="73">
        <v>6</v>
      </c>
      <c r="L300" s="73" t="s">
        <v>142</v>
      </c>
      <c r="M300" s="70" t="s">
        <v>2461</v>
      </c>
    </row>
    <row r="301" spans="1:13" x14ac:dyDescent="0.2">
      <c r="A301" s="70"/>
      <c r="B301" s="71" t="s">
        <v>129</v>
      </c>
      <c r="C301" s="71">
        <v>7486</v>
      </c>
      <c r="D301" s="72">
        <v>42892.459722222222</v>
      </c>
      <c r="E301" s="72" t="s">
        <v>84</v>
      </c>
      <c r="F301" s="72" t="s">
        <v>132</v>
      </c>
      <c r="G301" s="70" t="s">
        <v>769</v>
      </c>
      <c r="H301" s="73" t="s">
        <v>770</v>
      </c>
      <c r="I301" s="70"/>
      <c r="J301" s="70" t="s">
        <v>110</v>
      </c>
      <c r="K301" s="73">
        <v>10</v>
      </c>
      <c r="L301" s="73" t="s">
        <v>92</v>
      </c>
      <c r="M301" s="70" t="s">
        <v>2461</v>
      </c>
    </row>
    <row r="302" spans="1:13" ht="24" x14ac:dyDescent="0.2">
      <c r="A302" s="70"/>
      <c r="B302" s="71" t="s">
        <v>129</v>
      </c>
      <c r="C302" s="71">
        <v>7487</v>
      </c>
      <c r="D302" s="72">
        <v>42892.461111111108</v>
      </c>
      <c r="E302" s="72" t="s">
        <v>85</v>
      </c>
      <c r="F302" s="72" t="s">
        <v>132</v>
      </c>
      <c r="G302" s="70" t="s">
        <v>771</v>
      </c>
      <c r="H302" s="73" t="s">
        <v>772</v>
      </c>
      <c r="I302" s="70"/>
      <c r="J302" s="70" t="s">
        <v>110</v>
      </c>
      <c r="K302" s="73">
        <v>3</v>
      </c>
      <c r="L302" s="73" t="s">
        <v>94</v>
      </c>
      <c r="M302" s="70" t="s">
        <v>2461</v>
      </c>
    </row>
    <row r="303" spans="1:13" ht="60" x14ac:dyDescent="0.2">
      <c r="A303" s="70"/>
      <c r="B303" s="71" t="s">
        <v>129</v>
      </c>
      <c r="C303" s="71">
        <v>7488</v>
      </c>
      <c r="D303" s="72">
        <v>42892.463888888888</v>
      </c>
      <c r="E303" s="72" t="s">
        <v>85</v>
      </c>
      <c r="F303" s="72" t="s">
        <v>132</v>
      </c>
      <c r="G303" s="70" t="s">
        <v>773</v>
      </c>
      <c r="H303" s="73" t="s">
        <v>774</v>
      </c>
      <c r="I303" s="70"/>
      <c r="J303" s="70" t="s">
        <v>110</v>
      </c>
      <c r="K303" s="73">
        <v>1</v>
      </c>
      <c r="L303" s="73" t="s">
        <v>135</v>
      </c>
      <c r="M303" s="70" t="s">
        <v>2461</v>
      </c>
    </row>
    <row r="304" spans="1:13" ht="24" x14ac:dyDescent="0.2">
      <c r="A304" s="70"/>
      <c r="B304" s="71" t="s">
        <v>129</v>
      </c>
      <c r="C304" s="71">
        <v>7489</v>
      </c>
      <c r="D304" s="72">
        <v>42892.480555555558</v>
      </c>
      <c r="E304" s="72" t="s">
        <v>85</v>
      </c>
      <c r="F304" s="72" t="s">
        <v>132</v>
      </c>
      <c r="G304" s="70" t="s">
        <v>775</v>
      </c>
      <c r="H304" s="73" t="s">
        <v>776</v>
      </c>
      <c r="I304" s="70"/>
      <c r="J304" s="70" t="s">
        <v>110</v>
      </c>
      <c r="K304" s="73">
        <v>11</v>
      </c>
      <c r="L304" s="73" t="s">
        <v>94</v>
      </c>
      <c r="M304" s="70" t="s">
        <v>2461</v>
      </c>
    </row>
    <row r="305" spans="1:13" ht="24" x14ac:dyDescent="0.2">
      <c r="A305" s="70"/>
      <c r="B305" s="71" t="s">
        <v>129</v>
      </c>
      <c r="C305" s="71">
        <v>7490</v>
      </c>
      <c r="D305" s="72">
        <v>42892.484722222223</v>
      </c>
      <c r="E305" s="72" t="s">
        <v>85</v>
      </c>
      <c r="F305" s="72" t="s">
        <v>132</v>
      </c>
      <c r="G305" s="70" t="s">
        <v>777</v>
      </c>
      <c r="H305" s="73" t="s">
        <v>778</v>
      </c>
      <c r="I305" s="70"/>
      <c r="J305" s="70" t="s">
        <v>110</v>
      </c>
      <c r="K305" s="73">
        <v>1</v>
      </c>
      <c r="L305" s="73" t="s">
        <v>113</v>
      </c>
      <c r="M305" s="70" t="s">
        <v>2461</v>
      </c>
    </row>
    <row r="306" spans="1:13" ht="24" x14ac:dyDescent="0.2">
      <c r="A306" s="70"/>
      <c r="B306" s="71" t="s">
        <v>129</v>
      </c>
      <c r="C306" s="71">
        <v>7491</v>
      </c>
      <c r="D306" s="72">
        <v>42892.489583333336</v>
      </c>
      <c r="E306" s="72" t="s">
        <v>85</v>
      </c>
      <c r="F306" s="72" t="s">
        <v>132</v>
      </c>
      <c r="G306" s="70" t="s">
        <v>779</v>
      </c>
      <c r="H306" s="73" t="s">
        <v>780</v>
      </c>
      <c r="I306" s="70"/>
      <c r="J306" s="70" t="s">
        <v>110</v>
      </c>
      <c r="K306" s="73">
        <v>3</v>
      </c>
      <c r="L306" s="73" t="s">
        <v>31</v>
      </c>
      <c r="M306" s="70" t="s">
        <v>2461</v>
      </c>
    </row>
    <row r="307" spans="1:13" ht="24" x14ac:dyDescent="0.2">
      <c r="A307" s="70"/>
      <c r="B307" s="71" t="s">
        <v>128</v>
      </c>
      <c r="C307" s="71">
        <v>7492</v>
      </c>
      <c r="D307" s="72">
        <v>42892.489583333336</v>
      </c>
      <c r="E307" s="72" t="s">
        <v>85</v>
      </c>
      <c r="F307" s="72" t="s">
        <v>781</v>
      </c>
      <c r="G307" s="70" t="s">
        <v>520</v>
      </c>
      <c r="H307" s="73" t="s">
        <v>782</v>
      </c>
      <c r="I307" s="70"/>
      <c r="J307" s="70" t="s">
        <v>110</v>
      </c>
      <c r="K307" s="73">
        <v>2</v>
      </c>
      <c r="L307" s="73" t="s">
        <v>113</v>
      </c>
      <c r="M307" s="70" t="s">
        <v>2461</v>
      </c>
    </row>
    <row r="308" spans="1:13" ht="24" x14ac:dyDescent="0.2">
      <c r="A308" s="70"/>
      <c r="B308" s="71" t="s">
        <v>128</v>
      </c>
      <c r="C308" s="71">
        <v>7493</v>
      </c>
      <c r="D308" s="72">
        <v>42892.493055555555</v>
      </c>
      <c r="E308" s="72" t="s">
        <v>85</v>
      </c>
      <c r="F308" s="72" t="s">
        <v>783</v>
      </c>
      <c r="G308" s="70" t="s">
        <v>520</v>
      </c>
      <c r="H308" s="73" t="s">
        <v>784</v>
      </c>
      <c r="I308" s="70" t="s">
        <v>785</v>
      </c>
      <c r="J308" s="70" t="s">
        <v>110</v>
      </c>
      <c r="K308" s="73">
        <v>33</v>
      </c>
      <c r="L308" s="73" t="s">
        <v>113</v>
      </c>
      <c r="M308" s="70" t="s">
        <v>2461</v>
      </c>
    </row>
    <row r="309" spans="1:13" ht="24" x14ac:dyDescent="0.2">
      <c r="A309" s="70"/>
      <c r="B309" s="71" t="s">
        <v>129</v>
      </c>
      <c r="C309" s="71">
        <v>7494</v>
      </c>
      <c r="D309" s="72">
        <v>42892.496527777781</v>
      </c>
      <c r="E309" s="72" t="s">
        <v>85</v>
      </c>
      <c r="F309" s="72" t="s">
        <v>132</v>
      </c>
      <c r="G309" s="70" t="s">
        <v>786</v>
      </c>
      <c r="H309" s="73" t="s">
        <v>787</v>
      </c>
      <c r="I309" s="70"/>
      <c r="J309" s="70" t="s">
        <v>110</v>
      </c>
      <c r="K309" s="73">
        <v>2</v>
      </c>
      <c r="L309" s="73" t="s">
        <v>31</v>
      </c>
      <c r="M309" s="70" t="s">
        <v>2461</v>
      </c>
    </row>
    <row r="310" spans="1:13" ht="24" x14ac:dyDescent="0.2">
      <c r="A310" s="70"/>
      <c r="B310" s="71" t="s">
        <v>129</v>
      </c>
      <c r="C310" s="71">
        <v>7495</v>
      </c>
      <c r="D310" s="72">
        <v>42892.50277777778</v>
      </c>
      <c r="E310" s="72" t="s">
        <v>85</v>
      </c>
      <c r="F310" s="72" t="s">
        <v>788</v>
      </c>
      <c r="G310" s="70" t="s">
        <v>327</v>
      </c>
      <c r="H310" s="73" t="s">
        <v>789</v>
      </c>
      <c r="I310" s="70"/>
      <c r="J310" s="70" t="s">
        <v>110</v>
      </c>
      <c r="K310" s="73">
        <v>2</v>
      </c>
      <c r="L310" s="73" t="s">
        <v>94</v>
      </c>
      <c r="M310" s="70" t="s">
        <v>2461</v>
      </c>
    </row>
    <row r="311" spans="1:13" ht="24" x14ac:dyDescent="0.2">
      <c r="A311" s="70"/>
      <c r="B311" s="71" t="s">
        <v>129</v>
      </c>
      <c r="C311" s="71">
        <v>7496</v>
      </c>
      <c r="D311" s="72">
        <v>42892.504166666666</v>
      </c>
      <c r="E311" s="72" t="s">
        <v>85</v>
      </c>
      <c r="F311" s="72" t="s">
        <v>790</v>
      </c>
      <c r="G311" s="70" t="s">
        <v>327</v>
      </c>
      <c r="H311" s="73" t="s">
        <v>791</v>
      </c>
      <c r="I311" s="70"/>
      <c r="J311" s="70" t="s">
        <v>110</v>
      </c>
      <c r="K311" s="73">
        <v>1</v>
      </c>
      <c r="L311" s="73" t="s">
        <v>94</v>
      </c>
      <c r="M311" s="70" t="s">
        <v>2461</v>
      </c>
    </row>
    <row r="312" spans="1:13" ht="24" x14ac:dyDescent="0.2">
      <c r="A312" s="70"/>
      <c r="B312" s="71" t="s">
        <v>129</v>
      </c>
      <c r="C312" s="71">
        <v>7497</v>
      </c>
      <c r="D312" s="72">
        <v>42892.504166666666</v>
      </c>
      <c r="E312" s="72" t="s">
        <v>85</v>
      </c>
      <c r="F312" s="72" t="s">
        <v>792</v>
      </c>
      <c r="G312" s="70" t="s">
        <v>793</v>
      </c>
      <c r="H312" s="73" t="s">
        <v>794</v>
      </c>
      <c r="I312" s="70" t="s">
        <v>795</v>
      </c>
      <c r="J312" s="70" t="s">
        <v>110</v>
      </c>
      <c r="K312" s="73">
        <v>1</v>
      </c>
      <c r="L312" s="73" t="s">
        <v>113</v>
      </c>
      <c r="M312" s="70" t="s">
        <v>2461</v>
      </c>
    </row>
    <row r="313" spans="1:13" ht="24" x14ac:dyDescent="0.2">
      <c r="A313" s="70"/>
      <c r="B313" s="71" t="s">
        <v>129</v>
      </c>
      <c r="C313" s="71">
        <v>7498</v>
      </c>
      <c r="D313" s="72">
        <v>42892.504861111112</v>
      </c>
      <c r="E313" s="72" t="s">
        <v>85</v>
      </c>
      <c r="F313" s="72" t="s">
        <v>796</v>
      </c>
      <c r="G313" s="70" t="s">
        <v>327</v>
      </c>
      <c r="H313" s="73" t="s">
        <v>797</v>
      </c>
      <c r="I313" s="70"/>
      <c r="J313" s="70" t="s">
        <v>110</v>
      </c>
      <c r="K313" s="73">
        <v>2</v>
      </c>
      <c r="L313" s="73" t="s">
        <v>94</v>
      </c>
      <c r="M313" s="70" t="s">
        <v>2461</v>
      </c>
    </row>
    <row r="314" spans="1:13" ht="24" x14ac:dyDescent="0.2">
      <c r="A314" s="70"/>
      <c r="B314" s="71" t="s">
        <v>129</v>
      </c>
      <c r="C314" s="71">
        <v>7499</v>
      </c>
      <c r="D314" s="72">
        <v>42892.506944444445</v>
      </c>
      <c r="E314" s="72" t="s">
        <v>85</v>
      </c>
      <c r="F314" s="72" t="s">
        <v>798</v>
      </c>
      <c r="G314" s="70" t="s">
        <v>327</v>
      </c>
      <c r="H314" s="73" t="s">
        <v>799</v>
      </c>
      <c r="I314" s="70"/>
      <c r="J314" s="70" t="s">
        <v>110</v>
      </c>
      <c r="K314" s="73">
        <v>2</v>
      </c>
      <c r="L314" s="73" t="s">
        <v>94</v>
      </c>
      <c r="M314" s="70" t="s">
        <v>2461</v>
      </c>
    </row>
    <row r="315" spans="1:13" ht="24" x14ac:dyDescent="0.2">
      <c r="A315" s="70"/>
      <c r="B315" s="71" t="s">
        <v>129</v>
      </c>
      <c r="C315" s="71">
        <v>7500</v>
      </c>
      <c r="D315" s="72">
        <v>42892.507638888892</v>
      </c>
      <c r="E315" s="72" t="s">
        <v>85</v>
      </c>
      <c r="F315" s="72" t="s">
        <v>800</v>
      </c>
      <c r="G315" s="70" t="s">
        <v>327</v>
      </c>
      <c r="H315" s="73" t="s">
        <v>801</v>
      </c>
      <c r="I315" s="70"/>
      <c r="J315" s="70" t="s">
        <v>110</v>
      </c>
      <c r="K315" s="73">
        <v>2</v>
      </c>
      <c r="L315" s="73" t="s">
        <v>94</v>
      </c>
      <c r="M315" s="70" t="s">
        <v>2461</v>
      </c>
    </row>
    <row r="316" spans="1:13" ht="24" x14ac:dyDescent="0.2">
      <c r="A316" s="70"/>
      <c r="B316" s="71" t="s">
        <v>129</v>
      </c>
      <c r="C316" s="71">
        <v>7501</v>
      </c>
      <c r="D316" s="72">
        <v>42892.509027777778</v>
      </c>
      <c r="E316" s="72" t="s">
        <v>85</v>
      </c>
      <c r="F316" s="72" t="s">
        <v>802</v>
      </c>
      <c r="G316" s="70" t="s">
        <v>327</v>
      </c>
      <c r="H316" s="73" t="s">
        <v>803</v>
      </c>
      <c r="I316" s="70" t="s">
        <v>804</v>
      </c>
      <c r="J316" s="70" t="s">
        <v>110</v>
      </c>
      <c r="K316" s="73">
        <v>7</v>
      </c>
      <c r="L316" s="73" t="s">
        <v>113</v>
      </c>
      <c r="M316" s="70" t="s">
        <v>2461</v>
      </c>
    </row>
    <row r="317" spans="1:13" ht="24" x14ac:dyDescent="0.2">
      <c r="A317" s="70"/>
      <c r="B317" s="71" t="s">
        <v>129</v>
      </c>
      <c r="C317" s="71">
        <v>7502</v>
      </c>
      <c r="D317" s="72">
        <v>42892.510416666664</v>
      </c>
      <c r="E317" s="72" t="s">
        <v>85</v>
      </c>
      <c r="F317" s="72" t="s">
        <v>132</v>
      </c>
      <c r="G317" s="70" t="s">
        <v>805</v>
      </c>
      <c r="H317" s="73" t="s">
        <v>806</v>
      </c>
      <c r="I317" s="70"/>
      <c r="J317" s="70" t="s">
        <v>110</v>
      </c>
      <c r="K317" s="73">
        <v>7</v>
      </c>
      <c r="L317" s="73" t="s">
        <v>94</v>
      </c>
      <c r="M317" s="70" t="s">
        <v>2461</v>
      </c>
    </row>
    <row r="318" spans="1:13" ht="60" x14ac:dyDescent="0.2">
      <c r="A318" s="70"/>
      <c r="B318" s="71" t="s">
        <v>129</v>
      </c>
      <c r="C318" s="71">
        <v>7503</v>
      </c>
      <c r="D318" s="72">
        <v>42892.517361111109</v>
      </c>
      <c r="E318" s="72" t="s">
        <v>85</v>
      </c>
      <c r="F318" s="72" t="s">
        <v>132</v>
      </c>
      <c r="G318" s="70" t="s">
        <v>807</v>
      </c>
      <c r="H318" s="73" t="s">
        <v>808</v>
      </c>
      <c r="I318" s="70"/>
      <c r="J318" s="70" t="s">
        <v>110</v>
      </c>
      <c r="K318" s="73">
        <v>2</v>
      </c>
      <c r="L318" s="73" t="s">
        <v>142</v>
      </c>
      <c r="M318" s="70" t="s">
        <v>2461</v>
      </c>
    </row>
    <row r="319" spans="1:13" ht="36" x14ac:dyDescent="0.2">
      <c r="A319" s="70"/>
      <c r="B319" s="71" t="s">
        <v>129</v>
      </c>
      <c r="C319" s="71">
        <v>7504</v>
      </c>
      <c r="D319" s="72">
        <v>42892.519444444442</v>
      </c>
      <c r="E319" s="72" t="s">
        <v>85</v>
      </c>
      <c r="F319" s="72" t="s">
        <v>132</v>
      </c>
      <c r="G319" s="70" t="s">
        <v>175</v>
      </c>
      <c r="H319" s="73" t="s">
        <v>809</v>
      </c>
      <c r="I319" s="70"/>
      <c r="J319" s="70" t="s">
        <v>110</v>
      </c>
      <c r="K319" s="73">
        <v>4</v>
      </c>
      <c r="L319" s="73" t="s">
        <v>135</v>
      </c>
      <c r="M319" s="70" t="s">
        <v>2461</v>
      </c>
    </row>
    <row r="320" spans="1:13" ht="24" x14ac:dyDescent="0.2">
      <c r="A320" s="70"/>
      <c r="B320" s="71" t="s">
        <v>129</v>
      </c>
      <c r="C320" s="71">
        <v>7505</v>
      </c>
      <c r="D320" s="72">
        <v>42892.520833333336</v>
      </c>
      <c r="E320" s="72" t="s">
        <v>85</v>
      </c>
      <c r="F320" s="72" t="s">
        <v>132</v>
      </c>
      <c r="G320" s="70" t="s">
        <v>810</v>
      </c>
      <c r="H320" s="73" t="s">
        <v>811</v>
      </c>
      <c r="I320" s="70"/>
      <c r="J320" s="70" t="s">
        <v>110</v>
      </c>
      <c r="K320" s="73">
        <v>2</v>
      </c>
      <c r="L320" s="73" t="s">
        <v>94</v>
      </c>
      <c r="M320" s="70" t="s">
        <v>2461</v>
      </c>
    </row>
    <row r="321" spans="1:13" ht="24" x14ac:dyDescent="0.2">
      <c r="A321" s="70"/>
      <c r="B321" s="71" t="s">
        <v>128</v>
      </c>
      <c r="C321" s="71">
        <v>7506</v>
      </c>
      <c r="D321" s="72">
        <v>42892.53125</v>
      </c>
      <c r="E321" s="72" t="s">
        <v>85</v>
      </c>
      <c r="F321" s="72" t="s">
        <v>132</v>
      </c>
      <c r="G321" s="70" t="s">
        <v>812</v>
      </c>
      <c r="H321" s="73" t="s">
        <v>813</v>
      </c>
      <c r="I321" s="70"/>
      <c r="J321" s="70" t="s">
        <v>110</v>
      </c>
      <c r="K321" s="73">
        <v>3</v>
      </c>
      <c r="L321" s="73" t="s">
        <v>94</v>
      </c>
      <c r="M321" s="70" t="s">
        <v>2461</v>
      </c>
    </row>
    <row r="322" spans="1:13" ht="24" x14ac:dyDescent="0.2">
      <c r="A322" s="70"/>
      <c r="B322" s="71" t="s">
        <v>128</v>
      </c>
      <c r="C322" s="71">
        <v>7507</v>
      </c>
      <c r="D322" s="72">
        <v>42892.534722222219</v>
      </c>
      <c r="E322" s="72" t="s">
        <v>85</v>
      </c>
      <c r="F322" s="72" t="s">
        <v>132</v>
      </c>
      <c r="G322" s="70" t="s">
        <v>814</v>
      </c>
      <c r="H322" s="73" t="s">
        <v>815</v>
      </c>
      <c r="I322" s="70"/>
      <c r="J322" s="70" t="s">
        <v>110</v>
      </c>
      <c r="K322" s="73">
        <v>21</v>
      </c>
      <c r="L322" s="73" t="s">
        <v>94</v>
      </c>
      <c r="M322" s="70" t="s">
        <v>2461</v>
      </c>
    </row>
    <row r="323" spans="1:13" ht="24" x14ac:dyDescent="0.2">
      <c r="A323" s="70"/>
      <c r="B323" s="71" t="s">
        <v>128</v>
      </c>
      <c r="C323" s="71">
        <v>7508</v>
      </c>
      <c r="D323" s="72">
        <v>42892.538194444445</v>
      </c>
      <c r="E323" s="72" t="s">
        <v>85</v>
      </c>
      <c r="F323" s="72" t="s">
        <v>132</v>
      </c>
      <c r="G323" s="70" t="s">
        <v>816</v>
      </c>
      <c r="H323" s="73" t="s">
        <v>817</v>
      </c>
      <c r="I323" s="70"/>
      <c r="J323" s="70" t="s">
        <v>110</v>
      </c>
      <c r="K323" s="73">
        <v>7</v>
      </c>
      <c r="L323" s="73" t="s">
        <v>94</v>
      </c>
      <c r="M323" s="70" t="s">
        <v>2461</v>
      </c>
    </row>
    <row r="324" spans="1:13" ht="24" x14ac:dyDescent="0.2">
      <c r="A324" s="70"/>
      <c r="B324" s="71" t="s">
        <v>128</v>
      </c>
      <c r="C324" s="71">
        <v>7509</v>
      </c>
      <c r="D324" s="72">
        <v>42892.538194444445</v>
      </c>
      <c r="E324" s="72" t="s">
        <v>85</v>
      </c>
      <c r="F324" s="72" t="s">
        <v>132</v>
      </c>
      <c r="G324" s="70" t="s">
        <v>818</v>
      </c>
      <c r="H324" s="73" t="s">
        <v>819</v>
      </c>
      <c r="I324" s="70"/>
      <c r="J324" s="70" t="s">
        <v>110</v>
      </c>
      <c r="K324" s="73">
        <v>2</v>
      </c>
      <c r="L324" s="73" t="s">
        <v>94</v>
      </c>
      <c r="M324" s="70" t="s">
        <v>2461</v>
      </c>
    </row>
    <row r="325" spans="1:13" ht="24" x14ac:dyDescent="0.2">
      <c r="A325" s="70"/>
      <c r="B325" s="71" t="s">
        <v>129</v>
      </c>
      <c r="C325" s="71">
        <v>7510</v>
      </c>
      <c r="D325" s="72">
        <v>42892.545138888891</v>
      </c>
      <c r="E325" s="72" t="s">
        <v>84</v>
      </c>
      <c r="F325" s="72" t="s">
        <v>132</v>
      </c>
      <c r="G325" s="70" t="s">
        <v>820</v>
      </c>
      <c r="H325" s="73" t="s">
        <v>139</v>
      </c>
      <c r="I325" s="70"/>
      <c r="J325" s="70" t="s">
        <v>110</v>
      </c>
      <c r="K325" s="73">
        <v>18</v>
      </c>
      <c r="L325" s="73" t="s">
        <v>92</v>
      </c>
      <c r="M325" s="70" t="s">
        <v>2461</v>
      </c>
    </row>
    <row r="326" spans="1:13" ht="24" x14ac:dyDescent="0.2">
      <c r="A326" s="70"/>
      <c r="B326" s="71" t="s">
        <v>129</v>
      </c>
      <c r="C326" s="71">
        <v>7511</v>
      </c>
      <c r="D326" s="72">
        <v>42892.55</v>
      </c>
      <c r="E326" s="72" t="s">
        <v>85</v>
      </c>
      <c r="F326" s="72" t="s">
        <v>132</v>
      </c>
      <c r="G326" s="70" t="s">
        <v>821</v>
      </c>
      <c r="H326" s="73" t="s">
        <v>822</v>
      </c>
      <c r="I326" s="70"/>
      <c r="J326" s="70" t="s">
        <v>110</v>
      </c>
      <c r="K326" s="73">
        <v>5</v>
      </c>
      <c r="L326" s="73" t="s">
        <v>92</v>
      </c>
      <c r="M326" s="70" t="s">
        <v>2461</v>
      </c>
    </row>
    <row r="327" spans="1:13" ht="24" x14ac:dyDescent="0.2">
      <c r="A327" s="70"/>
      <c r="B327" s="71" t="s">
        <v>129</v>
      </c>
      <c r="C327" s="71">
        <v>7512</v>
      </c>
      <c r="D327" s="72">
        <v>42892.5625</v>
      </c>
      <c r="E327" s="72" t="s">
        <v>85</v>
      </c>
      <c r="F327" s="72" t="s">
        <v>823</v>
      </c>
      <c r="G327" s="70" t="s">
        <v>824</v>
      </c>
      <c r="H327" s="73" t="s">
        <v>825</v>
      </c>
      <c r="I327" s="70"/>
      <c r="J327" s="70" t="s">
        <v>110</v>
      </c>
      <c r="K327" s="73">
        <v>1</v>
      </c>
      <c r="L327" s="73" t="s">
        <v>113</v>
      </c>
      <c r="M327" s="70" t="s">
        <v>2461</v>
      </c>
    </row>
    <row r="328" spans="1:13" ht="24" x14ac:dyDescent="0.2">
      <c r="A328" s="70"/>
      <c r="B328" s="71" t="s">
        <v>129</v>
      </c>
      <c r="C328" s="71">
        <v>7513</v>
      </c>
      <c r="D328" s="72">
        <v>42892.569444444445</v>
      </c>
      <c r="E328" s="72" t="s">
        <v>85</v>
      </c>
      <c r="F328" s="72" t="s">
        <v>826</v>
      </c>
      <c r="G328" s="70" t="s">
        <v>650</v>
      </c>
      <c r="H328" s="73" t="s">
        <v>827</v>
      </c>
      <c r="I328" s="70"/>
      <c r="J328" s="70" t="s">
        <v>110</v>
      </c>
      <c r="K328" s="73">
        <v>1</v>
      </c>
      <c r="L328" s="73" t="s">
        <v>93</v>
      </c>
      <c r="M328" s="70" t="s">
        <v>2461</v>
      </c>
    </row>
    <row r="329" spans="1:13" ht="24" x14ac:dyDescent="0.2">
      <c r="A329" s="70"/>
      <c r="B329" s="71" t="s">
        <v>129</v>
      </c>
      <c r="C329" s="71">
        <v>7514</v>
      </c>
      <c r="D329" s="72">
        <v>42892.570833333331</v>
      </c>
      <c r="E329" s="72" t="s">
        <v>85</v>
      </c>
      <c r="F329" s="72" t="s">
        <v>534</v>
      </c>
      <c r="G329" s="70" t="s">
        <v>650</v>
      </c>
      <c r="H329" s="73" t="s">
        <v>150</v>
      </c>
      <c r="I329" s="70"/>
      <c r="J329" s="70" t="s">
        <v>110</v>
      </c>
      <c r="K329" s="73">
        <v>5</v>
      </c>
      <c r="L329" s="73" t="s">
        <v>92</v>
      </c>
      <c r="M329" s="70" t="s">
        <v>2461</v>
      </c>
    </row>
    <row r="330" spans="1:13" ht="24" x14ac:dyDescent="0.2">
      <c r="A330" s="70"/>
      <c r="B330" s="71" t="s">
        <v>129</v>
      </c>
      <c r="C330" s="71">
        <v>7515</v>
      </c>
      <c r="D330" s="72">
        <v>42892.569444444445</v>
      </c>
      <c r="E330" s="72" t="s">
        <v>85</v>
      </c>
      <c r="F330" s="72" t="s">
        <v>828</v>
      </c>
      <c r="G330" s="70" t="s">
        <v>653</v>
      </c>
      <c r="H330" s="73" t="s">
        <v>467</v>
      </c>
      <c r="I330" s="70"/>
      <c r="J330" s="70" t="s">
        <v>110</v>
      </c>
      <c r="K330" s="73">
        <v>2</v>
      </c>
      <c r="L330" s="73" t="s">
        <v>93</v>
      </c>
      <c r="M330" s="70" t="s">
        <v>2461</v>
      </c>
    </row>
    <row r="331" spans="1:13" ht="24" x14ac:dyDescent="0.2">
      <c r="A331" s="70"/>
      <c r="B331" s="71" t="s">
        <v>129</v>
      </c>
      <c r="C331" s="71">
        <v>7516</v>
      </c>
      <c r="D331" s="72">
        <v>42892.572916666664</v>
      </c>
      <c r="E331" s="72" t="s">
        <v>85</v>
      </c>
      <c r="F331" s="72" t="s">
        <v>828</v>
      </c>
      <c r="G331" s="70" t="s">
        <v>653</v>
      </c>
      <c r="H331" s="73" t="s">
        <v>467</v>
      </c>
      <c r="I331" s="70"/>
      <c r="J331" s="70" t="s">
        <v>110</v>
      </c>
      <c r="K331" s="73">
        <v>2</v>
      </c>
      <c r="L331" s="73" t="s">
        <v>97</v>
      </c>
      <c r="M331" s="70" t="s">
        <v>2461</v>
      </c>
    </row>
    <row r="332" spans="1:13" ht="24" x14ac:dyDescent="0.2">
      <c r="A332" s="70"/>
      <c r="B332" s="71" t="s">
        <v>129</v>
      </c>
      <c r="C332" s="71">
        <v>7517</v>
      </c>
      <c r="D332" s="72">
        <v>42892.573611111111</v>
      </c>
      <c r="E332" s="72" t="s">
        <v>85</v>
      </c>
      <c r="F332" s="72" t="s">
        <v>829</v>
      </c>
      <c r="G332" s="70" t="s">
        <v>165</v>
      </c>
      <c r="H332" s="73" t="s">
        <v>830</v>
      </c>
      <c r="I332" s="70"/>
      <c r="J332" s="70" t="s">
        <v>110</v>
      </c>
      <c r="K332" s="73">
        <v>2</v>
      </c>
      <c r="L332" s="73" t="s">
        <v>92</v>
      </c>
      <c r="M332" s="70" t="s">
        <v>2461</v>
      </c>
    </row>
    <row r="333" spans="1:13" ht="24" x14ac:dyDescent="0.2">
      <c r="A333" s="70"/>
      <c r="B333" s="71" t="s">
        <v>129</v>
      </c>
      <c r="C333" s="71">
        <v>7518</v>
      </c>
      <c r="D333" s="72">
        <v>42892.573611111111</v>
      </c>
      <c r="E333" s="72" t="s">
        <v>85</v>
      </c>
      <c r="F333" s="72" t="s">
        <v>829</v>
      </c>
      <c r="G333" s="70" t="s">
        <v>165</v>
      </c>
      <c r="H333" s="73" t="s">
        <v>830</v>
      </c>
      <c r="I333" s="70"/>
      <c r="J333" s="70" t="s">
        <v>110</v>
      </c>
      <c r="K333" s="73">
        <v>2</v>
      </c>
      <c r="L333" s="73" t="s">
        <v>93</v>
      </c>
      <c r="M333" s="70" t="s">
        <v>2461</v>
      </c>
    </row>
    <row r="334" spans="1:13" ht="60" x14ac:dyDescent="0.2">
      <c r="A334" s="70"/>
      <c r="B334" s="71" t="s">
        <v>129</v>
      </c>
      <c r="C334" s="71">
        <v>7519</v>
      </c>
      <c r="D334" s="72">
        <v>42892.575694444444</v>
      </c>
      <c r="E334" s="72" t="s">
        <v>85</v>
      </c>
      <c r="F334" s="72" t="s">
        <v>831</v>
      </c>
      <c r="G334" s="70" t="s">
        <v>832</v>
      </c>
      <c r="H334" s="73" t="s">
        <v>833</v>
      </c>
      <c r="I334" s="70"/>
      <c r="J334" s="70" t="s">
        <v>110</v>
      </c>
      <c r="K334" s="73">
        <v>4</v>
      </c>
      <c r="L334" s="73" t="s">
        <v>135</v>
      </c>
      <c r="M334" s="70" t="s">
        <v>2461</v>
      </c>
    </row>
    <row r="335" spans="1:13" ht="60" x14ac:dyDescent="0.2">
      <c r="A335" s="70"/>
      <c r="B335" s="71" t="s">
        <v>129</v>
      </c>
      <c r="C335" s="71">
        <v>7520</v>
      </c>
      <c r="D335" s="72">
        <v>42892.576388888891</v>
      </c>
      <c r="E335" s="72" t="s">
        <v>85</v>
      </c>
      <c r="F335" s="72" t="s">
        <v>834</v>
      </c>
      <c r="G335" s="70" t="s">
        <v>832</v>
      </c>
      <c r="H335" s="73" t="s">
        <v>835</v>
      </c>
      <c r="I335" s="70"/>
      <c r="J335" s="70" t="s">
        <v>110</v>
      </c>
      <c r="K335" s="73">
        <v>4</v>
      </c>
      <c r="L335" s="73" t="s">
        <v>135</v>
      </c>
      <c r="M335" s="70" t="s">
        <v>2461</v>
      </c>
    </row>
    <row r="336" spans="1:13" ht="60" x14ac:dyDescent="0.2">
      <c r="A336" s="70"/>
      <c r="B336" s="71" t="s">
        <v>129</v>
      </c>
      <c r="C336" s="71">
        <v>7521</v>
      </c>
      <c r="D336" s="72">
        <v>42892.57708333333</v>
      </c>
      <c r="E336" s="72" t="s">
        <v>85</v>
      </c>
      <c r="F336" s="72" t="s">
        <v>836</v>
      </c>
      <c r="G336" s="70" t="s">
        <v>832</v>
      </c>
      <c r="H336" s="73" t="s">
        <v>835</v>
      </c>
      <c r="I336" s="70"/>
      <c r="J336" s="70" t="s">
        <v>110</v>
      </c>
      <c r="K336" s="73">
        <v>4</v>
      </c>
      <c r="L336" s="73" t="s">
        <v>135</v>
      </c>
      <c r="M336" s="70" t="s">
        <v>2461</v>
      </c>
    </row>
    <row r="337" spans="1:13" ht="24" x14ac:dyDescent="0.2">
      <c r="A337" s="70"/>
      <c r="B337" s="71" t="s">
        <v>129</v>
      </c>
      <c r="C337" s="71">
        <v>7522</v>
      </c>
      <c r="D337" s="72">
        <v>42892.583333333336</v>
      </c>
      <c r="E337" s="72" t="s">
        <v>85</v>
      </c>
      <c r="F337" s="72" t="s">
        <v>132</v>
      </c>
      <c r="G337" s="70" t="s">
        <v>837</v>
      </c>
      <c r="H337" s="73" t="s">
        <v>838</v>
      </c>
      <c r="I337" s="70"/>
      <c r="J337" s="70" t="s">
        <v>110</v>
      </c>
      <c r="K337" s="73">
        <v>2</v>
      </c>
      <c r="L337" s="73" t="s">
        <v>94</v>
      </c>
      <c r="M337" s="70" t="s">
        <v>2461</v>
      </c>
    </row>
    <row r="338" spans="1:13" ht="24" x14ac:dyDescent="0.2">
      <c r="A338" s="70"/>
      <c r="B338" s="71" t="s">
        <v>129</v>
      </c>
      <c r="C338" s="71">
        <v>7523</v>
      </c>
      <c r="D338" s="72">
        <v>42892.59375</v>
      </c>
      <c r="E338" s="72" t="s">
        <v>85</v>
      </c>
      <c r="F338" s="72" t="s">
        <v>132</v>
      </c>
      <c r="G338" s="70" t="s">
        <v>839</v>
      </c>
      <c r="H338" s="73" t="s">
        <v>840</v>
      </c>
      <c r="I338" s="70"/>
      <c r="J338" s="70" t="s">
        <v>110</v>
      </c>
      <c r="K338" s="73">
        <v>3</v>
      </c>
      <c r="L338" s="73" t="s">
        <v>94</v>
      </c>
      <c r="M338" s="70" t="s">
        <v>2461</v>
      </c>
    </row>
    <row r="339" spans="1:13" x14ac:dyDescent="0.2">
      <c r="A339" s="70"/>
      <c r="B339" s="71" t="s">
        <v>129</v>
      </c>
      <c r="C339" s="71">
        <v>7524</v>
      </c>
      <c r="D339" s="72">
        <v>42892.607638888891</v>
      </c>
      <c r="E339" s="72" t="s">
        <v>84</v>
      </c>
      <c r="F339" s="72" t="s">
        <v>132</v>
      </c>
      <c r="G339" s="70" t="s">
        <v>841</v>
      </c>
      <c r="H339" s="73" t="s">
        <v>770</v>
      </c>
      <c r="I339" s="70"/>
      <c r="J339" s="70" t="s">
        <v>110</v>
      </c>
      <c r="K339" s="73">
        <v>9</v>
      </c>
      <c r="L339" s="73" t="s">
        <v>92</v>
      </c>
      <c r="M339" s="70" t="s">
        <v>2461</v>
      </c>
    </row>
    <row r="340" spans="1:13" ht="24" x14ac:dyDescent="0.2">
      <c r="A340" s="70"/>
      <c r="B340" s="71" t="s">
        <v>129</v>
      </c>
      <c r="C340" s="71">
        <v>7525</v>
      </c>
      <c r="D340" s="72">
        <v>42892.613888888889</v>
      </c>
      <c r="E340" s="72" t="s">
        <v>85</v>
      </c>
      <c r="F340" s="72" t="s">
        <v>842</v>
      </c>
      <c r="G340" s="70" t="s">
        <v>843</v>
      </c>
      <c r="H340" s="73" t="s">
        <v>844</v>
      </c>
      <c r="I340" s="70"/>
      <c r="J340" s="70" t="s">
        <v>110</v>
      </c>
      <c r="K340" s="73">
        <v>2</v>
      </c>
      <c r="L340" s="73" t="s">
        <v>113</v>
      </c>
      <c r="M340" s="70" t="s">
        <v>2461</v>
      </c>
    </row>
    <row r="341" spans="1:13" ht="24" x14ac:dyDescent="0.2">
      <c r="A341" s="70"/>
      <c r="B341" s="71" t="s">
        <v>129</v>
      </c>
      <c r="C341" s="71">
        <v>7526</v>
      </c>
      <c r="D341" s="72">
        <v>42892.618750000001</v>
      </c>
      <c r="E341" s="72" t="s">
        <v>84</v>
      </c>
      <c r="F341" s="72" t="s">
        <v>132</v>
      </c>
      <c r="G341" s="70" t="s">
        <v>845</v>
      </c>
      <c r="H341" s="73" t="s">
        <v>139</v>
      </c>
      <c r="I341" s="70"/>
      <c r="J341" s="70" t="s">
        <v>110</v>
      </c>
      <c r="K341" s="73">
        <v>9</v>
      </c>
      <c r="L341" s="73" t="s">
        <v>92</v>
      </c>
      <c r="M341" s="70" t="s">
        <v>2461</v>
      </c>
    </row>
    <row r="342" spans="1:13" ht="60" x14ac:dyDescent="0.2">
      <c r="A342" s="70"/>
      <c r="B342" s="71" t="s">
        <v>129</v>
      </c>
      <c r="C342" s="71">
        <v>7527</v>
      </c>
      <c r="D342" s="72">
        <v>42892.620138888888</v>
      </c>
      <c r="E342" s="72" t="s">
        <v>85</v>
      </c>
      <c r="F342" s="72" t="s">
        <v>132</v>
      </c>
      <c r="G342" s="70" t="s">
        <v>846</v>
      </c>
      <c r="H342" s="73" t="s">
        <v>847</v>
      </c>
      <c r="I342" s="70"/>
      <c r="J342" s="70" t="s">
        <v>110</v>
      </c>
      <c r="K342" s="73">
        <v>65</v>
      </c>
      <c r="L342" s="73" t="s">
        <v>135</v>
      </c>
      <c r="M342" s="70" t="s">
        <v>2461</v>
      </c>
    </row>
    <row r="343" spans="1:13" ht="24" x14ac:dyDescent="0.2">
      <c r="A343" s="70"/>
      <c r="B343" s="71" t="s">
        <v>129</v>
      </c>
      <c r="C343" s="71">
        <v>7528</v>
      </c>
      <c r="D343" s="72">
        <v>42892.625</v>
      </c>
      <c r="E343" s="72" t="s">
        <v>85</v>
      </c>
      <c r="F343" s="72" t="s">
        <v>848</v>
      </c>
      <c r="G343" s="70" t="s">
        <v>327</v>
      </c>
      <c r="H343" s="73" t="s">
        <v>849</v>
      </c>
      <c r="I343" s="70" t="s">
        <v>850</v>
      </c>
      <c r="J343" s="70" t="s">
        <v>110</v>
      </c>
      <c r="K343" s="73">
        <v>129</v>
      </c>
      <c r="L343" s="73" t="s">
        <v>113</v>
      </c>
      <c r="M343" s="70" t="s">
        <v>2461</v>
      </c>
    </row>
    <row r="344" spans="1:13" ht="60" x14ac:dyDescent="0.2">
      <c r="A344" s="70"/>
      <c r="B344" s="71" t="s">
        <v>129</v>
      </c>
      <c r="C344" s="71">
        <v>7529</v>
      </c>
      <c r="D344" s="72">
        <v>42892.625</v>
      </c>
      <c r="E344" s="72" t="s">
        <v>85</v>
      </c>
      <c r="F344" s="72" t="s">
        <v>132</v>
      </c>
      <c r="G344" s="72" t="s">
        <v>851</v>
      </c>
      <c r="H344" s="73" t="s">
        <v>852</v>
      </c>
      <c r="I344" s="70"/>
      <c r="J344" s="70" t="s">
        <v>110</v>
      </c>
      <c r="K344" s="73">
        <v>1</v>
      </c>
      <c r="L344" s="73" t="s">
        <v>135</v>
      </c>
      <c r="M344" s="70" t="s">
        <v>2461</v>
      </c>
    </row>
    <row r="345" spans="1:13" ht="24" x14ac:dyDescent="0.2">
      <c r="A345" s="70"/>
      <c r="B345" s="71" t="s">
        <v>129</v>
      </c>
      <c r="C345" s="71">
        <v>7530</v>
      </c>
      <c r="D345" s="72">
        <v>42892.625694444447</v>
      </c>
      <c r="E345" s="72" t="s">
        <v>85</v>
      </c>
      <c r="F345" s="72" t="s">
        <v>132</v>
      </c>
      <c r="G345" s="70" t="s">
        <v>853</v>
      </c>
      <c r="H345" s="73" t="s">
        <v>854</v>
      </c>
      <c r="I345" s="70"/>
      <c r="J345" s="70" t="s">
        <v>110</v>
      </c>
      <c r="K345" s="73">
        <v>3</v>
      </c>
      <c r="L345" s="73" t="s">
        <v>94</v>
      </c>
      <c r="M345" s="70" t="s">
        <v>2461</v>
      </c>
    </row>
    <row r="346" spans="1:13" ht="24" x14ac:dyDescent="0.2">
      <c r="A346" s="70"/>
      <c r="B346" s="71" t="s">
        <v>129</v>
      </c>
      <c r="C346" s="71">
        <v>7531</v>
      </c>
      <c r="D346" s="72">
        <v>42892.630555555559</v>
      </c>
      <c r="E346" s="72" t="s">
        <v>85</v>
      </c>
      <c r="F346" s="72" t="s">
        <v>132</v>
      </c>
      <c r="G346" s="70" t="s">
        <v>855</v>
      </c>
      <c r="H346" s="73" t="s">
        <v>856</v>
      </c>
      <c r="I346" s="70"/>
      <c r="J346" s="70" t="s">
        <v>110</v>
      </c>
      <c r="K346" s="73">
        <v>6</v>
      </c>
      <c r="L346" s="73" t="s">
        <v>94</v>
      </c>
      <c r="M346" s="70" t="s">
        <v>2461</v>
      </c>
    </row>
    <row r="347" spans="1:13" ht="24" x14ac:dyDescent="0.2">
      <c r="A347" s="70"/>
      <c r="B347" s="71" t="s">
        <v>129</v>
      </c>
      <c r="C347" s="71">
        <v>7532</v>
      </c>
      <c r="D347" s="72">
        <v>42892.632638888892</v>
      </c>
      <c r="E347" s="72" t="s">
        <v>85</v>
      </c>
      <c r="F347" s="72" t="s">
        <v>857</v>
      </c>
      <c r="G347" s="70" t="s">
        <v>858</v>
      </c>
      <c r="H347" s="73" t="s">
        <v>859</v>
      </c>
      <c r="I347" s="70" t="s">
        <v>860</v>
      </c>
      <c r="J347" s="70" t="s">
        <v>110</v>
      </c>
      <c r="K347" s="73">
        <v>12</v>
      </c>
      <c r="L347" s="73" t="s">
        <v>113</v>
      </c>
      <c r="M347" s="70" t="s">
        <v>2461</v>
      </c>
    </row>
    <row r="348" spans="1:13" ht="24" x14ac:dyDescent="0.2">
      <c r="A348" s="70"/>
      <c r="B348" s="71" t="s">
        <v>129</v>
      </c>
      <c r="C348" s="71">
        <v>7533</v>
      </c>
      <c r="D348" s="72">
        <v>42892.633333333331</v>
      </c>
      <c r="E348" s="72" t="s">
        <v>85</v>
      </c>
      <c r="F348" s="72" t="s">
        <v>861</v>
      </c>
      <c r="G348" s="70" t="s">
        <v>862</v>
      </c>
      <c r="H348" s="73" t="s">
        <v>863</v>
      </c>
      <c r="I348" s="70" t="s">
        <v>864</v>
      </c>
      <c r="J348" s="70" t="s">
        <v>110</v>
      </c>
      <c r="K348" s="73">
        <v>1</v>
      </c>
      <c r="L348" s="73" t="s">
        <v>113</v>
      </c>
      <c r="M348" s="70" t="s">
        <v>2461</v>
      </c>
    </row>
    <row r="349" spans="1:13" ht="24" x14ac:dyDescent="0.2">
      <c r="A349" s="70"/>
      <c r="B349" s="71" t="s">
        <v>129</v>
      </c>
      <c r="C349" s="71">
        <v>7534</v>
      </c>
      <c r="D349" s="72">
        <v>42892.634722222225</v>
      </c>
      <c r="E349" s="72" t="s">
        <v>85</v>
      </c>
      <c r="F349" s="72" t="s">
        <v>865</v>
      </c>
      <c r="G349" s="70" t="s">
        <v>862</v>
      </c>
      <c r="H349" s="73" t="s">
        <v>866</v>
      </c>
      <c r="I349" s="70" t="s">
        <v>867</v>
      </c>
      <c r="J349" s="70" t="s">
        <v>110</v>
      </c>
      <c r="K349" s="73">
        <v>1</v>
      </c>
      <c r="L349" s="73" t="s">
        <v>113</v>
      </c>
      <c r="M349" s="70" t="s">
        <v>2461</v>
      </c>
    </row>
    <row r="350" spans="1:13" ht="24" x14ac:dyDescent="0.2">
      <c r="A350" s="70"/>
      <c r="B350" s="71" t="s">
        <v>129</v>
      </c>
      <c r="C350" s="71">
        <v>7535</v>
      </c>
      <c r="D350" s="72">
        <v>42892.635416666664</v>
      </c>
      <c r="E350" s="72" t="s">
        <v>85</v>
      </c>
      <c r="F350" s="72" t="s">
        <v>868</v>
      </c>
      <c r="G350" s="70" t="s">
        <v>869</v>
      </c>
      <c r="H350" s="73" t="s">
        <v>870</v>
      </c>
      <c r="I350" s="70"/>
      <c r="J350" s="70" t="s">
        <v>110</v>
      </c>
      <c r="K350" s="73">
        <v>7</v>
      </c>
      <c r="L350" s="73" t="s">
        <v>113</v>
      </c>
      <c r="M350" s="70" t="s">
        <v>2461</v>
      </c>
    </row>
    <row r="351" spans="1:13" ht="24" x14ac:dyDescent="0.2">
      <c r="A351" s="70"/>
      <c r="B351" s="71" t="s">
        <v>129</v>
      </c>
      <c r="C351" s="71">
        <v>7536</v>
      </c>
      <c r="D351" s="72">
        <v>42892.645833333336</v>
      </c>
      <c r="E351" s="72" t="s">
        <v>84</v>
      </c>
      <c r="F351" s="72" t="s">
        <v>132</v>
      </c>
      <c r="G351" s="70" t="s">
        <v>871</v>
      </c>
      <c r="H351" s="73" t="s">
        <v>139</v>
      </c>
      <c r="I351" s="70"/>
      <c r="J351" s="70" t="s">
        <v>110</v>
      </c>
      <c r="K351" s="73">
        <v>9</v>
      </c>
      <c r="L351" s="73" t="s">
        <v>92</v>
      </c>
      <c r="M351" s="70" t="s">
        <v>2461</v>
      </c>
    </row>
    <row r="352" spans="1:13" ht="24" x14ac:dyDescent="0.2">
      <c r="A352" s="70"/>
      <c r="B352" s="71" t="s">
        <v>129</v>
      </c>
      <c r="C352" s="71">
        <v>7537</v>
      </c>
      <c r="D352" s="72">
        <v>42892.659722222219</v>
      </c>
      <c r="E352" s="72" t="s">
        <v>85</v>
      </c>
      <c r="F352" s="72" t="s">
        <v>872</v>
      </c>
      <c r="G352" s="70" t="s">
        <v>195</v>
      </c>
      <c r="H352" s="73" t="s">
        <v>873</v>
      </c>
      <c r="I352" s="70"/>
      <c r="J352" s="70" t="s">
        <v>110</v>
      </c>
      <c r="K352" s="73">
        <v>2</v>
      </c>
      <c r="L352" s="73" t="s">
        <v>93</v>
      </c>
      <c r="M352" s="70" t="s">
        <v>2461</v>
      </c>
    </row>
    <row r="353" spans="1:13" ht="24" x14ac:dyDescent="0.2">
      <c r="A353" s="70"/>
      <c r="B353" s="71" t="s">
        <v>129</v>
      </c>
      <c r="C353" s="71">
        <v>7538</v>
      </c>
      <c r="D353" s="72">
        <v>42892.660416666666</v>
      </c>
      <c r="E353" s="72" t="s">
        <v>85</v>
      </c>
      <c r="F353" s="72" t="s">
        <v>304</v>
      </c>
      <c r="G353" s="70" t="s">
        <v>195</v>
      </c>
      <c r="H353" s="73" t="s">
        <v>874</v>
      </c>
      <c r="I353" s="70"/>
      <c r="J353" s="70" t="s">
        <v>110</v>
      </c>
      <c r="K353" s="73">
        <v>2</v>
      </c>
      <c r="L353" s="73" t="s">
        <v>436</v>
      </c>
      <c r="M353" s="70" t="s">
        <v>2461</v>
      </c>
    </row>
    <row r="354" spans="1:13" ht="36" x14ac:dyDescent="0.2">
      <c r="A354" s="70"/>
      <c r="B354" s="71" t="s">
        <v>129</v>
      </c>
      <c r="C354" s="71">
        <v>7539</v>
      </c>
      <c r="D354" s="72">
        <v>42892.661805555559</v>
      </c>
      <c r="E354" s="72" t="s">
        <v>85</v>
      </c>
      <c r="F354" s="72" t="s">
        <v>132</v>
      </c>
      <c r="G354" s="70" t="s">
        <v>875</v>
      </c>
      <c r="H354" s="73" t="s">
        <v>876</v>
      </c>
      <c r="I354" s="70"/>
      <c r="J354" s="70" t="s">
        <v>110</v>
      </c>
      <c r="K354" s="73">
        <v>1</v>
      </c>
      <c r="L354" s="73" t="s">
        <v>135</v>
      </c>
      <c r="M354" s="70" t="s">
        <v>2461</v>
      </c>
    </row>
    <row r="355" spans="1:13" ht="36" x14ac:dyDescent="0.2">
      <c r="A355" s="70"/>
      <c r="B355" s="71" t="s">
        <v>129</v>
      </c>
      <c r="C355" s="71">
        <v>7540</v>
      </c>
      <c r="D355" s="72">
        <v>42892.663194444445</v>
      </c>
      <c r="E355" s="72" t="s">
        <v>85</v>
      </c>
      <c r="F355" s="72" t="s">
        <v>877</v>
      </c>
      <c r="G355" s="70" t="s">
        <v>571</v>
      </c>
      <c r="H355" s="73" t="s">
        <v>878</v>
      </c>
      <c r="I355" s="70" t="s">
        <v>879</v>
      </c>
      <c r="J355" s="70" t="s">
        <v>110</v>
      </c>
      <c r="K355" s="73">
        <v>2</v>
      </c>
      <c r="L355" s="73" t="s">
        <v>94</v>
      </c>
      <c r="M355" s="70" t="s">
        <v>2461</v>
      </c>
    </row>
    <row r="356" spans="1:13" ht="36" x14ac:dyDescent="0.2">
      <c r="A356" s="70"/>
      <c r="B356" s="71" t="s">
        <v>129</v>
      </c>
      <c r="C356" s="71">
        <v>7541</v>
      </c>
      <c r="D356" s="72">
        <v>42892.664583333331</v>
      </c>
      <c r="E356" s="72" t="s">
        <v>85</v>
      </c>
      <c r="F356" s="72" t="s">
        <v>880</v>
      </c>
      <c r="G356" s="70" t="s">
        <v>571</v>
      </c>
      <c r="H356" s="73" t="s">
        <v>881</v>
      </c>
      <c r="I356" s="70" t="s">
        <v>882</v>
      </c>
      <c r="J356" s="70" t="s">
        <v>110</v>
      </c>
      <c r="K356" s="73">
        <v>3</v>
      </c>
      <c r="L356" s="73" t="s">
        <v>94</v>
      </c>
      <c r="M356" s="70" t="s">
        <v>2461</v>
      </c>
    </row>
    <row r="357" spans="1:13" ht="36" x14ac:dyDescent="0.2">
      <c r="A357" s="70"/>
      <c r="B357" s="71" t="s">
        <v>129</v>
      </c>
      <c r="C357" s="71">
        <v>7542</v>
      </c>
      <c r="D357" s="72">
        <v>42892.665277777778</v>
      </c>
      <c r="E357" s="72" t="s">
        <v>85</v>
      </c>
      <c r="F357" s="72" t="s">
        <v>883</v>
      </c>
      <c r="G357" s="70" t="s">
        <v>571</v>
      </c>
      <c r="H357" s="73" t="s">
        <v>884</v>
      </c>
      <c r="I357" s="70" t="s">
        <v>885</v>
      </c>
      <c r="J357" s="70" t="s">
        <v>110</v>
      </c>
      <c r="K357" s="73">
        <v>2</v>
      </c>
      <c r="L357" s="73" t="s">
        <v>94</v>
      </c>
      <c r="M357" s="70" t="s">
        <v>2461</v>
      </c>
    </row>
    <row r="358" spans="1:13" ht="36" x14ac:dyDescent="0.2">
      <c r="A358" s="70"/>
      <c r="B358" s="71" t="s">
        <v>129</v>
      </c>
      <c r="C358" s="71">
        <v>7543</v>
      </c>
      <c r="D358" s="72">
        <v>42892.666666666664</v>
      </c>
      <c r="E358" s="72" t="s">
        <v>85</v>
      </c>
      <c r="F358" s="72" t="s">
        <v>886</v>
      </c>
      <c r="G358" s="70" t="s">
        <v>571</v>
      </c>
      <c r="H358" s="73" t="s">
        <v>887</v>
      </c>
      <c r="I358" s="70" t="s">
        <v>888</v>
      </c>
      <c r="J358" s="70" t="s">
        <v>110</v>
      </c>
      <c r="K358" s="73">
        <v>7</v>
      </c>
      <c r="L358" s="73" t="s">
        <v>94</v>
      </c>
      <c r="M358" s="70" t="s">
        <v>2461</v>
      </c>
    </row>
    <row r="359" spans="1:13" ht="36" x14ac:dyDescent="0.2">
      <c r="A359" s="70"/>
      <c r="B359" s="71" t="s">
        <v>129</v>
      </c>
      <c r="C359" s="71">
        <v>7544</v>
      </c>
      <c r="D359" s="72">
        <v>42892.666666666664</v>
      </c>
      <c r="E359" s="72" t="s">
        <v>85</v>
      </c>
      <c r="F359" s="72" t="s">
        <v>889</v>
      </c>
      <c r="G359" s="70" t="s">
        <v>571</v>
      </c>
      <c r="H359" s="73" t="s">
        <v>890</v>
      </c>
      <c r="I359" s="70" t="s">
        <v>891</v>
      </c>
      <c r="J359" s="70" t="s">
        <v>110</v>
      </c>
      <c r="K359" s="73">
        <v>2</v>
      </c>
      <c r="L359" s="73" t="s">
        <v>94</v>
      </c>
      <c r="M359" s="70" t="s">
        <v>2461</v>
      </c>
    </row>
    <row r="360" spans="1:13" ht="36" x14ac:dyDescent="0.2">
      <c r="A360" s="70"/>
      <c r="B360" s="71" t="s">
        <v>129</v>
      </c>
      <c r="C360" s="71">
        <v>7545</v>
      </c>
      <c r="D360" s="72">
        <v>42892.667361111111</v>
      </c>
      <c r="E360" s="72" t="s">
        <v>85</v>
      </c>
      <c r="F360" s="72" t="s">
        <v>892</v>
      </c>
      <c r="G360" s="70" t="s">
        <v>571</v>
      </c>
      <c r="H360" s="73" t="s">
        <v>893</v>
      </c>
      <c r="I360" s="70" t="s">
        <v>894</v>
      </c>
      <c r="J360" s="70" t="s">
        <v>110</v>
      </c>
      <c r="K360" s="73">
        <v>2</v>
      </c>
      <c r="L360" s="73" t="s">
        <v>94</v>
      </c>
      <c r="M360" s="70" t="s">
        <v>2461</v>
      </c>
    </row>
    <row r="361" spans="1:13" ht="36" x14ac:dyDescent="0.2">
      <c r="A361" s="70"/>
      <c r="B361" s="71" t="s">
        <v>129</v>
      </c>
      <c r="C361" s="71">
        <v>7546</v>
      </c>
      <c r="D361" s="72">
        <v>42892.668055555558</v>
      </c>
      <c r="E361" s="72" t="s">
        <v>85</v>
      </c>
      <c r="F361" s="72" t="s">
        <v>895</v>
      </c>
      <c r="G361" s="70" t="s">
        <v>571</v>
      </c>
      <c r="H361" s="73" t="s">
        <v>896</v>
      </c>
      <c r="I361" s="70" t="s">
        <v>897</v>
      </c>
      <c r="J361" s="70" t="s">
        <v>110</v>
      </c>
      <c r="K361" s="73">
        <v>2</v>
      </c>
      <c r="L361" s="73" t="s">
        <v>94</v>
      </c>
      <c r="M361" s="70" t="s">
        <v>2461</v>
      </c>
    </row>
    <row r="362" spans="1:13" ht="24" x14ac:dyDescent="0.2">
      <c r="A362" s="70"/>
      <c r="B362" s="71" t="s">
        <v>129</v>
      </c>
      <c r="C362" s="71">
        <v>7547</v>
      </c>
      <c r="D362" s="72">
        <v>42892.673611111109</v>
      </c>
      <c r="E362" s="72" t="s">
        <v>85</v>
      </c>
      <c r="F362" s="72" t="s">
        <v>898</v>
      </c>
      <c r="G362" s="70" t="s">
        <v>899</v>
      </c>
      <c r="H362" s="73" t="s">
        <v>900</v>
      </c>
      <c r="I362" s="70"/>
      <c r="J362" s="70" t="s">
        <v>110</v>
      </c>
      <c r="K362" s="73">
        <v>1</v>
      </c>
      <c r="L362" s="73" t="s">
        <v>31</v>
      </c>
      <c r="M362" s="70" t="s">
        <v>2461</v>
      </c>
    </row>
    <row r="363" spans="1:13" ht="24" x14ac:dyDescent="0.2">
      <c r="A363" s="70"/>
      <c r="B363" s="71" t="s">
        <v>129</v>
      </c>
      <c r="C363" s="71">
        <v>7548</v>
      </c>
      <c r="D363" s="72">
        <v>42892.677777777775</v>
      </c>
      <c r="E363" s="72" t="s">
        <v>85</v>
      </c>
      <c r="F363" s="72" t="s">
        <v>901</v>
      </c>
      <c r="G363" s="70" t="s">
        <v>562</v>
      </c>
      <c r="H363" s="73" t="s">
        <v>902</v>
      </c>
      <c r="I363" s="70"/>
      <c r="J363" s="70" t="s">
        <v>110</v>
      </c>
      <c r="K363" s="73">
        <v>5</v>
      </c>
      <c r="L363" s="73" t="s">
        <v>93</v>
      </c>
      <c r="M363" s="70" t="s">
        <v>2461</v>
      </c>
    </row>
    <row r="364" spans="1:13" ht="24" x14ac:dyDescent="0.2">
      <c r="A364" s="70"/>
      <c r="B364" s="71" t="s">
        <v>129</v>
      </c>
      <c r="C364" s="71">
        <v>7549</v>
      </c>
      <c r="D364" s="72">
        <v>42892.678472222222</v>
      </c>
      <c r="E364" s="72" t="s">
        <v>85</v>
      </c>
      <c r="F364" s="72" t="s">
        <v>903</v>
      </c>
      <c r="G364" s="70" t="s">
        <v>562</v>
      </c>
      <c r="H364" s="73" t="s">
        <v>904</v>
      </c>
      <c r="I364" s="70"/>
      <c r="J364" s="70" t="s">
        <v>110</v>
      </c>
      <c r="K364" s="73">
        <v>5</v>
      </c>
      <c r="L364" s="73" t="s">
        <v>93</v>
      </c>
      <c r="M364" s="70" t="s">
        <v>2461</v>
      </c>
    </row>
    <row r="365" spans="1:13" ht="24" x14ac:dyDescent="0.2">
      <c r="A365" s="70"/>
      <c r="B365" s="71" t="s">
        <v>129</v>
      </c>
      <c r="C365" s="71">
        <v>7550</v>
      </c>
      <c r="D365" s="72">
        <v>42892.680555555555</v>
      </c>
      <c r="E365" s="72" t="s">
        <v>85</v>
      </c>
      <c r="F365" s="72" t="s">
        <v>905</v>
      </c>
      <c r="G365" s="70" t="s">
        <v>165</v>
      </c>
      <c r="H365" s="73" t="s">
        <v>906</v>
      </c>
      <c r="I365" s="70"/>
      <c r="J365" s="70" t="s">
        <v>110</v>
      </c>
      <c r="K365" s="73">
        <v>6</v>
      </c>
      <c r="L365" s="73" t="s">
        <v>92</v>
      </c>
      <c r="M365" s="70" t="s">
        <v>2461</v>
      </c>
    </row>
    <row r="366" spans="1:13" ht="24" x14ac:dyDescent="0.2">
      <c r="A366" s="70"/>
      <c r="B366" s="71" t="s">
        <v>129</v>
      </c>
      <c r="C366" s="71">
        <v>7551</v>
      </c>
      <c r="D366" s="72">
        <v>42892.680555555555</v>
      </c>
      <c r="E366" s="72" t="s">
        <v>85</v>
      </c>
      <c r="F366" s="72" t="s">
        <v>905</v>
      </c>
      <c r="G366" s="70" t="s">
        <v>165</v>
      </c>
      <c r="H366" s="73" t="s">
        <v>906</v>
      </c>
      <c r="I366" s="70"/>
      <c r="J366" s="70" t="s">
        <v>110</v>
      </c>
      <c r="K366" s="73">
        <v>2</v>
      </c>
      <c r="L366" s="73" t="s">
        <v>93</v>
      </c>
      <c r="M366" s="70" t="s">
        <v>2461</v>
      </c>
    </row>
    <row r="367" spans="1:13" ht="24" x14ac:dyDescent="0.2">
      <c r="A367" s="70"/>
      <c r="B367" s="71" t="s">
        <v>129</v>
      </c>
      <c r="C367" s="71">
        <v>7552</v>
      </c>
      <c r="D367" s="72">
        <v>42892.679166666669</v>
      </c>
      <c r="E367" s="72" t="s">
        <v>85</v>
      </c>
      <c r="F367" s="72" t="s">
        <v>468</v>
      </c>
      <c r="G367" s="70" t="s">
        <v>722</v>
      </c>
      <c r="H367" s="73" t="s">
        <v>524</v>
      </c>
      <c r="I367" s="70"/>
      <c r="J367" s="70" t="s">
        <v>110</v>
      </c>
      <c r="K367" s="73">
        <v>2</v>
      </c>
      <c r="L367" s="73" t="s">
        <v>97</v>
      </c>
      <c r="M367" s="70" t="s">
        <v>2461</v>
      </c>
    </row>
    <row r="368" spans="1:13" ht="24" x14ac:dyDescent="0.2">
      <c r="A368" s="70"/>
      <c r="B368" s="71" t="s">
        <v>129</v>
      </c>
      <c r="C368" s="71">
        <v>7553</v>
      </c>
      <c r="D368" s="72">
        <v>42892.679861111108</v>
      </c>
      <c r="E368" s="72" t="s">
        <v>85</v>
      </c>
      <c r="F368" s="72" t="s">
        <v>907</v>
      </c>
      <c r="G368" s="70" t="s">
        <v>722</v>
      </c>
      <c r="H368" s="73" t="s">
        <v>908</v>
      </c>
      <c r="I368" s="70"/>
      <c r="J368" s="70" t="s">
        <v>110</v>
      </c>
      <c r="K368" s="73">
        <v>1</v>
      </c>
      <c r="L368" s="73" t="s">
        <v>93</v>
      </c>
      <c r="M368" s="70" t="s">
        <v>2461</v>
      </c>
    </row>
    <row r="369" spans="1:13" ht="24" x14ac:dyDescent="0.2">
      <c r="A369" s="70"/>
      <c r="B369" s="71" t="s">
        <v>129</v>
      </c>
      <c r="C369" s="71">
        <v>7554</v>
      </c>
      <c r="D369" s="72">
        <v>42892.681250000001</v>
      </c>
      <c r="E369" s="72" t="s">
        <v>84</v>
      </c>
      <c r="F369" s="72" t="s">
        <v>132</v>
      </c>
      <c r="G369" s="70" t="s">
        <v>909</v>
      </c>
      <c r="H369" s="73" t="s">
        <v>139</v>
      </c>
      <c r="I369" s="70"/>
      <c r="J369" s="70" t="s">
        <v>110</v>
      </c>
      <c r="K369" s="73">
        <v>12</v>
      </c>
      <c r="L369" s="73" t="s">
        <v>92</v>
      </c>
      <c r="M369" s="70" t="s">
        <v>2461</v>
      </c>
    </row>
    <row r="370" spans="1:13" ht="60" x14ac:dyDescent="0.2">
      <c r="A370" s="70"/>
      <c r="B370" s="71" t="s">
        <v>129</v>
      </c>
      <c r="C370" s="71">
        <v>7555</v>
      </c>
      <c r="D370" s="72">
        <v>42892.686111111114</v>
      </c>
      <c r="E370" s="72" t="s">
        <v>85</v>
      </c>
      <c r="F370" s="72" t="s">
        <v>910</v>
      </c>
      <c r="G370" s="70" t="s">
        <v>911</v>
      </c>
      <c r="H370" s="73" t="s">
        <v>912</v>
      </c>
      <c r="I370" s="70"/>
      <c r="J370" s="70" t="s">
        <v>110</v>
      </c>
      <c r="K370" s="73">
        <v>4</v>
      </c>
      <c r="L370" s="73" t="s">
        <v>135</v>
      </c>
      <c r="M370" s="70" t="s">
        <v>2461</v>
      </c>
    </row>
    <row r="371" spans="1:13" ht="24" x14ac:dyDescent="0.2">
      <c r="A371" s="70"/>
      <c r="B371" s="71" t="s">
        <v>128</v>
      </c>
      <c r="C371" s="71">
        <v>7556</v>
      </c>
      <c r="D371" s="72">
        <v>42892.6875</v>
      </c>
      <c r="E371" s="72" t="s">
        <v>85</v>
      </c>
      <c r="F371" s="72" t="s">
        <v>913</v>
      </c>
      <c r="G371" s="70" t="s">
        <v>367</v>
      </c>
      <c r="H371" s="73" t="s">
        <v>914</v>
      </c>
      <c r="I371" s="70"/>
      <c r="J371" s="70" t="s">
        <v>110</v>
      </c>
      <c r="K371" s="73">
        <v>2</v>
      </c>
      <c r="L371" s="73" t="s">
        <v>436</v>
      </c>
      <c r="M371" s="70" t="s">
        <v>2461</v>
      </c>
    </row>
    <row r="372" spans="1:13" ht="24" x14ac:dyDescent="0.2">
      <c r="A372" s="70"/>
      <c r="B372" s="71" t="s">
        <v>128</v>
      </c>
      <c r="C372" s="71">
        <v>7557</v>
      </c>
      <c r="D372" s="72">
        <v>42892.6875</v>
      </c>
      <c r="E372" s="72" t="s">
        <v>85</v>
      </c>
      <c r="F372" s="72" t="s">
        <v>915</v>
      </c>
      <c r="G372" s="70" t="s">
        <v>393</v>
      </c>
      <c r="H372" s="73" t="s">
        <v>916</v>
      </c>
      <c r="I372" s="70"/>
      <c r="J372" s="70" t="s">
        <v>110</v>
      </c>
      <c r="K372" s="73">
        <v>2</v>
      </c>
      <c r="L372" s="73" t="s">
        <v>94</v>
      </c>
      <c r="M372" s="70" t="s">
        <v>2461</v>
      </c>
    </row>
    <row r="373" spans="1:13" ht="24" x14ac:dyDescent="0.2">
      <c r="A373" s="70"/>
      <c r="B373" s="71" t="s">
        <v>128</v>
      </c>
      <c r="C373" s="71">
        <v>7558</v>
      </c>
      <c r="D373" s="72">
        <v>42892.6875</v>
      </c>
      <c r="E373" s="72" t="s">
        <v>85</v>
      </c>
      <c r="F373" s="72" t="s">
        <v>915</v>
      </c>
      <c r="G373" s="70" t="s">
        <v>393</v>
      </c>
      <c r="H373" s="73" t="s">
        <v>916</v>
      </c>
      <c r="I373" s="70"/>
      <c r="J373" s="70" t="s">
        <v>110</v>
      </c>
      <c r="K373" s="73">
        <v>2</v>
      </c>
      <c r="L373" s="73" t="s">
        <v>93</v>
      </c>
      <c r="M373" s="70" t="s">
        <v>2461</v>
      </c>
    </row>
    <row r="374" spans="1:13" ht="24" x14ac:dyDescent="0.2">
      <c r="A374" s="70"/>
      <c r="B374" s="71" t="s">
        <v>128</v>
      </c>
      <c r="C374" s="71">
        <v>7559</v>
      </c>
      <c r="D374" s="72">
        <v>42893.371527777781</v>
      </c>
      <c r="E374" s="72" t="s">
        <v>85</v>
      </c>
      <c r="F374" s="72" t="s">
        <v>917</v>
      </c>
      <c r="G374" s="70" t="s">
        <v>918</v>
      </c>
      <c r="H374" s="73" t="s">
        <v>919</v>
      </c>
      <c r="I374" s="70" t="s">
        <v>447</v>
      </c>
      <c r="J374" s="70" t="s">
        <v>110</v>
      </c>
      <c r="K374" s="73">
        <v>1</v>
      </c>
      <c r="L374" s="73" t="s">
        <v>113</v>
      </c>
      <c r="M374" s="70" t="s">
        <v>2461</v>
      </c>
    </row>
    <row r="375" spans="1:13" ht="24" x14ac:dyDescent="0.2">
      <c r="A375" s="70"/>
      <c r="B375" s="71" t="s">
        <v>128</v>
      </c>
      <c r="C375" s="71">
        <v>7560</v>
      </c>
      <c r="D375" s="72">
        <v>42893.371527777781</v>
      </c>
      <c r="E375" s="72" t="s">
        <v>85</v>
      </c>
      <c r="F375" s="72" t="s">
        <v>920</v>
      </c>
      <c r="G375" s="70" t="s">
        <v>918</v>
      </c>
      <c r="H375" s="73" t="s">
        <v>921</v>
      </c>
      <c r="I375" s="70"/>
      <c r="J375" s="70" t="s">
        <v>110</v>
      </c>
      <c r="K375" s="73">
        <v>9</v>
      </c>
      <c r="L375" s="73" t="s">
        <v>113</v>
      </c>
      <c r="M375" s="70" t="s">
        <v>2461</v>
      </c>
    </row>
    <row r="376" spans="1:13" ht="24" x14ac:dyDescent="0.2">
      <c r="A376" s="70"/>
      <c r="B376" s="71" t="s">
        <v>128</v>
      </c>
      <c r="C376" s="71">
        <v>7561</v>
      </c>
      <c r="D376" s="72">
        <v>42893.368055555555</v>
      </c>
      <c r="E376" s="72" t="s">
        <v>85</v>
      </c>
      <c r="F376" s="72" t="s">
        <v>132</v>
      </c>
      <c r="G376" s="70" t="s">
        <v>922</v>
      </c>
      <c r="H376" s="73" t="s">
        <v>923</v>
      </c>
      <c r="I376" s="70"/>
      <c r="J376" s="70" t="s">
        <v>110</v>
      </c>
      <c r="K376" s="73">
        <v>2</v>
      </c>
      <c r="L376" s="73" t="s">
        <v>31</v>
      </c>
      <c r="M376" s="70" t="s">
        <v>2461</v>
      </c>
    </row>
    <row r="377" spans="1:13" ht="24" x14ac:dyDescent="0.2">
      <c r="A377" s="70"/>
      <c r="B377" s="71" t="s">
        <v>128</v>
      </c>
      <c r="C377" s="71">
        <v>7562</v>
      </c>
      <c r="D377" s="72">
        <v>42893.385416666664</v>
      </c>
      <c r="E377" s="72" t="s">
        <v>85</v>
      </c>
      <c r="F377" s="72" t="s">
        <v>132</v>
      </c>
      <c r="G377" s="70" t="s">
        <v>924</v>
      </c>
      <c r="H377" s="73" t="s">
        <v>925</v>
      </c>
      <c r="I377" s="70"/>
      <c r="J377" s="70" t="s">
        <v>110</v>
      </c>
      <c r="K377" s="73">
        <v>1</v>
      </c>
      <c r="L377" s="73" t="s">
        <v>113</v>
      </c>
      <c r="M377" s="70" t="s">
        <v>2461</v>
      </c>
    </row>
    <row r="378" spans="1:13" ht="24" x14ac:dyDescent="0.2">
      <c r="A378" s="70"/>
      <c r="B378" s="71" t="s">
        <v>128</v>
      </c>
      <c r="C378" s="71">
        <v>7563</v>
      </c>
      <c r="D378" s="72">
        <v>42893.392361111109</v>
      </c>
      <c r="E378" s="72" t="s">
        <v>84</v>
      </c>
      <c r="F378" s="72" t="s">
        <v>132</v>
      </c>
      <c r="G378" s="70" t="s">
        <v>926</v>
      </c>
      <c r="H378" s="73" t="s">
        <v>139</v>
      </c>
      <c r="I378" s="70"/>
      <c r="J378" s="70" t="s">
        <v>110</v>
      </c>
      <c r="K378" s="73">
        <v>12</v>
      </c>
      <c r="L378" s="73" t="s">
        <v>92</v>
      </c>
      <c r="M378" s="70" t="s">
        <v>2461</v>
      </c>
    </row>
    <row r="379" spans="1:13" ht="24" x14ac:dyDescent="0.2">
      <c r="A379" s="70"/>
      <c r="B379" s="71" t="s">
        <v>128</v>
      </c>
      <c r="C379" s="71">
        <v>7564</v>
      </c>
      <c r="D379" s="72">
        <v>42893.413194444445</v>
      </c>
      <c r="E379" s="72" t="s">
        <v>85</v>
      </c>
      <c r="F379" s="72" t="s">
        <v>132</v>
      </c>
      <c r="G379" s="70" t="s">
        <v>927</v>
      </c>
      <c r="H379" s="73" t="s">
        <v>928</v>
      </c>
      <c r="I379" s="70"/>
      <c r="J379" s="70" t="s">
        <v>110</v>
      </c>
      <c r="K379" s="73">
        <v>2</v>
      </c>
      <c r="L379" s="73" t="s">
        <v>161</v>
      </c>
      <c r="M379" s="70" t="s">
        <v>2461</v>
      </c>
    </row>
    <row r="380" spans="1:13" ht="24" x14ac:dyDescent="0.2">
      <c r="A380" s="70"/>
      <c r="B380" s="71" t="s">
        <v>128</v>
      </c>
      <c r="C380" s="71">
        <v>7565</v>
      </c>
      <c r="D380" s="72">
        <v>42893.413194444445</v>
      </c>
      <c r="E380" s="72" t="s">
        <v>85</v>
      </c>
      <c r="F380" s="72" t="s">
        <v>929</v>
      </c>
      <c r="G380" s="70" t="s">
        <v>165</v>
      </c>
      <c r="H380" s="73" t="s">
        <v>930</v>
      </c>
      <c r="I380" s="70"/>
      <c r="J380" s="70" t="s">
        <v>110</v>
      </c>
      <c r="K380" s="73">
        <v>3</v>
      </c>
      <c r="L380" s="73" t="s">
        <v>92</v>
      </c>
      <c r="M380" s="70" t="s">
        <v>2461</v>
      </c>
    </row>
    <row r="381" spans="1:13" ht="24" x14ac:dyDescent="0.2">
      <c r="A381" s="70"/>
      <c r="B381" s="71" t="s">
        <v>128</v>
      </c>
      <c r="C381" s="71">
        <v>7566</v>
      </c>
      <c r="D381" s="72">
        <v>42893.413194444445</v>
      </c>
      <c r="E381" s="72" t="s">
        <v>85</v>
      </c>
      <c r="F381" s="72" t="s">
        <v>929</v>
      </c>
      <c r="G381" s="70" t="s">
        <v>165</v>
      </c>
      <c r="H381" s="73" t="s">
        <v>930</v>
      </c>
      <c r="I381" s="70"/>
      <c r="J381" s="70" t="s">
        <v>110</v>
      </c>
      <c r="K381" s="73">
        <v>3</v>
      </c>
      <c r="L381" s="73" t="s">
        <v>93</v>
      </c>
      <c r="M381" s="70" t="s">
        <v>2461</v>
      </c>
    </row>
    <row r="382" spans="1:13" ht="24" x14ac:dyDescent="0.2">
      <c r="A382" s="70"/>
      <c r="B382" s="71" t="s">
        <v>128</v>
      </c>
      <c r="C382" s="71">
        <v>7567</v>
      </c>
      <c r="D382" s="72">
        <v>42893.413194444445</v>
      </c>
      <c r="E382" s="72" t="s">
        <v>85</v>
      </c>
      <c r="F382" s="72" t="s">
        <v>931</v>
      </c>
      <c r="G382" s="70" t="s">
        <v>165</v>
      </c>
      <c r="H382" s="73" t="s">
        <v>760</v>
      </c>
      <c r="I382" s="70"/>
      <c r="J382" s="70" t="s">
        <v>110</v>
      </c>
      <c r="K382" s="73">
        <v>8</v>
      </c>
      <c r="L382" s="73" t="s">
        <v>31</v>
      </c>
      <c r="M382" s="70" t="s">
        <v>2461</v>
      </c>
    </row>
    <row r="383" spans="1:13" ht="24" x14ac:dyDescent="0.2">
      <c r="A383" s="70"/>
      <c r="B383" s="71" t="s">
        <v>128</v>
      </c>
      <c r="C383" s="71">
        <v>7568</v>
      </c>
      <c r="D383" s="72">
        <v>42893.416666666664</v>
      </c>
      <c r="E383" s="72" t="s">
        <v>85</v>
      </c>
      <c r="F383" s="72" t="s">
        <v>932</v>
      </c>
      <c r="G383" s="70" t="s">
        <v>165</v>
      </c>
      <c r="H383" s="73" t="s">
        <v>760</v>
      </c>
      <c r="I383" s="70"/>
      <c r="J383" s="70" t="s">
        <v>110</v>
      </c>
      <c r="K383" s="73">
        <v>7</v>
      </c>
      <c r="L383" s="73" t="s">
        <v>31</v>
      </c>
      <c r="M383" s="70" t="s">
        <v>2461</v>
      </c>
    </row>
    <row r="384" spans="1:13" ht="24" x14ac:dyDescent="0.2">
      <c r="A384" s="70"/>
      <c r="B384" s="71" t="s">
        <v>128</v>
      </c>
      <c r="C384" s="71">
        <v>7569</v>
      </c>
      <c r="D384" s="72">
        <v>42893.416666666664</v>
      </c>
      <c r="E384" s="72" t="s">
        <v>85</v>
      </c>
      <c r="F384" s="72" t="s">
        <v>933</v>
      </c>
      <c r="G384" s="70" t="s">
        <v>165</v>
      </c>
      <c r="H384" s="73" t="s">
        <v>934</v>
      </c>
      <c r="I384" s="70"/>
      <c r="J384" s="70" t="s">
        <v>110</v>
      </c>
      <c r="K384" s="73">
        <v>5</v>
      </c>
      <c r="L384" s="73" t="s">
        <v>92</v>
      </c>
      <c r="M384" s="70" t="s">
        <v>2461</v>
      </c>
    </row>
    <row r="385" spans="1:13" ht="24" x14ac:dyDescent="0.2">
      <c r="A385" s="70"/>
      <c r="B385" s="71" t="s">
        <v>128</v>
      </c>
      <c r="C385" s="71">
        <v>7570</v>
      </c>
      <c r="D385" s="72">
        <v>42893.416666666664</v>
      </c>
      <c r="E385" s="72" t="s">
        <v>85</v>
      </c>
      <c r="F385" s="72" t="s">
        <v>933</v>
      </c>
      <c r="G385" s="70" t="s">
        <v>165</v>
      </c>
      <c r="H385" s="73" t="s">
        <v>934</v>
      </c>
      <c r="I385" s="70"/>
      <c r="J385" s="70" t="s">
        <v>110</v>
      </c>
      <c r="K385" s="73">
        <v>2</v>
      </c>
      <c r="L385" s="73" t="s">
        <v>93</v>
      </c>
      <c r="M385" s="70" t="s">
        <v>2461</v>
      </c>
    </row>
    <row r="386" spans="1:13" ht="48" x14ac:dyDescent="0.2">
      <c r="A386" s="70"/>
      <c r="B386" s="71" t="s">
        <v>128</v>
      </c>
      <c r="C386" s="71">
        <v>7571</v>
      </c>
      <c r="D386" s="72">
        <v>42893.430555555555</v>
      </c>
      <c r="E386" s="72" t="s">
        <v>85</v>
      </c>
      <c r="F386" s="72" t="s">
        <v>132</v>
      </c>
      <c r="G386" s="70" t="s">
        <v>935</v>
      </c>
      <c r="H386" s="73" t="s">
        <v>936</v>
      </c>
      <c r="I386" s="70"/>
      <c r="J386" s="70" t="s">
        <v>110</v>
      </c>
      <c r="K386" s="73">
        <v>6</v>
      </c>
      <c r="L386" s="73" t="s">
        <v>142</v>
      </c>
      <c r="M386" s="70" t="s">
        <v>2461</v>
      </c>
    </row>
    <row r="387" spans="1:13" ht="24" x14ac:dyDescent="0.2">
      <c r="A387" s="70"/>
      <c r="B387" s="71" t="s">
        <v>128</v>
      </c>
      <c r="C387" s="71">
        <v>7572</v>
      </c>
      <c r="D387" s="72">
        <v>42893.444444444445</v>
      </c>
      <c r="E387" s="72" t="s">
        <v>85</v>
      </c>
      <c r="F387" s="72" t="s">
        <v>132</v>
      </c>
      <c r="G387" s="70" t="s">
        <v>937</v>
      </c>
      <c r="H387" s="73" t="s">
        <v>938</v>
      </c>
      <c r="I387" s="70" t="s">
        <v>939</v>
      </c>
      <c r="J387" s="70" t="s">
        <v>110</v>
      </c>
      <c r="K387" s="73">
        <v>13</v>
      </c>
      <c r="L387" s="73" t="s">
        <v>94</v>
      </c>
      <c r="M387" s="70" t="s">
        <v>2461</v>
      </c>
    </row>
    <row r="388" spans="1:13" ht="24" x14ac:dyDescent="0.2">
      <c r="A388" s="70"/>
      <c r="B388" s="71" t="s">
        <v>129</v>
      </c>
      <c r="C388" s="71">
        <v>7573</v>
      </c>
      <c r="D388" s="72">
        <v>42893.45208333333</v>
      </c>
      <c r="E388" s="72" t="s">
        <v>85</v>
      </c>
      <c r="F388" s="72" t="s">
        <v>132</v>
      </c>
      <c r="G388" s="70" t="s">
        <v>513</v>
      </c>
      <c r="H388" s="73" t="s">
        <v>940</v>
      </c>
      <c r="I388" s="70"/>
      <c r="J388" s="70" t="s">
        <v>110</v>
      </c>
      <c r="K388" s="73">
        <v>5</v>
      </c>
      <c r="L388" s="73" t="s">
        <v>94</v>
      </c>
      <c r="M388" s="70" t="s">
        <v>2461</v>
      </c>
    </row>
    <row r="389" spans="1:13" ht="24" x14ac:dyDescent="0.2">
      <c r="A389" s="70"/>
      <c r="B389" s="71" t="s">
        <v>128</v>
      </c>
      <c r="C389" s="71">
        <v>7574</v>
      </c>
      <c r="D389" s="72">
        <v>42893.451388888891</v>
      </c>
      <c r="E389" s="72" t="s">
        <v>85</v>
      </c>
      <c r="F389" s="72" t="s">
        <v>132</v>
      </c>
      <c r="G389" s="70" t="s">
        <v>217</v>
      </c>
      <c r="H389" s="73" t="s">
        <v>941</v>
      </c>
      <c r="I389" s="70" t="s">
        <v>942</v>
      </c>
      <c r="J389" s="70" t="s">
        <v>110</v>
      </c>
      <c r="K389" s="73">
        <v>1</v>
      </c>
      <c r="L389" s="73" t="s">
        <v>94</v>
      </c>
      <c r="M389" s="70" t="s">
        <v>2461</v>
      </c>
    </row>
    <row r="390" spans="1:13" ht="24" x14ac:dyDescent="0.2">
      <c r="A390" s="70"/>
      <c r="B390" s="71" t="s">
        <v>128</v>
      </c>
      <c r="C390" s="71">
        <v>7575</v>
      </c>
      <c r="D390" s="72">
        <v>42893.454861111109</v>
      </c>
      <c r="E390" s="72" t="s">
        <v>85</v>
      </c>
      <c r="F390" s="72" t="s">
        <v>132</v>
      </c>
      <c r="G390" s="70" t="s">
        <v>217</v>
      </c>
      <c r="H390" s="73" t="s">
        <v>943</v>
      </c>
      <c r="I390" s="70" t="s">
        <v>944</v>
      </c>
      <c r="J390" s="70" t="s">
        <v>110</v>
      </c>
      <c r="K390" s="73">
        <v>1</v>
      </c>
      <c r="L390" s="73" t="s">
        <v>94</v>
      </c>
      <c r="M390" s="70" t="s">
        <v>2461</v>
      </c>
    </row>
    <row r="391" spans="1:13" ht="24" x14ac:dyDescent="0.2">
      <c r="A391" s="70"/>
      <c r="B391" s="71" t="s">
        <v>128</v>
      </c>
      <c r="C391" s="71">
        <v>7576</v>
      </c>
      <c r="D391" s="72">
        <v>42893.454861111109</v>
      </c>
      <c r="E391" s="72" t="s">
        <v>85</v>
      </c>
      <c r="F391" s="72" t="s">
        <v>132</v>
      </c>
      <c r="G391" s="70" t="s">
        <v>217</v>
      </c>
      <c r="H391" s="73" t="s">
        <v>945</v>
      </c>
      <c r="I391" s="70" t="s">
        <v>946</v>
      </c>
      <c r="J391" s="70" t="s">
        <v>110</v>
      </c>
      <c r="K391" s="73">
        <v>1</v>
      </c>
      <c r="L391" s="73" t="s">
        <v>94</v>
      </c>
      <c r="M391" s="70" t="s">
        <v>2461</v>
      </c>
    </row>
    <row r="392" spans="1:13" ht="24" x14ac:dyDescent="0.2">
      <c r="A392" s="70"/>
      <c r="B392" s="71" t="s">
        <v>128</v>
      </c>
      <c r="C392" s="71">
        <v>7577</v>
      </c>
      <c r="D392" s="72">
        <v>42893.454861111109</v>
      </c>
      <c r="E392" s="72" t="s">
        <v>85</v>
      </c>
      <c r="F392" s="72" t="s">
        <v>132</v>
      </c>
      <c r="G392" s="70" t="s">
        <v>217</v>
      </c>
      <c r="H392" s="73" t="s">
        <v>947</v>
      </c>
      <c r="I392" s="70" t="s">
        <v>948</v>
      </c>
      <c r="J392" s="70" t="s">
        <v>110</v>
      </c>
      <c r="K392" s="73">
        <v>1</v>
      </c>
      <c r="L392" s="73" t="s">
        <v>94</v>
      </c>
      <c r="M392" s="70" t="s">
        <v>2461</v>
      </c>
    </row>
    <row r="393" spans="1:13" ht="24" x14ac:dyDescent="0.2">
      <c r="A393" s="70"/>
      <c r="B393" s="71" t="s">
        <v>128</v>
      </c>
      <c r="C393" s="71">
        <v>7578</v>
      </c>
      <c r="D393" s="72">
        <v>42893.454861111109</v>
      </c>
      <c r="E393" s="72" t="s">
        <v>85</v>
      </c>
      <c r="F393" s="72" t="s">
        <v>132</v>
      </c>
      <c r="G393" s="70" t="s">
        <v>217</v>
      </c>
      <c r="H393" s="73" t="s">
        <v>949</v>
      </c>
      <c r="I393" s="70" t="s">
        <v>950</v>
      </c>
      <c r="J393" s="70" t="s">
        <v>110</v>
      </c>
      <c r="K393" s="73">
        <v>3</v>
      </c>
      <c r="L393" s="73" t="s">
        <v>113</v>
      </c>
      <c r="M393" s="70" t="s">
        <v>2461</v>
      </c>
    </row>
    <row r="394" spans="1:13" ht="24" x14ac:dyDescent="0.2">
      <c r="A394" s="70"/>
      <c r="B394" s="71" t="s">
        <v>128</v>
      </c>
      <c r="C394" s="71">
        <v>7579</v>
      </c>
      <c r="D394" s="72">
        <v>42893.454861111109</v>
      </c>
      <c r="E394" s="72" t="s">
        <v>85</v>
      </c>
      <c r="F394" s="72" t="s">
        <v>132</v>
      </c>
      <c r="G394" s="70" t="s">
        <v>217</v>
      </c>
      <c r="H394" s="73" t="s">
        <v>941</v>
      </c>
      <c r="I394" s="70" t="s">
        <v>942</v>
      </c>
      <c r="J394" s="70" t="s">
        <v>110</v>
      </c>
      <c r="K394" s="73">
        <v>1</v>
      </c>
      <c r="L394" s="73" t="s">
        <v>94</v>
      </c>
      <c r="M394" s="70" t="s">
        <v>2461</v>
      </c>
    </row>
    <row r="395" spans="1:13" ht="24" x14ac:dyDescent="0.2">
      <c r="A395" s="70"/>
      <c r="B395" s="71" t="s">
        <v>128</v>
      </c>
      <c r="C395" s="71">
        <v>7580</v>
      </c>
      <c r="D395" s="72">
        <v>42893.454861111109</v>
      </c>
      <c r="E395" s="72" t="s">
        <v>85</v>
      </c>
      <c r="F395" s="72" t="s">
        <v>132</v>
      </c>
      <c r="G395" s="70" t="s">
        <v>221</v>
      </c>
      <c r="H395" s="73" t="s">
        <v>951</v>
      </c>
      <c r="I395" s="70" t="s">
        <v>952</v>
      </c>
      <c r="J395" s="70" t="s">
        <v>110</v>
      </c>
      <c r="K395" s="73">
        <v>35</v>
      </c>
      <c r="L395" s="73" t="s">
        <v>31</v>
      </c>
      <c r="M395" s="70" t="s">
        <v>2461</v>
      </c>
    </row>
    <row r="396" spans="1:13" ht="24" x14ac:dyDescent="0.2">
      <c r="A396" s="70"/>
      <c r="B396" s="71" t="s">
        <v>129</v>
      </c>
      <c r="C396" s="71">
        <v>7581</v>
      </c>
      <c r="D396" s="72">
        <v>42893.458333333336</v>
      </c>
      <c r="E396" s="72" t="s">
        <v>85</v>
      </c>
      <c r="F396" s="72" t="s">
        <v>132</v>
      </c>
      <c r="G396" s="70" t="s">
        <v>953</v>
      </c>
      <c r="H396" s="73" t="s">
        <v>954</v>
      </c>
      <c r="I396" s="70"/>
      <c r="J396" s="70" t="s">
        <v>110</v>
      </c>
      <c r="K396" s="73">
        <v>4</v>
      </c>
      <c r="L396" s="73" t="s">
        <v>94</v>
      </c>
      <c r="M396" s="70" t="s">
        <v>2461</v>
      </c>
    </row>
    <row r="397" spans="1:13" x14ac:dyDescent="0.2">
      <c r="A397" s="70"/>
      <c r="B397" s="71" t="s">
        <v>128</v>
      </c>
      <c r="C397" s="71">
        <v>7582</v>
      </c>
      <c r="D397" s="72">
        <v>42893.461805555555</v>
      </c>
      <c r="E397" s="72" t="s">
        <v>84</v>
      </c>
      <c r="F397" s="72" t="s">
        <v>132</v>
      </c>
      <c r="G397" s="70" t="s">
        <v>955</v>
      </c>
      <c r="H397" s="73" t="s">
        <v>956</v>
      </c>
      <c r="I397" s="70"/>
      <c r="J397" s="70" t="s">
        <v>110</v>
      </c>
      <c r="K397" s="73">
        <v>6</v>
      </c>
      <c r="L397" s="73" t="s">
        <v>92</v>
      </c>
      <c r="M397" s="70" t="s">
        <v>2461</v>
      </c>
    </row>
    <row r="398" spans="1:13" x14ac:dyDescent="0.2">
      <c r="A398" s="70"/>
      <c r="B398" s="71" t="s">
        <v>128</v>
      </c>
      <c r="C398" s="71">
        <v>7583</v>
      </c>
      <c r="D398" s="72">
        <v>42893.461805555555</v>
      </c>
      <c r="E398" s="72" t="s">
        <v>84</v>
      </c>
      <c r="F398" s="72" t="s">
        <v>132</v>
      </c>
      <c r="G398" s="70" t="s">
        <v>955</v>
      </c>
      <c r="H398" s="73" t="s">
        <v>957</v>
      </c>
      <c r="I398" s="70"/>
      <c r="J398" s="70" t="s">
        <v>110</v>
      </c>
      <c r="K398" s="73">
        <v>6</v>
      </c>
      <c r="L398" s="73" t="s">
        <v>92</v>
      </c>
      <c r="M398" s="70" t="s">
        <v>2461</v>
      </c>
    </row>
    <row r="399" spans="1:13" ht="24" x14ac:dyDescent="0.2">
      <c r="A399" s="70"/>
      <c r="B399" s="71" t="s">
        <v>129</v>
      </c>
      <c r="C399" s="71">
        <v>7584</v>
      </c>
      <c r="D399" s="72">
        <v>42893.474305555559</v>
      </c>
      <c r="E399" s="72" t="s">
        <v>85</v>
      </c>
      <c r="F399" s="72" t="s">
        <v>958</v>
      </c>
      <c r="G399" s="70" t="s">
        <v>959</v>
      </c>
      <c r="H399" s="73" t="s">
        <v>960</v>
      </c>
      <c r="I399" s="70"/>
      <c r="J399" s="70" t="s">
        <v>110</v>
      </c>
      <c r="K399" s="73">
        <v>2</v>
      </c>
      <c r="L399" s="73" t="s">
        <v>113</v>
      </c>
      <c r="M399" s="70" t="s">
        <v>2461</v>
      </c>
    </row>
    <row r="400" spans="1:13" ht="36" x14ac:dyDescent="0.2">
      <c r="A400" s="70"/>
      <c r="B400" s="71" t="s">
        <v>129</v>
      </c>
      <c r="C400" s="71">
        <v>7585</v>
      </c>
      <c r="D400" s="72">
        <v>42893.479861111111</v>
      </c>
      <c r="E400" s="72" t="s">
        <v>85</v>
      </c>
      <c r="F400" s="72" t="s">
        <v>961</v>
      </c>
      <c r="G400" s="70" t="s">
        <v>962</v>
      </c>
      <c r="H400" s="73" t="s">
        <v>963</v>
      </c>
      <c r="I400" s="70" t="s">
        <v>964</v>
      </c>
      <c r="J400" s="70" t="s">
        <v>110</v>
      </c>
      <c r="K400" s="73">
        <v>18</v>
      </c>
      <c r="L400" s="73" t="s">
        <v>113</v>
      </c>
      <c r="M400" s="70" t="s">
        <v>2461</v>
      </c>
    </row>
    <row r="401" spans="1:13" ht="24" x14ac:dyDescent="0.2">
      <c r="A401" s="70"/>
      <c r="B401" s="71" t="s">
        <v>129</v>
      </c>
      <c r="C401" s="71">
        <v>7586</v>
      </c>
      <c r="D401" s="72">
        <v>42893.481249999997</v>
      </c>
      <c r="E401" s="72" t="s">
        <v>85</v>
      </c>
      <c r="F401" s="72" t="s">
        <v>132</v>
      </c>
      <c r="G401" s="70" t="s">
        <v>965</v>
      </c>
      <c r="H401" s="73" t="s">
        <v>966</v>
      </c>
      <c r="I401" s="70"/>
      <c r="J401" s="70" t="s">
        <v>110</v>
      </c>
      <c r="K401" s="73">
        <v>4</v>
      </c>
      <c r="L401" s="73" t="s">
        <v>31</v>
      </c>
      <c r="M401" s="70" t="s">
        <v>2461</v>
      </c>
    </row>
    <row r="402" spans="1:13" ht="24" x14ac:dyDescent="0.2">
      <c r="A402" s="70"/>
      <c r="B402" s="71" t="s">
        <v>129</v>
      </c>
      <c r="C402" s="71">
        <v>7587</v>
      </c>
      <c r="D402" s="72">
        <v>42893.486111111109</v>
      </c>
      <c r="E402" s="72" t="s">
        <v>85</v>
      </c>
      <c r="F402" s="72" t="s">
        <v>967</v>
      </c>
      <c r="G402" s="70" t="s">
        <v>646</v>
      </c>
      <c r="H402" s="73" t="s">
        <v>968</v>
      </c>
      <c r="I402" s="70" t="s">
        <v>969</v>
      </c>
      <c r="J402" s="70" t="s">
        <v>110</v>
      </c>
      <c r="K402" s="73">
        <v>5</v>
      </c>
      <c r="L402" s="73" t="s">
        <v>113</v>
      </c>
      <c r="M402" s="70" t="s">
        <v>2461</v>
      </c>
    </row>
    <row r="403" spans="1:13" ht="36" x14ac:dyDescent="0.2">
      <c r="A403" s="70"/>
      <c r="B403" s="71" t="s">
        <v>129</v>
      </c>
      <c r="C403" s="71">
        <v>7588</v>
      </c>
      <c r="D403" s="72">
        <v>42893.486805555556</v>
      </c>
      <c r="E403" s="72" t="s">
        <v>85</v>
      </c>
      <c r="F403" s="72" t="s">
        <v>970</v>
      </c>
      <c r="G403" s="70" t="s">
        <v>646</v>
      </c>
      <c r="H403" s="73" t="s">
        <v>971</v>
      </c>
      <c r="I403" s="70" t="s">
        <v>972</v>
      </c>
      <c r="J403" s="70" t="s">
        <v>110</v>
      </c>
      <c r="K403" s="73">
        <v>9</v>
      </c>
      <c r="L403" s="73" t="s">
        <v>113</v>
      </c>
      <c r="M403" s="70" t="s">
        <v>2461</v>
      </c>
    </row>
    <row r="404" spans="1:13" ht="24" x14ac:dyDescent="0.2">
      <c r="A404" s="70"/>
      <c r="B404" s="71" t="s">
        <v>129</v>
      </c>
      <c r="C404" s="71">
        <v>7589</v>
      </c>
      <c r="D404" s="72">
        <v>42893.488194444442</v>
      </c>
      <c r="E404" s="72" t="s">
        <v>85</v>
      </c>
      <c r="F404" s="72" t="s">
        <v>132</v>
      </c>
      <c r="G404" s="70" t="s">
        <v>973</v>
      </c>
      <c r="H404" s="73" t="s">
        <v>974</v>
      </c>
      <c r="I404" s="70"/>
      <c r="J404" s="70" t="s">
        <v>110</v>
      </c>
      <c r="K404" s="73">
        <v>9</v>
      </c>
      <c r="L404" s="73" t="s">
        <v>92</v>
      </c>
      <c r="M404" s="70" t="s">
        <v>2461</v>
      </c>
    </row>
    <row r="405" spans="1:13" ht="36" x14ac:dyDescent="0.2">
      <c r="A405" s="70"/>
      <c r="B405" s="71" t="s">
        <v>128</v>
      </c>
      <c r="C405" s="71">
        <v>7590</v>
      </c>
      <c r="D405" s="72">
        <v>42893.489583333336</v>
      </c>
      <c r="E405" s="72" t="s">
        <v>85</v>
      </c>
      <c r="F405" s="72" t="s">
        <v>132</v>
      </c>
      <c r="G405" s="70" t="s">
        <v>975</v>
      </c>
      <c r="H405" s="73" t="s">
        <v>976</v>
      </c>
      <c r="I405" s="70"/>
      <c r="J405" s="70" t="s">
        <v>110</v>
      </c>
      <c r="K405" s="73">
        <v>1</v>
      </c>
      <c r="L405" s="73" t="s">
        <v>135</v>
      </c>
      <c r="M405" s="70" t="s">
        <v>2461</v>
      </c>
    </row>
    <row r="406" spans="1:13" ht="36" x14ac:dyDescent="0.2">
      <c r="A406" s="70"/>
      <c r="B406" s="71" t="s">
        <v>129</v>
      </c>
      <c r="C406" s="71">
        <v>7591</v>
      </c>
      <c r="D406" s="72">
        <v>42893.490277777775</v>
      </c>
      <c r="E406" s="72" t="s">
        <v>85</v>
      </c>
      <c r="F406" s="72" t="s">
        <v>977</v>
      </c>
      <c r="G406" s="70" t="s">
        <v>334</v>
      </c>
      <c r="H406" s="73" t="s">
        <v>978</v>
      </c>
      <c r="I406" s="70" t="s">
        <v>979</v>
      </c>
      <c r="J406" s="70" t="s">
        <v>110</v>
      </c>
      <c r="K406" s="73">
        <v>8</v>
      </c>
      <c r="L406" s="73" t="s">
        <v>92</v>
      </c>
      <c r="M406" s="70" t="s">
        <v>2461</v>
      </c>
    </row>
    <row r="407" spans="1:13" ht="36" x14ac:dyDescent="0.2">
      <c r="A407" s="70"/>
      <c r="B407" s="71" t="s">
        <v>129</v>
      </c>
      <c r="C407" s="71">
        <v>7592</v>
      </c>
      <c r="D407" s="72">
        <v>42893.492361111108</v>
      </c>
      <c r="E407" s="72" t="s">
        <v>85</v>
      </c>
      <c r="F407" s="72" t="s">
        <v>980</v>
      </c>
      <c r="G407" s="70" t="s">
        <v>981</v>
      </c>
      <c r="H407" s="73" t="s">
        <v>982</v>
      </c>
      <c r="I407" s="70" t="s">
        <v>983</v>
      </c>
      <c r="J407" s="70" t="s">
        <v>110</v>
      </c>
      <c r="K407" s="73">
        <v>2</v>
      </c>
      <c r="L407" s="73" t="s">
        <v>161</v>
      </c>
      <c r="M407" s="70" t="s">
        <v>2461</v>
      </c>
    </row>
    <row r="408" spans="1:13" ht="36" x14ac:dyDescent="0.2">
      <c r="A408" s="70"/>
      <c r="B408" s="71" t="s">
        <v>129</v>
      </c>
      <c r="C408" s="71">
        <v>7593</v>
      </c>
      <c r="D408" s="72">
        <v>42893.493055555555</v>
      </c>
      <c r="E408" s="72" t="s">
        <v>85</v>
      </c>
      <c r="F408" s="72" t="s">
        <v>984</v>
      </c>
      <c r="G408" s="70" t="s">
        <v>981</v>
      </c>
      <c r="H408" s="73" t="s">
        <v>985</v>
      </c>
      <c r="I408" s="70" t="s">
        <v>986</v>
      </c>
      <c r="J408" s="70" t="s">
        <v>110</v>
      </c>
      <c r="K408" s="73">
        <v>2</v>
      </c>
      <c r="L408" s="73" t="s">
        <v>135</v>
      </c>
      <c r="M408" s="70" t="s">
        <v>2461</v>
      </c>
    </row>
    <row r="409" spans="1:13" ht="36" x14ac:dyDescent="0.2">
      <c r="A409" s="70"/>
      <c r="B409" s="71" t="s">
        <v>129</v>
      </c>
      <c r="C409" s="71">
        <v>7594</v>
      </c>
      <c r="D409" s="72">
        <v>42893.493750000001</v>
      </c>
      <c r="E409" s="72" t="s">
        <v>85</v>
      </c>
      <c r="F409" s="72" t="s">
        <v>987</v>
      </c>
      <c r="G409" s="70" t="s">
        <v>981</v>
      </c>
      <c r="H409" s="73" t="s">
        <v>982</v>
      </c>
      <c r="I409" s="70" t="s">
        <v>988</v>
      </c>
      <c r="J409" s="70" t="s">
        <v>110</v>
      </c>
      <c r="K409" s="73">
        <v>2</v>
      </c>
      <c r="L409" s="73" t="s">
        <v>135</v>
      </c>
      <c r="M409" s="70" t="s">
        <v>2461</v>
      </c>
    </row>
    <row r="410" spans="1:13" ht="36" x14ac:dyDescent="0.2">
      <c r="A410" s="70"/>
      <c r="B410" s="71" t="s">
        <v>129</v>
      </c>
      <c r="C410" s="71">
        <v>7595</v>
      </c>
      <c r="D410" s="72">
        <v>42893.494444444441</v>
      </c>
      <c r="E410" s="72" t="s">
        <v>85</v>
      </c>
      <c r="F410" s="72" t="s">
        <v>989</v>
      </c>
      <c r="G410" s="70" t="s">
        <v>981</v>
      </c>
      <c r="H410" s="73" t="s">
        <v>990</v>
      </c>
      <c r="I410" s="70" t="s">
        <v>991</v>
      </c>
      <c r="J410" s="70" t="s">
        <v>110</v>
      </c>
      <c r="K410" s="73">
        <v>2</v>
      </c>
      <c r="L410" s="73" t="s">
        <v>161</v>
      </c>
      <c r="M410" s="70" t="s">
        <v>2461</v>
      </c>
    </row>
    <row r="411" spans="1:13" ht="36" x14ac:dyDescent="0.2">
      <c r="A411" s="70"/>
      <c r="B411" s="71" t="s">
        <v>129</v>
      </c>
      <c r="C411" s="71">
        <v>7596</v>
      </c>
      <c r="D411" s="72">
        <v>42893.495138888888</v>
      </c>
      <c r="E411" s="72" t="s">
        <v>85</v>
      </c>
      <c r="F411" s="72" t="s">
        <v>992</v>
      </c>
      <c r="G411" s="70" t="s">
        <v>981</v>
      </c>
      <c r="H411" s="73" t="s">
        <v>990</v>
      </c>
      <c r="I411" s="70" t="s">
        <v>991</v>
      </c>
      <c r="J411" s="70" t="s">
        <v>110</v>
      </c>
      <c r="K411" s="73">
        <v>2</v>
      </c>
      <c r="L411" s="73" t="s">
        <v>135</v>
      </c>
      <c r="M411" s="70" t="s">
        <v>2461</v>
      </c>
    </row>
    <row r="412" spans="1:13" ht="36" x14ac:dyDescent="0.2">
      <c r="A412" s="70"/>
      <c r="B412" s="71" t="s">
        <v>129</v>
      </c>
      <c r="C412" s="71">
        <v>7597</v>
      </c>
      <c r="D412" s="72">
        <v>42893.495833333334</v>
      </c>
      <c r="E412" s="72" t="s">
        <v>85</v>
      </c>
      <c r="F412" s="72" t="s">
        <v>279</v>
      </c>
      <c r="G412" s="70" t="s">
        <v>126</v>
      </c>
      <c r="H412" s="73" t="s">
        <v>993</v>
      </c>
      <c r="I412" s="70" t="s">
        <v>994</v>
      </c>
      <c r="J412" s="70" t="s">
        <v>110</v>
      </c>
      <c r="K412" s="73">
        <v>10</v>
      </c>
      <c r="L412" s="73" t="s">
        <v>113</v>
      </c>
      <c r="M412" s="70" t="s">
        <v>2461</v>
      </c>
    </row>
    <row r="413" spans="1:13" ht="36" x14ac:dyDescent="0.2">
      <c r="A413" s="70"/>
      <c r="B413" s="71" t="s">
        <v>129</v>
      </c>
      <c r="C413" s="71">
        <v>7598</v>
      </c>
      <c r="D413" s="72">
        <v>42893.496527777781</v>
      </c>
      <c r="E413" s="72" t="s">
        <v>85</v>
      </c>
      <c r="F413" s="72" t="s">
        <v>995</v>
      </c>
      <c r="G413" s="70" t="s">
        <v>981</v>
      </c>
      <c r="H413" s="73" t="s">
        <v>996</v>
      </c>
      <c r="I413" s="70" t="s">
        <v>997</v>
      </c>
      <c r="J413" s="70" t="s">
        <v>110</v>
      </c>
      <c r="K413" s="73">
        <v>1</v>
      </c>
      <c r="L413" s="73" t="s">
        <v>113</v>
      </c>
      <c r="M413" s="70" t="s">
        <v>2461</v>
      </c>
    </row>
    <row r="414" spans="1:13" ht="36" x14ac:dyDescent="0.2">
      <c r="A414" s="70"/>
      <c r="B414" s="71" t="s">
        <v>129</v>
      </c>
      <c r="C414" s="71">
        <v>7599</v>
      </c>
      <c r="D414" s="72">
        <v>42893.49722222222</v>
      </c>
      <c r="E414" s="72" t="s">
        <v>85</v>
      </c>
      <c r="F414" s="72" t="s">
        <v>998</v>
      </c>
      <c r="G414" s="70" t="s">
        <v>981</v>
      </c>
      <c r="H414" s="73" t="s">
        <v>996</v>
      </c>
      <c r="I414" s="70" t="s">
        <v>999</v>
      </c>
      <c r="J414" s="70" t="s">
        <v>110</v>
      </c>
      <c r="K414" s="73">
        <v>1</v>
      </c>
      <c r="L414" s="73" t="s">
        <v>113</v>
      </c>
      <c r="M414" s="70" t="s">
        <v>2461</v>
      </c>
    </row>
    <row r="415" spans="1:13" ht="36" x14ac:dyDescent="0.2">
      <c r="A415" s="70"/>
      <c r="B415" s="71" t="s">
        <v>129</v>
      </c>
      <c r="C415" s="71">
        <v>7600</v>
      </c>
      <c r="D415" s="72">
        <v>42893.493055555555</v>
      </c>
      <c r="E415" s="72" t="s">
        <v>85</v>
      </c>
      <c r="F415" s="72" t="s">
        <v>1000</v>
      </c>
      <c r="G415" s="70" t="s">
        <v>981</v>
      </c>
      <c r="H415" s="73" t="s">
        <v>1001</v>
      </c>
      <c r="I415" s="70" t="s">
        <v>1002</v>
      </c>
      <c r="J415" s="70" t="s">
        <v>110</v>
      </c>
      <c r="K415" s="73">
        <v>2</v>
      </c>
      <c r="L415" s="73" t="s">
        <v>135</v>
      </c>
      <c r="M415" s="70" t="s">
        <v>2461</v>
      </c>
    </row>
    <row r="416" spans="1:13" ht="36" x14ac:dyDescent="0.2">
      <c r="A416" s="70"/>
      <c r="B416" s="71" t="s">
        <v>129</v>
      </c>
      <c r="C416" s="71">
        <v>7601</v>
      </c>
      <c r="D416" s="72">
        <v>42893.498611111114</v>
      </c>
      <c r="E416" s="72" t="s">
        <v>85</v>
      </c>
      <c r="F416" s="72" t="s">
        <v>1003</v>
      </c>
      <c r="G416" s="70" t="s">
        <v>981</v>
      </c>
      <c r="H416" s="73" t="s">
        <v>1001</v>
      </c>
      <c r="I416" s="70" t="s">
        <v>1002</v>
      </c>
      <c r="J416" s="70" t="s">
        <v>110</v>
      </c>
      <c r="K416" s="73">
        <v>2</v>
      </c>
      <c r="L416" s="73" t="s">
        <v>161</v>
      </c>
      <c r="M416" s="70" t="s">
        <v>2461</v>
      </c>
    </row>
    <row r="417" spans="1:13" ht="36" x14ac:dyDescent="0.2">
      <c r="A417" s="70"/>
      <c r="B417" s="71" t="s">
        <v>129</v>
      </c>
      <c r="C417" s="71">
        <v>7602</v>
      </c>
      <c r="D417" s="72">
        <v>42893.498611111114</v>
      </c>
      <c r="E417" s="72" t="s">
        <v>85</v>
      </c>
      <c r="F417" s="72" t="s">
        <v>1004</v>
      </c>
      <c r="G417" s="70" t="s">
        <v>981</v>
      </c>
      <c r="H417" s="73" t="s">
        <v>1005</v>
      </c>
      <c r="I417" s="70" t="s">
        <v>1006</v>
      </c>
      <c r="J417" s="70" t="s">
        <v>110</v>
      </c>
      <c r="K417" s="73">
        <v>2</v>
      </c>
      <c r="L417" s="73" t="s">
        <v>135</v>
      </c>
      <c r="M417" s="70" t="s">
        <v>2461</v>
      </c>
    </row>
    <row r="418" spans="1:13" ht="36" x14ac:dyDescent="0.2">
      <c r="A418" s="70"/>
      <c r="B418" s="71" t="s">
        <v>129</v>
      </c>
      <c r="C418" s="71">
        <v>7603</v>
      </c>
      <c r="D418" s="72">
        <v>42893.5</v>
      </c>
      <c r="E418" s="72" t="s">
        <v>85</v>
      </c>
      <c r="F418" s="72" t="s">
        <v>1007</v>
      </c>
      <c r="G418" s="70" t="s">
        <v>981</v>
      </c>
      <c r="H418" s="73" t="s">
        <v>1005</v>
      </c>
      <c r="I418" s="70" t="s">
        <v>1006</v>
      </c>
      <c r="J418" s="70" t="s">
        <v>110</v>
      </c>
      <c r="K418" s="73">
        <v>2</v>
      </c>
      <c r="L418" s="73" t="s">
        <v>161</v>
      </c>
      <c r="M418" s="70" t="s">
        <v>2461</v>
      </c>
    </row>
    <row r="419" spans="1:13" ht="36" x14ac:dyDescent="0.2">
      <c r="A419" s="70"/>
      <c r="B419" s="71" t="s">
        <v>129</v>
      </c>
      <c r="C419" s="71">
        <v>7604</v>
      </c>
      <c r="D419" s="72">
        <v>42893.5</v>
      </c>
      <c r="E419" s="72" t="s">
        <v>85</v>
      </c>
      <c r="F419" s="72" t="s">
        <v>1008</v>
      </c>
      <c r="G419" s="70" t="s">
        <v>981</v>
      </c>
      <c r="H419" s="73" t="s">
        <v>1009</v>
      </c>
      <c r="I419" s="70" t="s">
        <v>1010</v>
      </c>
      <c r="J419" s="70" t="s">
        <v>110</v>
      </c>
      <c r="K419" s="73">
        <v>2</v>
      </c>
      <c r="L419" s="73" t="s">
        <v>135</v>
      </c>
      <c r="M419" s="70" t="s">
        <v>2461</v>
      </c>
    </row>
    <row r="420" spans="1:13" ht="36" x14ac:dyDescent="0.2">
      <c r="A420" s="70"/>
      <c r="B420" s="71" t="s">
        <v>129</v>
      </c>
      <c r="C420" s="71">
        <v>7605</v>
      </c>
      <c r="D420" s="72">
        <v>42893.501388888886</v>
      </c>
      <c r="E420" s="72" t="s">
        <v>85</v>
      </c>
      <c r="F420" s="72" t="s">
        <v>1011</v>
      </c>
      <c r="G420" s="70" t="s">
        <v>126</v>
      </c>
      <c r="H420" s="73" t="s">
        <v>1012</v>
      </c>
      <c r="I420" s="70" t="s">
        <v>1013</v>
      </c>
      <c r="J420" s="70" t="s">
        <v>110</v>
      </c>
      <c r="K420" s="73">
        <v>13</v>
      </c>
      <c r="L420" s="73" t="s">
        <v>113</v>
      </c>
      <c r="M420" s="70" t="s">
        <v>2461</v>
      </c>
    </row>
    <row r="421" spans="1:13" ht="36" x14ac:dyDescent="0.2">
      <c r="A421" s="70"/>
      <c r="B421" s="71" t="s">
        <v>129</v>
      </c>
      <c r="C421" s="71">
        <v>7606</v>
      </c>
      <c r="D421" s="72">
        <v>42893.50277777778</v>
      </c>
      <c r="E421" s="72" t="s">
        <v>85</v>
      </c>
      <c r="F421" s="72" t="s">
        <v>1014</v>
      </c>
      <c r="G421" s="70" t="s">
        <v>981</v>
      </c>
      <c r="H421" s="73" t="s">
        <v>1015</v>
      </c>
      <c r="I421" s="70" t="s">
        <v>1016</v>
      </c>
      <c r="J421" s="70" t="s">
        <v>110</v>
      </c>
      <c r="K421" s="73">
        <v>2</v>
      </c>
      <c r="L421" s="73" t="s">
        <v>92</v>
      </c>
      <c r="M421" s="70" t="s">
        <v>2461</v>
      </c>
    </row>
    <row r="422" spans="1:13" ht="36" x14ac:dyDescent="0.2">
      <c r="A422" s="70"/>
      <c r="B422" s="71" t="s">
        <v>129</v>
      </c>
      <c r="C422" s="71">
        <v>7607</v>
      </c>
      <c r="D422" s="72">
        <v>42893.504166666666</v>
      </c>
      <c r="E422" s="72" t="s">
        <v>85</v>
      </c>
      <c r="F422" s="72" t="s">
        <v>1017</v>
      </c>
      <c r="G422" s="70" t="s">
        <v>126</v>
      </c>
      <c r="H422" s="73" t="s">
        <v>1018</v>
      </c>
      <c r="I422" s="70" t="s">
        <v>1019</v>
      </c>
      <c r="J422" s="70" t="s">
        <v>110</v>
      </c>
      <c r="K422" s="73">
        <v>36</v>
      </c>
      <c r="L422" s="73" t="s">
        <v>113</v>
      </c>
      <c r="M422" s="70" t="s">
        <v>2461</v>
      </c>
    </row>
    <row r="423" spans="1:13" ht="36" x14ac:dyDescent="0.2">
      <c r="A423" s="70"/>
      <c r="B423" s="71" t="s">
        <v>129</v>
      </c>
      <c r="C423" s="71">
        <v>7608</v>
      </c>
      <c r="D423" s="72">
        <v>42893.504861111112</v>
      </c>
      <c r="E423" s="72" t="s">
        <v>85</v>
      </c>
      <c r="F423" s="72" t="s">
        <v>792</v>
      </c>
      <c r="G423" s="70" t="s">
        <v>126</v>
      </c>
      <c r="H423" s="73" t="s">
        <v>996</v>
      </c>
      <c r="I423" s="70" t="s">
        <v>1020</v>
      </c>
      <c r="J423" s="70" t="s">
        <v>110</v>
      </c>
      <c r="K423" s="73">
        <v>9</v>
      </c>
      <c r="L423" s="73" t="s">
        <v>113</v>
      </c>
      <c r="M423" s="70" t="s">
        <v>2461</v>
      </c>
    </row>
    <row r="424" spans="1:13" ht="36" x14ac:dyDescent="0.2">
      <c r="A424" s="70"/>
      <c r="B424" s="71" t="s">
        <v>129</v>
      </c>
      <c r="C424" s="71">
        <v>7609</v>
      </c>
      <c r="D424" s="72">
        <v>42893.505555555559</v>
      </c>
      <c r="E424" s="72" t="s">
        <v>85</v>
      </c>
      <c r="F424" s="72" t="s">
        <v>1021</v>
      </c>
      <c r="G424" s="70" t="s">
        <v>981</v>
      </c>
      <c r="H424" s="73" t="s">
        <v>1022</v>
      </c>
      <c r="I424" s="70" t="s">
        <v>1023</v>
      </c>
      <c r="J424" s="70" t="s">
        <v>110</v>
      </c>
      <c r="K424" s="73">
        <v>1</v>
      </c>
      <c r="L424" s="73" t="s">
        <v>92</v>
      </c>
      <c r="M424" s="70" t="s">
        <v>2461</v>
      </c>
    </row>
    <row r="425" spans="1:13" ht="36" x14ac:dyDescent="0.2">
      <c r="A425" s="70"/>
      <c r="B425" s="71" t="s">
        <v>129</v>
      </c>
      <c r="C425" s="71">
        <v>7610</v>
      </c>
      <c r="D425" s="72">
        <v>42893.506944444445</v>
      </c>
      <c r="E425" s="72" t="s">
        <v>85</v>
      </c>
      <c r="F425" s="72" t="s">
        <v>1024</v>
      </c>
      <c r="G425" s="70" t="s">
        <v>981</v>
      </c>
      <c r="H425" s="73" t="s">
        <v>1009</v>
      </c>
      <c r="I425" s="70" t="s">
        <v>1010</v>
      </c>
      <c r="J425" s="70" t="s">
        <v>110</v>
      </c>
      <c r="K425" s="73">
        <v>2</v>
      </c>
      <c r="L425" s="73" t="s">
        <v>161</v>
      </c>
      <c r="M425" s="70" t="s">
        <v>2461</v>
      </c>
    </row>
    <row r="426" spans="1:13" ht="36" x14ac:dyDescent="0.2">
      <c r="A426" s="70"/>
      <c r="B426" s="71" t="s">
        <v>129</v>
      </c>
      <c r="C426" s="71">
        <v>7611</v>
      </c>
      <c r="D426" s="72">
        <v>42893.506944444445</v>
      </c>
      <c r="E426" s="72" t="s">
        <v>85</v>
      </c>
      <c r="F426" s="72" t="s">
        <v>1025</v>
      </c>
      <c r="G426" s="70" t="s">
        <v>981</v>
      </c>
      <c r="H426" s="73" t="s">
        <v>1026</v>
      </c>
      <c r="I426" s="70" t="s">
        <v>1027</v>
      </c>
      <c r="J426" s="70" t="s">
        <v>110</v>
      </c>
      <c r="K426" s="73">
        <v>5</v>
      </c>
      <c r="L426" s="73" t="s">
        <v>113</v>
      </c>
      <c r="M426" s="70" t="s">
        <v>2461</v>
      </c>
    </row>
    <row r="427" spans="1:13" ht="36" x14ac:dyDescent="0.2">
      <c r="A427" s="70"/>
      <c r="B427" s="71" t="s">
        <v>129</v>
      </c>
      <c r="C427" s="71">
        <v>7612</v>
      </c>
      <c r="D427" s="72">
        <v>42893.507638888892</v>
      </c>
      <c r="E427" s="72" t="s">
        <v>85</v>
      </c>
      <c r="F427" s="72" t="s">
        <v>1028</v>
      </c>
      <c r="G427" s="70" t="s">
        <v>126</v>
      </c>
      <c r="H427" s="73" t="s">
        <v>1029</v>
      </c>
      <c r="I427" s="70" t="s">
        <v>1030</v>
      </c>
      <c r="J427" s="70" t="s">
        <v>110</v>
      </c>
      <c r="K427" s="73">
        <v>9</v>
      </c>
      <c r="L427" s="73" t="s">
        <v>113</v>
      </c>
      <c r="M427" s="70" t="s">
        <v>2461</v>
      </c>
    </row>
    <row r="428" spans="1:13" ht="36" x14ac:dyDescent="0.2">
      <c r="A428" s="70"/>
      <c r="B428" s="71" t="s">
        <v>129</v>
      </c>
      <c r="C428" s="71">
        <v>7613</v>
      </c>
      <c r="D428" s="72">
        <v>42893.508333333331</v>
      </c>
      <c r="E428" s="72" t="s">
        <v>85</v>
      </c>
      <c r="F428" s="72" t="s">
        <v>1031</v>
      </c>
      <c r="G428" s="70" t="s">
        <v>126</v>
      </c>
      <c r="H428" s="73" t="s">
        <v>1032</v>
      </c>
      <c r="I428" s="70" t="s">
        <v>1033</v>
      </c>
      <c r="J428" s="70" t="s">
        <v>110</v>
      </c>
      <c r="K428" s="73">
        <v>13</v>
      </c>
      <c r="L428" s="73" t="s">
        <v>113</v>
      </c>
      <c r="M428" s="70" t="s">
        <v>2461</v>
      </c>
    </row>
    <row r="429" spans="1:13" ht="24" x14ac:dyDescent="0.2">
      <c r="A429" s="70"/>
      <c r="B429" s="71" t="s">
        <v>129</v>
      </c>
      <c r="C429" s="71">
        <v>7614</v>
      </c>
      <c r="D429" s="72">
        <v>42893.510416666664</v>
      </c>
      <c r="E429" s="72" t="s">
        <v>84</v>
      </c>
      <c r="F429" s="72" t="s">
        <v>132</v>
      </c>
      <c r="G429" s="70" t="s">
        <v>1034</v>
      </c>
      <c r="H429" s="73" t="s">
        <v>1035</v>
      </c>
      <c r="I429" s="70"/>
      <c r="J429" s="70" t="s">
        <v>110</v>
      </c>
      <c r="K429" s="73">
        <v>10</v>
      </c>
      <c r="L429" s="73" t="s">
        <v>92</v>
      </c>
      <c r="M429" s="70" t="s">
        <v>2461</v>
      </c>
    </row>
    <row r="430" spans="1:13" ht="36" x14ac:dyDescent="0.2">
      <c r="A430" s="70"/>
      <c r="B430" s="71" t="s">
        <v>129</v>
      </c>
      <c r="C430" s="71">
        <v>7615</v>
      </c>
      <c r="D430" s="72">
        <v>42893.511805555558</v>
      </c>
      <c r="E430" s="72" t="s">
        <v>85</v>
      </c>
      <c r="F430" s="72" t="s">
        <v>664</v>
      </c>
      <c r="G430" s="70" t="s">
        <v>981</v>
      </c>
      <c r="H430" s="73" t="s">
        <v>1036</v>
      </c>
      <c r="I430" s="70" t="s">
        <v>5007</v>
      </c>
      <c r="J430" s="70" t="s">
        <v>110</v>
      </c>
      <c r="K430" s="73">
        <v>1</v>
      </c>
      <c r="L430" s="73" t="s">
        <v>92</v>
      </c>
      <c r="M430" s="70" t="s">
        <v>2461</v>
      </c>
    </row>
    <row r="431" spans="1:13" ht="24" x14ac:dyDescent="0.2">
      <c r="A431" s="70"/>
      <c r="B431" s="71" t="s">
        <v>129</v>
      </c>
      <c r="C431" s="71">
        <v>7616</v>
      </c>
      <c r="D431" s="72">
        <v>42893.510416666664</v>
      </c>
      <c r="E431" s="72" t="s">
        <v>85</v>
      </c>
      <c r="F431" s="72" t="s">
        <v>132</v>
      </c>
      <c r="G431" s="70" t="s">
        <v>1037</v>
      </c>
      <c r="H431" s="73" t="s">
        <v>1038</v>
      </c>
      <c r="I431" s="70"/>
      <c r="J431" s="70" t="s">
        <v>110</v>
      </c>
      <c r="K431" s="73">
        <v>3</v>
      </c>
      <c r="L431" s="73" t="s">
        <v>94</v>
      </c>
      <c r="M431" s="70" t="s">
        <v>2461</v>
      </c>
    </row>
    <row r="432" spans="1:13" ht="24" x14ac:dyDescent="0.2">
      <c r="A432" s="70"/>
      <c r="B432" s="71" t="s">
        <v>129</v>
      </c>
      <c r="C432" s="71">
        <v>7617</v>
      </c>
      <c r="D432" s="72">
        <v>42893.513888888891</v>
      </c>
      <c r="E432" s="72" t="s">
        <v>85</v>
      </c>
      <c r="F432" s="72" t="s">
        <v>1039</v>
      </c>
      <c r="G432" s="70" t="s">
        <v>1040</v>
      </c>
      <c r="H432" s="73" t="s">
        <v>1041</v>
      </c>
      <c r="I432" s="70"/>
      <c r="J432" s="70" t="s">
        <v>110</v>
      </c>
      <c r="K432" s="73">
        <v>5</v>
      </c>
      <c r="L432" s="73" t="s">
        <v>31</v>
      </c>
      <c r="M432" s="70" t="s">
        <v>2461</v>
      </c>
    </row>
    <row r="433" spans="1:13" ht="24" x14ac:dyDescent="0.2">
      <c r="A433" s="70"/>
      <c r="B433" s="71" t="s">
        <v>129</v>
      </c>
      <c r="C433" s="71">
        <v>7618</v>
      </c>
      <c r="D433" s="72">
        <v>42893.508333333331</v>
      </c>
      <c r="E433" s="72" t="s">
        <v>85</v>
      </c>
      <c r="F433" s="72" t="s">
        <v>132</v>
      </c>
      <c r="G433" s="70" t="s">
        <v>1042</v>
      </c>
      <c r="H433" s="73" t="s">
        <v>212</v>
      </c>
      <c r="I433" s="70"/>
      <c r="J433" s="70" t="s">
        <v>110</v>
      </c>
      <c r="K433" s="73">
        <v>1</v>
      </c>
      <c r="L433" s="73" t="s">
        <v>92</v>
      </c>
      <c r="M433" s="70" t="s">
        <v>2461</v>
      </c>
    </row>
    <row r="434" spans="1:13" ht="24" x14ac:dyDescent="0.2">
      <c r="A434" s="70"/>
      <c r="B434" s="71" t="s">
        <v>128</v>
      </c>
      <c r="C434" s="71">
        <v>7619</v>
      </c>
      <c r="D434" s="72">
        <v>42893.524305555555</v>
      </c>
      <c r="E434" s="72" t="s">
        <v>85</v>
      </c>
      <c r="F434" s="72" t="s">
        <v>1043</v>
      </c>
      <c r="G434" s="70" t="s">
        <v>127</v>
      </c>
      <c r="H434" s="73" t="s">
        <v>1044</v>
      </c>
      <c r="I434" s="70"/>
      <c r="J434" s="70" t="s">
        <v>110</v>
      </c>
      <c r="K434" s="73">
        <v>1</v>
      </c>
      <c r="L434" s="73" t="s">
        <v>31</v>
      </c>
      <c r="M434" s="70" t="s">
        <v>2461</v>
      </c>
    </row>
    <row r="435" spans="1:13" ht="24" x14ac:dyDescent="0.2">
      <c r="A435" s="70"/>
      <c r="B435" s="71" t="s">
        <v>128</v>
      </c>
      <c r="C435" s="71">
        <v>7620</v>
      </c>
      <c r="D435" s="72">
        <v>42893.524305555555</v>
      </c>
      <c r="E435" s="72" t="s">
        <v>85</v>
      </c>
      <c r="F435" s="72" t="s">
        <v>1043</v>
      </c>
      <c r="G435" s="70" t="s">
        <v>127</v>
      </c>
      <c r="H435" s="73" t="s">
        <v>1044</v>
      </c>
      <c r="I435" s="70"/>
      <c r="J435" s="70" t="s">
        <v>110</v>
      </c>
      <c r="K435" s="73">
        <v>1</v>
      </c>
      <c r="L435" s="73" t="s">
        <v>93</v>
      </c>
      <c r="M435" s="70" t="s">
        <v>2461</v>
      </c>
    </row>
    <row r="436" spans="1:13" ht="24" x14ac:dyDescent="0.2">
      <c r="A436" s="70"/>
      <c r="B436" s="71" t="s">
        <v>128</v>
      </c>
      <c r="C436" s="71" t="s">
        <v>1045</v>
      </c>
      <c r="D436" s="72">
        <v>42893.538194444445</v>
      </c>
      <c r="E436" s="72" t="s">
        <v>85</v>
      </c>
      <c r="F436" s="72" t="s">
        <v>1046</v>
      </c>
      <c r="G436" s="70" t="s">
        <v>562</v>
      </c>
      <c r="H436" s="73" t="s">
        <v>1047</v>
      </c>
      <c r="I436" s="70"/>
      <c r="J436" s="70" t="s">
        <v>110</v>
      </c>
      <c r="K436" s="73">
        <v>39</v>
      </c>
      <c r="L436" s="73" t="s">
        <v>92</v>
      </c>
      <c r="M436" s="70" t="s">
        <v>2461</v>
      </c>
    </row>
    <row r="437" spans="1:13" ht="24" x14ac:dyDescent="0.2">
      <c r="A437" s="70"/>
      <c r="B437" s="71" t="s">
        <v>128</v>
      </c>
      <c r="C437" s="71">
        <v>7621</v>
      </c>
      <c r="D437" s="72">
        <v>42893.538194444445</v>
      </c>
      <c r="E437" s="72" t="s">
        <v>85</v>
      </c>
      <c r="F437" s="72" t="s">
        <v>1048</v>
      </c>
      <c r="G437" s="70" t="s">
        <v>722</v>
      </c>
      <c r="H437" s="73" t="s">
        <v>1049</v>
      </c>
      <c r="I437" s="70"/>
      <c r="J437" s="70" t="s">
        <v>110</v>
      </c>
      <c r="K437" s="73">
        <v>12</v>
      </c>
      <c r="L437" s="73" t="s">
        <v>94</v>
      </c>
      <c r="M437" s="70" t="s">
        <v>2461</v>
      </c>
    </row>
    <row r="438" spans="1:13" ht="24" x14ac:dyDescent="0.2">
      <c r="A438" s="70"/>
      <c r="B438" s="71" t="s">
        <v>128</v>
      </c>
      <c r="C438" s="71" t="s">
        <v>1050</v>
      </c>
      <c r="D438" s="72">
        <v>42893.524305555555</v>
      </c>
      <c r="E438" s="72" t="s">
        <v>85</v>
      </c>
      <c r="F438" s="72" t="s">
        <v>901</v>
      </c>
      <c r="G438" s="70" t="s">
        <v>168</v>
      </c>
      <c r="H438" s="73" t="s">
        <v>1051</v>
      </c>
      <c r="I438" s="70"/>
      <c r="J438" s="70" t="s">
        <v>110</v>
      </c>
      <c r="K438" s="73">
        <v>3</v>
      </c>
      <c r="L438" s="73" t="s">
        <v>92</v>
      </c>
      <c r="M438" s="70" t="s">
        <v>2461</v>
      </c>
    </row>
    <row r="439" spans="1:13" ht="24" x14ac:dyDescent="0.2">
      <c r="A439" s="70"/>
      <c r="B439" s="71" t="s">
        <v>128</v>
      </c>
      <c r="C439" s="71">
        <v>7622</v>
      </c>
      <c r="D439" s="72">
        <v>42893.527777777781</v>
      </c>
      <c r="E439" s="72" t="s">
        <v>85</v>
      </c>
      <c r="F439" s="72" t="s">
        <v>1052</v>
      </c>
      <c r="G439" s="70" t="s">
        <v>520</v>
      </c>
      <c r="H439" s="73" t="s">
        <v>1053</v>
      </c>
      <c r="I439" s="70" t="s">
        <v>1054</v>
      </c>
      <c r="J439" s="70" t="s">
        <v>110</v>
      </c>
      <c r="K439" s="73">
        <v>9</v>
      </c>
      <c r="L439" s="73" t="s">
        <v>113</v>
      </c>
      <c r="M439" s="70" t="s">
        <v>2461</v>
      </c>
    </row>
    <row r="440" spans="1:13" ht="24" x14ac:dyDescent="0.2">
      <c r="A440" s="70"/>
      <c r="B440" s="71" t="s">
        <v>129</v>
      </c>
      <c r="C440" s="71">
        <v>7623</v>
      </c>
      <c r="D440" s="72">
        <v>42893.548611111109</v>
      </c>
      <c r="E440" s="72" t="s">
        <v>85</v>
      </c>
      <c r="F440" s="72" t="s">
        <v>1055</v>
      </c>
      <c r="G440" s="70" t="s">
        <v>407</v>
      </c>
      <c r="H440" s="73" t="s">
        <v>1056</v>
      </c>
      <c r="I440" s="70"/>
      <c r="J440" s="70" t="s">
        <v>110</v>
      </c>
      <c r="K440" s="73">
        <v>12</v>
      </c>
      <c r="L440" s="73" t="s">
        <v>92</v>
      </c>
      <c r="M440" s="70" t="s">
        <v>2461</v>
      </c>
    </row>
    <row r="441" spans="1:13" ht="24" x14ac:dyDescent="0.2">
      <c r="A441" s="70"/>
      <c r="B441" s="71" t="s">
        <v>129</v>
      </c>
      <c r="C441" s="71">
        <v>7624</v>
      </c>
      <c r="D441" s="72">
        <v>42893.55</v>
      </c>
      <c r="E441" s="72" t="s">
        <v>85</v>
      </c>
      <c r="F441" s="72" t="s">
        <v>1057</v>
      </c>
      <c r="G441" s="70" t="s">
        <v>407</v>
      </c>
      <c r="H441" s="73" t="s">
        <v>1058</v>
      </c>
      <c r="I441" s="70"/>
      <c r="J441" s="70" t="s">
        <v>110</v>
      </c>
      <c r="K441" s="73">
        <v>4</v>
      </c>
      <c r="L441" s="73" t="s">
        <v>92</v>
      </c>
      <c r="M441" s="70" t="s">
        <v>2461</v>
      </c>
    </row>
    <row r="442" spans="1:13" ht="24" x14ac:dyDescent="0.2">
      <c r="A442" s="70"/>
      <c r="B442" s="71" t="s">
        <v>129</v>
      </c>
      <c r="C442" s="71">
        <v>7625</v>
      </c>
      <c r="D442" s="72">
        <v>42893.550694444442</v>
      </c>
      <c r="E442" s="72" t="s">
        <v>85</v>
      </c>
      <c r="F442" s="72" t="s">
        <v>1059</v>
      </c>
      <c r="G442" s="70" t="s">
        <v>407</v>
      </c>
      <c r="H442" s="73" t="s">
        <v>1060</v>
      </c>
      <c r="I442" s="70"/>
      <c r="J442" s="70" t="s">
        <v>110</v>
      </c>
      <c r="K442" s="73">
        <v>5</v>
      </c>
      <c r="L442" s="73" t="s">
        <v>92</v>
      </c>
      <c r="M442" s="70" t="s">
        <v>2461</v>
      </c>
    </row>
    <row r="443" spans="1:13" ht="24" x14ac:dyDescent="0.2">
      <c r="A443" s="70"/>
      <c r="B443" s="71" t="s">
        <v>129</v>
      </c>
      <c r="C443" s="71">
        <v>7626</v>
      </c>
      <c r="D443" s="72">
        <v>42893.551388888889</v>
      </c>
      <c r="E443" s="72" t="s">
        <v>85</v>
      </c>
      <c r="F443" s="72" t="s">
        <v>1061</v>
      </c>
      <c r="G443" s="70" t="s">
        <v>407</v>
      </c>
      <c r="H443" s="73" t="s">
        <v>1062</v>
      </c>
      <c r="I443" s="70"/>
      <c r="J443" s="70" t="s">
        <v>110</v>
      </c>
      <c r="K443" s="73">
        <v>35</v>
      </c>
      <c r="L443" s="73" t="s">
        <v>93</v>
      </c>
      <c r="M443" s="70" t="s">
        <v>2461</v>
      </c>
    </row>
    <row r="444" spans="1:13" ht="24" x14ac:dyDescent="0.2">
      <c r="A444" s="70"/>
      <c r="B444" s="71" t="s">
        <v>129</v>
      </c>
      <c r="C444" s="71">
        <v>7627</v>
      </c>
      <c r="D444" s="72">
        <v>42893.552777777775</v>
      </c>
      <c r="E444" s="72" t="s">
        <v>85</v>
      </c>
      <c r="F444" s="72" t="s">
        <v>1063</v>
      </c>
      <c r="G444" s="70" t="s">
        <v>1064</v>
      </c>
      <c r="H444" s="73" t="s">
        <v>1065</v>
      </c>
      <c r="I444" s="70"/>
      <c r="J444" s="70" t="s">
        <v>110</v>
      </c>
      <c r="K444" s="73">
        <v>3</v>
      </c>
      <c r="L444" s="73" t="s">
        <v>436</v>
      </c>
      <c r="M444" s="70" t="s">
        <v>2461</v>
      </c>
    </row>
    <row r="445" spans="1:13" ht="24" x14ac:dyDescent="0.2">
      <c r="A445" s="70"/>
      <c r="B445" s="71" t="s">
        <v>129</v>
      </c>
      <c r="C445" s="71">
        <v>7628</v>
      </c>
      <c r="D445" s="72">
        <v>42893.556250000001</v>
      </c>
      <c r="E445" s="72" t="s">
        <v>85</v>
      </c>
      <c r="F445" s="72" t="s">
        <v>1066</v>
      </c>
      <c r="G445" s="70" t="s">
        <v>1064</v>
      </c>
      <c r="H445" s="73" t="s">
        <v>1067</v>
      </c>
      <c r="I445" s="70"/>
      <c r="J445" s="70" t="s">
        <v>110</v>
      </c>
      <c r="K445" s="73">
        <v>2</v>
      </c>
      <c r="L445" s="73" t="s">
        <v>96</v>
      </c>
      <c r="M445" s="70" t="s">
        <v>2461</v>
      </c>
    </row>
    <row r="446" spans="1:13" ht="24" x14ac:dyDescent="0.2">
      <c r="A446" s="70"/>
      <c r="B446" s="71" t="s">
        <v>129</v>
      </c>
      <c r="C446" s="71">
        <v>7629</v>
      </c>
      <c r="D446" s="72">
        <v>42893.556944444441</v>
      </c>
      <c r="E446" s="72" t="s">
        <v>85</v>
      </c>
      <c r="F446" s="72" t="s">
        <v>1068</v>
      </c>
      <c r="G446" s="70" t="s">
        <v>1064</v>
      </c>
      <c r="H446" s="73" t="s">
        <v>1069</v>
      </c>
      <c r="I446" s="70"/>
      <c r="J446" s="70" t="s">
        <v>110</v>
      </c>
      <c r="K446" s="73">
        <v>6</v>
      </c>
      <c r="L446" s="73" t="s">
        <v>93</v>
      </c>
      <c r="M446" s="70" t="s">
        <v>2461</v>
      </c>
    </row>
    <row r="447" spans="1:13" ht="24" x14ac:dyDescent="0.2">
      <c r="A447" s="70"/>
      <c r="B447" s="71" t="s">
        <v>129</v>
      </c>
      <c r="C447" s="71">
        <v>7630</v>
      </c>
      <c r="D447" s="72">
        <v>42893.557638888888</v>
      </c>
      <c r="E447" s="72" t="s">
        <v>85</v>
      </c>
      <c r="F447" s="72" t="s">
        <v>1070</v>
      </c>
      <c r="G447" s="70" t="s">
        <v>407</v>
      </c>
      <c r="H447" s="73" t="s">
        <v>1071</v>
      </c>
      <c r="I447" s="70"/>
      <c r="J447" s="70" t="s">
        <v>110</v>
      </c>
      <c r="K447" s="73">
        <v>13</v>
      </c>
      <c r="L447" s="73" t="s">
        <v>94</v>
      </c>
      <c r="M447" s="70" t="s">
        <v>2461</v>
      </c>
    </row>
    <row r="448" spans="1:13" ht="24" x14ac:dyDescent="0.2">
      <c r="A448" s="70"/>
      <c r="B448" s="71" t="s">
        <v>129</v>
      </c>
      <c r="C448" s="71">
        <v>7631</v>
      </c>
      <c r="D448" s="72">
        <v>42893.559027777781</v>
      </c>
      <c r="E448" s="72" t="s">
        <v>85</v>
      </c>
      <c r="F448" s="72" t="s">
        <v>1072</v>
      </c>
      <c r="G448" s="70" t="s">
        <v>1064</v>
      </c>
      <c r="H448" s="73" t="s">
        <v>635</v>
      </c>
      <c r="I448" s="70"/>
      <c r="J448" s="70" t="s">
        <v>110</v>
      </c>
      <c r="K448" s="73">
        <v>14</v>
      </c>
      <c r="L448" s="73" t="s">
        <v>92</v>
      </c>
      <c r="M448" s="70" t="s">
        <v>2461</v>
      </c>
    </row>
    <row r="449" spans="1:13" ht="24" x14ac:dyDescent="0.2">
      <c r="A449" s="70"/>
      <c r="B449" s="71" t="s">
        <v>129</v>
      </c>
      <c r="C449" s="71">
        <v>7632</v>
      </c>
      <c r="D449" s="72">
        <v>42893.560416666667</v>
      </c>
      <c r="E449" s="72" t="s">
        <v>85</v>
      </c>
      <c r="F449" s="72" t="s">
        <v>1073</v>
      </c>
      <c r="G449" s="70" t="s">
        <v>1064</v>
      </c>
      <c r="H449" s="73" t="s">
        <v>1074</v>
      </c>
      <c r="I449" s="70"/>
      <c r="J449" s="70" t="s">
        <v>110</v>
      </c>
      <c r="K449" s="73">
        <v>7</v>
      </c>
      <c r="L449" s="73" t="s">
        <v>93</v>
      </c>
      <c r="M449" s="70" t="s">
        <v>2461</v>
      </c>
    </row>
    <row r="450" spans="1:13" ht="24" x14ac:dyDescent="0.2">
      <c r="A450" s="70"/>
      <c r="B450" s="71" t="s">
        <v>129</v>
      </c>
      <c r="C450" s="71">
        <v>7633</v>
      </c>
      <c r="D450" s="72">
        <v>42893.5625</v>
      </c>
      <c r="E450" s="72" t="s">
        <v>85</v>
      </c>
      <c r="F450" s="72" t="s">
        <v>1075</v>
      </c>
      <c r="G450" s="70" t="s">
        <v>409</v>
      </c>
      <c r="H450" s="73" t="s">
        <v>1076</v>
      </c>
      <c r="I450" s="70"/>
      <c r="J450" s="70" t="s">
        <v>110</v>
      </c>
      <c r="K450" s="73">
        <v>6</v>
      </c>
      <c r="L450" s="73" t="s">
        <v>31</v>
      </c>
      <c r="M450" s="70" t="s">
        <v>2461</v>
      </c>
    </row>
    <row r="451" spans="1:13" ht="24" x14ac:dyDescent="0.2">
      <c r="A451" s="70"/>
      <c r="B451" s="71" t="s">
        <v>129</v>
      </c>
      <c r="C451" s="71">
        <v>7634</v>
      </c>
      <c r="D451" s="72">
        <v>42893.563194444447</v>
      </c>
      <c r="E451" s="72" t="s">
        <v>85</v>
      </c>
      <c r="F451" s="72" t="s">
        <v>652</v>
      </c>
      <c r="G451" s="70" t="s">
        <v>409</v>
      </c>
      <c r="H451" s="73" t="s">
        <v>1077</v>
      </c>
      <c r="I451" s="70"/>
      <c r="J451" s="70" t="s">
        <v>110</v>
      </c>
      <c r="K451" s="73">
        <v>4</v>
      </c>
      <c r="L451" s="73" t="s">
        <v>92</v>
      </c>
      <c r="M451" s="70" t="s">
        <v>2461</v>
      </c>
    </row>
    <row r="452" spans="1:13" ht="24" x14ac:dyDescent="0.2">
      <c r="A452" s="70"/>
      <c r="B452" s="71" t="s">
        <v>129</v>
      </c>
      <c r="C452" s="71">
        <v>7635</v>
      </c>
      <c r="D452" s="72">
        <v>42893.563888888886</v>
      </c>
      <c r="E452" s="72" t="s">
        <v>85</v>
      </c>
      <c r="F452" s="72" t="s">
        <v>1078</v>
      </c>
      <c r="G452" s="70" t="s">
        <v>1079</v>
      </c>
      <c r="H452" s="73" t="s">
        <v>1080</v>
      </c>
      <c r="I452" s="70"/>
      <c r="J452" s="70" t="s">
        <v>110</v>
      </c>
      <c r="K452" s="73">
        <v>1</v>
      </c>
      <c r="L452" s="73" t="s">
        <v>93</v>
      </c>
      <c r="M452" s="70" t="s">
        <v>2461</v>
      </c>
    </row>
    <row r="453" spans="1:13" ht="24" x14ac:dyDescent="0.2">
      <c r="A453" s="70"/>
      <c r="B453" s="71" t="s">
        <v>129</v>
      </c>
      <c r="C453" s="71" t="s">
        <v>1081</v>
      </c>
      <c r="D453" s="72">
        <v>42893.563888888886</v>
      </c>
      <c r="E453" s="72" t="s">
        <v>85</v>
      </c>
      <c r="F453" s="72" t="s">
        <v>1078</v>
      </c>
      <c r="G453" s="70" t="s">
        <v>1079</v>
      </c>
      <c r="H453" s="73" t="s">
        <v>1080</v>
      </c>
      <c r="I453" s="70"/>
      <c r="J453" s="70" t="s">
        <v>110</v>
      </c>
      <c r="K453" s="73">
        <v>1</v>
      </c>
      <c r="L453" s="73" t="s">
        <v>94</v>
      </c>
      <c r="M453" s="70" t="s">
        <v>2461</v>
      </c>
    </row>
    <row r="454" spans="1:13" ht="24" x14ac:dyDescent="0.2">
      <c r="A454" s="70"/>
      <c r="B454" s="71" t="s">
        <v>129</v>
      </c>
      <c r="C454" s="71">
        <v>7636</v>
      </c>
      <c r="D454" s="72">
        <v>42893.564583333333</v>
      </c>
      <c r="E454" s="72" t="s">
        <v>85</v>
      </c>
      <c r="F454" s="72" t="s">
        <v>299</v>
      </c>
      <c r="G454" s="70" t="s">
        <v>409</v>
      </c>
      <c r="H454" s="73" t="s">
        <v>1082</v>
      </c>
      <c r="I454" s="70"/>
      <c r="J454" s="70" t="s">
        <v>110</v>
      </c>
      <c r="K454" s="73">
        <v>1</v>
      </c>
      <c r="L454" s="73" t="s">
        <v>92</v>
      </c>
      <c r="M454" s="70" t="s">
        <v>2461</v>
      </c>
    </row>
    <row r="455" spans="1:13" ht="24" x14ac:dyDescent="0.2">
      <c r="A455" s="70"/>
      <c r="B455" s="71" t="s">
        <v>129</v>
      </c>
      <c r="C455" s="71">
        <v>7637</v>
      </c>
      <c r="D455" s="72">
        <v>42893.56527777778</v>
      </c>
      <c r="E455" s="72" t="s">
        <v>85</v>
      </c>
      <c r="F455" s="72" t="s">
        <v>1083</v>
      </c>
      <c r="G455" s="70" t="s">
        <v>409</v>
      </c>
      <c r="H455" s="73" t="s">
        <v>1082</v>
      </c>
      <c r="I455" s="70"/>
      <c r="J455" s="70" t="s">
        <v>110</v>
      </c>
      <c r="K455" s="73">
        <v>1</v>
      </c>
      <c r="L455" s="73" t="s">
        <v>92</v>
      </c>
      <c r="M455" s="70" t="s">
        <v>2461</v>
      </c>
    </row>
    <row r="456" spans="1:13" ht="24" x14ac:dyDescent="0.2">
      <c r="A456" s="70"/>
      <c r="B456" s="71" t="s">
        <v>129</v>
      </c>
      <c r="C456" s="71">
        <v>7638</v>
      </c>
      <c r="D456" s="72">
        <v>42893.565972222219</v>
      </c>
      <c r="E456" s="72" t="s">
        <v>85</v>
      </c>
      <c r="F456" s="72" t="s">
        <v>1084</v>
      </c>
      <c r="G456" s="70" t="s">
        <v>409</v>
      </c>
      <c r="H456" s="73" t="s">
        <v>1082</v>
      </c>
      <c r="I456" s="70"/>
      <c r="J456" s="70" t="s">
        <v>110</v>
      </c>
      <c r="K456" s="73">
        <v>1</v>
      </c>
      <c r="L456" s="73" t="s">
        <v>92</v>
      </c>
      <c r="M456" s="70" t="s">
        <v>2461</v>
      </c>
    </row>
    <row r="457" spans="1:13" ht="24" x14ac:dyDescent="0.2">
      <c r="A457" s="70"/>
      <c r="B457" s="71" t="s">
        <v>129</v>
      </c>
      <c r="C457" s="71">
        <v>7639</v>
      </c>
      <c r="D457" s="72">
        <v>42893.568749999999</v>
      </c>
      <c r="E457" s="72" t="s">
        <v>85</v>
      </c>
      <c r="F457" s="72" t="s">
        <v>413</v>
      </c>
      <c r="G457" s="70" t="s">
        <v>409</v>
      </c>
      <c r="H457" s="73" t="s">
        <v>1082</v>
      </c>
      <c r="I457" s="70"/>
      <c r="J457" s="70" t="s">
        <v>110</v>
      </c>
      <c r="K457" s="73">
        <v>1</v>
      </c>
      <c r="L457" s="73" t="s">
        <v>92</v>
      </c>
      <c r="M457" s="70" t="s">
        <v>2461</v>
      </c>
    </row>
    <row r="458" spans="1:13" ht="24" x14ac:dyDescent="0.2">
      <c r="A458" s="70"/>
      <c r="B458" s="71" t="s">
        <v>129</v>
      </c>
      <c r="C458" s="71">
        <v>7640</v>
      </c>
      <c r="D458" s="72">
        <v>42893.569444444445</v>
      </c>
      <c r="E458" s="72" t="s">
        <v>85</v>
      </c>
      <c r="F458" s="72" t="s">
        <v>1085</v>
      </c>
      <c r="G458" s="70" t="s">
        <v>409</v>
      </c>
      <c r="H458" s="73" t="s">
        <v>1082</v>
      </c>
      <c r="I458" s="70"/>
      <c r="J458" s="70" t="s">
        <v>110</v>
      </c>
      <c r="K458" s="73">
        <v>1</v>
      </c>
      <c r="L458" s="73" t="s">
        <v>92</v>
      </c>
      <c r="M458" s="70" t="s">
        <v>2461</v>
      </c>
    </row>
    <row r="459" spans="1:13" x14ac:dyDescent="0.2">
      <c r="A459" s="70"/>
      <c r="B459" s="71" t="s">
        <v>129</v>
      </c>
      <c r="C459" s="71">
        <v>7641</v>
      </c>
      <c r="D459" s="72">
        <v>42893.570138888892</v>
      </c>
      <c r="E459" s="72" t="s">
        <v>85</v>
      </c>
      <c r="F459" s="72" t="s">
        <v>1086</v>
      </c>
      <c r="G459" s="70" t="s">
        <v>1087</v>
      </c>
      <c r="H459" s="73" t="s">
        <v>1088</v>
      </c>
      <c r="I459" s="70"/>
      <c r="J459" s="70" t="s">
        <v>110</v>
      </c>
      <c r="K459" s="73">
        <v>1</v>
      </c>
      <c r="L459" s="73" t="s">
        <v>93</v>
      </c>
      <c r="M459" s="70" t="s">
        <v>2461</v>
      </c>
    </row>
    <row r="460" spans="1:13" ht="24" x14ac:dyDescent="0.2">
      <c r="A460" s="70"/>
      <c r="B460" s="71" t="s">
        <v>129</v>
      </c>
      <c r="C460" s="71">
        <v>7642</v>
      </c>
      <c r="D460" s="72">
        <v>42893.570833333331</v>
      </c>
      <c r="E460" s="72" t="s">
        <v>85</v>
      </c>
      <c r="F460" s="72" t="s">
        <v>1086</v>
      </c>
      <c r="G460" s="70" t="s">
        <v>409</v>
      </c>
      <c r="H460" s="73" t="s">
        <v>1089</v>
      </c>
      <c r="I460" s="70"/>
      <c r="J460" s="70" t="s">
        <v>110</v>
      </c>
      <c r="K460" s="73">
        <v>2</v>
      </c>
      <c r="L460" s="73" t="s">
        <v>436</v>
      </c>
      <c r="M460" s="70" t="s">
        <v>2461</v>
      </c>
    </row>
    <row r="461" spans="1:13" ht="24" x14ac:dyDescent="0.2">
      <c r="A461" s="70"/>
      <c r="B461" s="71" t="s">
        <v>129</v>
      </c>
      <c r="C461" s="71">
        <v>7643</v>
      </c>
      <c r="D461" s="72">
        <v>42893.571527777778</v>
      </c>
      <c r="E461" s="72" t="s">
        <v>85</v>
      </c>
      <c r="F461" s="72" t="s">
        <v>649</v>
      </c>
      <c r="G461" s="70" t="s">
        <v>409</v>
      </c>
      <c r="H461" s="73" t="s">
        <v>418</v>
      </c>
      <c r="I461" s="70"/>
      <c r="J461" s="70" t="s">
        <v>110</v>
      </c>
      <c r="K461" s="73">
        <v>1</v>
      </c>
      <c r="L461" s="73" t="s">
        <v>94</v>
      </c>
      <c r="M461" s="70" t="s">
        <v>2461</v>
      </c>
    </row>
    <row r="462" spans="1:13" ht="24" x14ac:dyDescent="0.2">
      <c r="A462" s="70"/>
      <c r="B462" s="71" t="s">
        <v>129</v>
      </c>
      <c r="C462" s="71">
        <v>7644</v>
      </c>
      <c r="D462" s="72">
        <v>42893.572222222225</v>
      </c>
      <c r="E462" s="72" t="s">
        <v>85</v>
      </c>
      <c r="F462" s="72" t="s">
        <v>1090</v>
      </c>
      <c r="G462" s="70" t="s">
        <v>407</v>
      </c>
      <c r="H462" s="73" t="s">
        <v>1071</v>
      </c>
      <c r="I462" s="70"/>
      <c r="J462" s="70" t="s">
        <v>110</v>
      </c>
      <c r="K462" s="73">
        <v>12</v>
      </c>
      <c r="L462" s="73" t="s">
        <v>94</v>
      </c>
      <c r="M462" s="70" t="s">
        <v>2461</v>
      </c>
    </row>
    <row r="463" spans="1:13" ht="24" x14ac:dyDescent="0.2">
      <c r="A463" s="70"/>
      <c r="B463" s="71" t="s">
        <v>129</v>
      </c>
      <c r="C463" s="71">
        <v>7645</v>
      </c>
      <c r="D463" s="72">
        <v>42893.573611111111</v>
      </c>
      <c r="E463" s="72" t="s">
        <v>85</v>
      </c>
      <c r="F463" s="72" t="s">
        <v>1091</v>
      </c>
      <c r="G463" s="70" t="s">
        <v>1092</v>
      </c>
      <c r="H463" s="73" t="s">
        <v>1093</v>
      </c>
      <c r="I463" s="70" t="s">
        <v>1094</v>
      </c>
      <c r="J463" s="70" t="s">
        <v>110</v>
      </c>
      <c r="K463" s="73">
        <v>5</v>
      </c>
      <c r="L463" s="73" t="s">
        <v>113</v>
      </c>
      <c r="M463" s="70" t="s">
        <v>2461</v>
      </c>
    </row>
    <row r="464" spans="1:13" ht="24" x14ac:dyDescent="0.2">
      <c r="A464" s="70"/>
      <c r="B464" s="71" t="s">
        <v>129</v>
      </c>
      <c r="C464" s="71">
        <v>7646</v>
      </c>
      <c r="D464" s="72">
        <v>42893.574305555558</v>
      </c>
      <c r="E464" s="72" t="s">
        <v>85</v>
      </c>
      <c r="F464" s="72" t="s">
        <v>132</v>
      </c>
      <c r="G464" s="70" t="s">
        <v>1095</v>
      </c>
      <c r="H464" s="73" t="s">
        <v>1096</v>
      </c>
      <c r="I464" s="70"/>
      <c r="J464" s="70" t="s">
        <v>110</v>
      </c>
      <c r="K464" s="73">
        <v>1</v>
      </c>
      <c r="L464" s="73" t="s">
        <v>94</v>
      </c>
      <c r="M464" s="70" t="s">
        <v>2461</v>
      </c>
    </row>
    <row r="465" spans="1:13" ht="24" x14ac:dyDescent="0.2">
      <c r="A465" s="70"/>
      <c r="B465" s="71" t="s">
        <v>129</v>
      </c>
      <c r="C465" s="71">
        <v>7647</v>
      </c>
      <c r="D465" s="72">
        <v>42893.588888888888</v>
      </c>
      <c r="E465" s="72" t="s">
        <v>85</v>
      </c>
      <c r="F465" s="72" t="s">
        <v>132</v>
      </c>
      <c r="G465" s="70" t="s">
        <v>1097</v>
      </c>
      <c r="H465" s="73" t="s">
        <v>1098</v>
      </c>
      <c r="I465" s="70"/>
      <c r="J465" s="70" t="s">
        <v>110</v>
      </c>
      <c r="K465" s="73">
        <v>2</v>
      </c>
      <c r="L465" s="73" t="s">
        <v>113</v>
      </c>
      <c r="M465" s="70" t="s">
        <v>2461</v>
      </c>
    </row>
    <row r="466" spans="1:13" x14ac:dyDescent="0.2">
      <c r="A466" s="70"/>
      <c r="B466" s="71" t="s">
        <v>129</v>
      </c>
      <c r="C466" s="71">
        <v>7648</v>
      </c>
      <c r="D466" s="72">
        <v>42893.588888888888</v>
      </c>
      <c r="E466" s="72" t="s">
        <v>85</v>
      </c>
      <c r="F466" s="72" t="s">
        <v>132</v>
      </c>
      <c r="G466" s="70" t="s">
        <v>1099</v>
      </c>
      <c r="H466" s="73" t="s">
        <v>1100</v>
      </c>
      <c r="I466" s="70"/>
      <c r="J466" s="70" t="s">
        <v>110</v>
      </c>
      <c r="K466" s="73">
        <v>2</v>
      </c>
      <c r="L466" s="73" t="s">
        <v>113</v>
      </c>
      <c r="M466" s="70" t="s">
        <v>2461</v>
      </c>
    </row>
    <row r="467" spans="1:13" ht="24" x14ac:dyDescent="0.2">
      <c r="A467" s="70"/>
      <c r="B467" s="71" t="s">
        <v>129</v>
      </c>
      <c r="C467" s="71">
        <v>7649</v>
      </c>
      <c r="D467" s="72">
        <v>42893.606944444444</v>
      </c>
      <c r="E467" s="72" t="s">
        <v>85</v>
      </c>
      <c r="F467" s="72" t="s">
        <v>132</v>
      </c>
      <c r="G467" s="70" t="s">
        <v>1101</v>
      </c>
      <c r="H467" s="73" t="s">
        <v>1102</v>
      </c>
      <c r="I467" s="70"/>
      <c r="J467" s="70" t="s">
        <v>110</v>
      </c>
      <c r="K467" s="73">
        <v>2</v>
      </c>
      <c r="L467" s="73" t="s">
        <v>94</v>
      </c>
      <c r="M467" s="70" t="s">
        <v>2461</v>
      </c>
    </row>
    <row r="468" spans="1:13" ht="36" x14ac:dyDescent="0.2">
      <c r="A468" s="70"/>
      <c r="B468" s="71" t="s">
        <v>129</v>
      </c>
      <c r="C468" s="71">
        <v>7650</v>
      </c>
      <c r="D468" s="72">
        <v>42893.613194444442</v>
      </c>
      <c r="E468" s="72" t="s">
        <v>85</v>
      </c>
      <c r="F468" s="72" t="s">
        <v>1103</v>
      </c>
      <c r="G468" s="70" t="s">
        <v>962</v>
      </c>
      <c r="H468" s="73" t="s">
        <v>1104</v>
      </c>
      <c r="I468" s="70" t="s">
        <v>1105</v>
      </c>
      <c r="J468" s="70" t="s">
        <v>110</v>
      </c>
      <c r="K468" s="73">
        <v>1</v>
      </c>
      <c r="L468" s="73" t="s">
        <v>113</v>
      </c>
      <c r="M468" s="70" t="s">
        <v>2461</v>
      </c>
    </row>
    <row r="469" spans="1:13" ht="24" x14ac:dyDescent="0.2">
      <c r="A469" s="70"/>
      <c r="B469" s="71" t="s">
        <v>129</v>
      </c>
      <c r="C469" s="71">
        <v>7651</v>
      </c>
      <c r="D469" s="72">
        <v>42893.614583333336</v>
      </c>
      <c r="E469" s="72" t="s">
        <v>85</v>
      </c>
      <c r="F469" s="72" t="s">
        <v>1106</v>
      </c>
      <c r="G469" s="70" t="s">
        <v>653</v>
      </c>
      <c r="H469" s="73" t="s">
        <v>1107</v>
      </c>
      <c r="I469" s="70"/>
      <c r="J469" s="70" t="s">
        <v>110</v>
      </c>
      <c r="K469" s="73">
        <v>2</v>
      </c>
      <c r="L469" s="73" t="s">
        <v>93</v>
      </c>
      <c r="M469" s="70" t="s">
        <v>2461</v>
      </c>
    </row>
    <row r="470" spans="1:13" x14ac:dyDescent="0.2">
      <c r="A470" s="70"/>
      <c r="B470" s="71" t="s">
        <v>129</v>
      </c>
      <c r="C470" s="71">
        <v>7652</v>
      </c>
      <c r="D470" s="72">
        <v>42893.616666666669</v>
      </c>
      <c r="E470" s="72" t="s">
        <v>84</v>
      </c>
      <c r="F470" s="72" t="s">
        <v>132</v>
      </c>
      <c r="G470" s="70" t="s">
        <v>1108</v>
      </c>
      <c r="H470" s="73" t="s">
        <v>1109</v>
      </c>
      <c r="I470" s="70"/>
      <c r="J470" s="70" t="s">
        <v>110</v>
      </c>
      <c r="K470" s="73">
        <v>12</v>
      </c>
      <c r="L470" s="73" t="s">
        <v>92</v>
      </c>
      <c r="M470" s="70" t="s">
        <v>2461</v>
      </c>
    </row>
    <row r="471" spans="1:13" ht="36" x14ac:dyDescent="0.2">
      <c r="A471" s="70"/>
      <c r="B471" s="71" t="s">
        <v>129</v>
      </c>
      <c r="C471" s="71">
        <v>7653</v>
      </c>
      <c r="D471" s="72">
        <v>42893.613888888889</v>
      </c>
      <c r="E471" s="72" t="s">
        <v>85</v>
      </c>
      <c r="F471" s="72" t="s">
        <v>1110</v>
      </c>
      <c r="G471" s="70" t="s">
        <v>962</v>
      </c>
      <c r="H471" s="73" t="s">
        <v>1111</v>
      </c>
      <c r="I471" s="70" t="s">
        <v>1112</v>
      </c>
      <c r="J471" s="70" t="s">
        <v>110</v>
      </c>
      <c r="K471" s="73">
        <v>1</v>
      </c>
      <c r="L471" s="73" t="s">
        <v>113</v>
      </c>
      <c r="M471" s="70" t="s">
        <v>2461</v>
      </c>
    </row>
    <row r="472" spans="1:13" ht="60" x14ac:dyDescent="0.2">
      <c r="A472" s="70"/>
      <c r="B472" s="71" t="s">
        <v>129</v>
      </c>
      <c r="C472" s="71">
        <v>7654</v>
      </c>
      <c r="D472" s="72">
        <v>42893.616666666669</v>
      </c>
      <c r="E472" s="72" t="s">
        <v>85</v>
      </c>
      <c r="F472" s="72" t="s">
        <v>132</v>
      </c>
      <c r="G472" s="70" t="s">
        <v>1113</v>
      </c>
      <c r="H472" s="73" t="s">
        <v>1114</v>
      </c>
      <c r="I472" s="70"/>
      <c r="J472" s="70" t="s">
        <v>110</v>
      </c>
      <c r="K472" s="73">
        <v>2</v>
      </c>
      <c r="L472" s="73" t="s">
        <v>135</v>
      </c>
      <c r="M472" s="70" t="s">
        <v>2461</v>
      </c>
    </row>
    <row r="473" spans="1:13" ht="60" x14ac:dyDescent="0.2">
      <c r="A473" s="70"/>
      <c r="B473" s="71" t="s">
        <v>129</v>
      </c>
      <c r="C473" s="71">
        <v>7655</v>
      </c>
      <c r="D473" s="72">
        <v>42893.616666666669</v>
      </c>
      <c r="E473" s="72" t="s">
        <v>85</v>
      </c>
      <c r="F473" s="72" t="s">
        <v>132</v>
      </c>
      <c r="G473" s="70" t="s">
        <v>1113</v>
      </c>
      <c r="H473" s="73" t="s">
        <v>1115</v>
      </c>
      <c r="I473" s="70"/>
      <c r="J473" s="70" t="s">
        <v>110</v>
      </c>
      <c r="K473" s="73">
        <v>1</v>
      </c>
      <c r="L473" s="73" t="s">
        <v>135</v>
      </c>
      <c r="M473" s="70" t="s">
        <v>2461</v>
      </c>
    </row>
    <row r="474" spans="1:13" ht="60" x14ac:dyDescent="0.2">
      <c r="A474" s="70"/>
      <c r="B474" s="71" t="s">
        <v>129</v>
      </c>
      <c r="C474" s="71">
        <v>7656</v>
      </c>
      <c r="D474" s="72">
        <v>42893.618055555555</v>
      </c>
      <c r="E474" s="72" t="s">
        <v>85</v>
      </c>
      <c r="F474" s="72" t="s">
        <v>132</v>
      </c>
      <c r="G474" s="70" t="s">
        <v>1116</v>
      </c>
      <c r="H474" s="73" t="s">
        <v>1117</v>
      </c>
      <c r="I474" s="70"/>
      <c r="J474" s="70" t="s">
        <v>110</v>
      </c>
      <c r="K474" s="73">
        <v>32</v>
      </c>
      <c r="L474" s="73" t="s">
        <v>135</v>
      </c>
      <c r="M474" s="70" t="s">
        <v>2461</v>
      </c>
    </row>
    <row r="475" spans="1:13" ht="24" x14ac:dyDescent="0.2">
      <c r="A475" s="70"/>
      <c r="B475" s="71" t="s">
        <v>129</v>
      </c>
      <c r="C475" s="71">
        <v>7657</v>
      </c>
      <c r="D475" s="72">
        <v>42893.620138888888</v>
      </c>
      <c r="E475" s="72" t="s">
        <v>85</v>
      </c>
      <c r="F475" s="72" t="s">
        <v>1118</v>
      </c>
      <c r="G475" s="70" t="s">
        <v>1119</v>
      </c>
      <c r="H475" s="73" t="s">
        <v>1120</v>
      </c>
      <c r="I475" s="70" t="s">
        <v>1121</v>
      </c>
      <c r="J475" s="70" t="s">
        <v>110</v>
      </c>
      <c r="K475" s="73">
        <v>49</v>
      </c>
      <c r="L475" s="73" t="s">
        <v>113</v>
      </c>
      <c r="M475" s="70" t="s">
        <v>2461</v>
      </c>
    </row>
    <row r="476" spans="1:13" ht="24" x14ac:dyDescent="0.2">
      <c r="A476" s="70"/>
      <c r="B476" s="71" t="s">
        <v>129</v>
      </c>
      <c r="C476" s="71">
        <v>7658</v>
      </c>
      <c r="D476" s="72">
        <v>42893.622916666667</v>
      </c>
      <c r="E476" s="72" t="s">
        <v>85</v>
      </c>
      <c r="F476" s="72" t="s">
        <v>1122</v>
      </c>
      <c r="G476" s="70" t="s">
        <v>1123</v>
      </c>
      <c r="H476" s="73" t="s">
        <v>1124</v>
      </c>
      <c r="I476" s="70" t="s">
        <v>1125</v>
      </c>
      <c r="J476" s="70" t="s">
        <v>110</v>
      </c>
      <c r="K476" s="73">
        <v>7</v>
      </c>
      <c r="L476" s="73" t="s">
        <v>113</v>
      </c>
      <c r="M476" s="70" t="s">
        <v>2461</v>
      </c>
    </row>
    <row r="477" spans="1:13" ht="24" x14ac:dyDescent="0.2">
      <c r="A477" s="70"/>
      <c r="B477" s="71" t="s">
        <v>129</v>
      </c>
      <c r="C477" s="71">
        <v>7659</v>
      </c>
      <c r="D477" s="72">
        <v>42893.623611111114</v>
      </c>
      <c r="E477" s="72" t="s">
        <v>85</v>
      </c>
      <c r="F477" s="72" t="s">
        <v>1126</v>
      </c>
      <c r="G477" s="70" t="s">
        <v>869</v>
      </c>
      <c r="H477" s="73" t="s">
        <v>1127</v>
      </c>
      <c r="I477" s="70" t="s">
        <v>1128</v>
      </c>
      <c r="J477" s="70" t="s">
        <v>110</v>
      </c>
      <c r="K477" s="73">
        <v>5</v>
      </c>
      <c r="L477" s="73" t="s">
        <v>113</v>
      </c>
      <c r="M477" s="70" t="s">
        <v>2461</v>
      </c>
    </row>
    <row r="478" spans="1:13" ht="24" x14ac:dyDescent="0.2">
      <c r="A478" s="70"/>
      <c r="B478" s="71" t="s">
        <v>129</v>
      </c>
      <c r="C478" s="71">
        <v>7660</v>
      </c>
      <c r="D478" s="72">
        <v>42893.624305555553</v>
      </c>
      <c r="E478" s="72" t="s">
        <v>85</v>
      </c>
      <c r="F478" s="72" t="s">
        <v>1129</v>
      </c>
      <c r="G478" s="70" t="s">
        <v>869</v>
      </c>
      <c r="H478" s="73" t="s">
        <v>1130</v>
      </c>
      <c r="I478" s="70" t="s">
        <v>1131</v>
      </c>
      <c r="J478" s="70" t="s">
        <v>110</v>
      </c>
      <c r="K478" s="73">
        <v>6</v>
      </c>
      <c r="L478" s="73" t="s">
        <v>113</v>
      </c>
      <c r="M478" s="70" t="s">
        <v>2461</v>
      </c>
    </row>
    <row r="479" spans="1:13" ht="24" x14ac:dyDescent="0.2">
      <c r="A479" s="70"/>
      <c r="B479" s="71" t="s">
        <v>129</v>
      </c>
      <c r="C479" s="71">
        <v>7661</v>
      </c>
      <c r="D479" s="72">
        <v>42893.624305555553</v>
      </c>
      <c r="E479" s="72" t="s">
        <v>84</v>
      </c>
      <c r="F479" s="72" t="s">
        <v>132</v>
      </c>
      <c r="G479" s="73" t="s">
        <v>1132</v>
      </c>
      <c r="H479" s="73" t="s">
        <v>139</v>
      </c>
      <c r="I479" s="70"/>
      <c r="J479" s="70" t="s">
        <v>110</v>
      </c>
      <c r="K479" s="73">
        <v>26</v>
      </c>
      <c r="L479" s="73" t="s">
        <v>92</v>
      </c>
      <c r="M479" s="70" t="s">
        <v>2461</v>
      </c>
    </row>
    <row r="480" spans="1:13" ht="36" x14ac:dyDescent="0.2">
      <c r="A480" s="70"/>
      <c r="B480" s="71" t="s">
        <v>129</v>
      </c>
      <c r="C480" s="71">
        <v>7662</v>
      </c>
      <c r="D480" s="72">
        <v>42893.63958333333</v>
      </c>
      <c r="E480" s="72" t="s">
        <v>85</v>
      </c>
      <c r="F480" s="72" t="s">
        <v>1133</v>
      </c>
      <c r="G480" s="70" t="s">
        <v>345</v>
      </c>
      <c r="H480" s="73" t="s">
        <v>1134</v>
      </c>
      <c r="I480" s="70" t="s">
        <v>1135</v>
      </c>
      <c r="J480" s="70" t="s">
        <v>110</v>
      </c>
      <c r="K480" s="73">
        <v>6</v>
      </c>
      <c r="L480" s="73" t="s">
        <v>92</v>
      </c>
      <c r="M480" s="70" t="s">
        <v>2461</v>
      </c>
    </row>
    <row r="481" spans="1:13" ht="36" x14ac:dyDescent="0.2">
      <c r="A481" s="70"/>
      <c r="B481" s="71" t="s">
        <v>129</v>
      </c>
      <c r="C481" s="71">
        <v>7663</v>
      </c>
      <c r="D481" s="72">
        <v>42893.640972222223</v>
      </c>
      <c r="E481" s="72" t="s">
        <v>85</v>
      </c>
      <c r="F481" s="72" t="s">
        <v>1136</v>
      </c>
      <c r="G481" s="70" t="s">
        <v>345</v>
      </c>
      <c r="H481" s="73" t="s">
        <v>1137</v>
      </c>
      <c r="I481" s="70" t="s">
        <v>1138</v>
      </c>
      <c r="J481" s="70" t="s">
        <v>110</v>
      </c>
      <c r="K481" s="73">
        <v>5</v>
      </c>
      <c r="L481" s="73" t="s">
        <v>92</v>
      </c>
      <c r="M481" s="70" t="s">
        <v>2461</v>
      </c>
    </row>
    <row r="482" spans="1:13" ht="36" x14ac:dyDescent="0.2">
      <c r="A482" s="70"/>
      <c r="B482" s="71" t="s">
        <v>129</v>
      </c>
      <c r="C482" s="71">
        <v>7664</v>
      </c>
      <c r="D482" s="72">
        <v>42893.64166666667</v>
      </c>
      <c r="E482" s="72" t="s">
        <v>85</v>
      </c>
      <c r="F482" s="72" t="s">
        <v>1139</v>
      </c>
      <c r="G482" s="70" t="s">
        <v>345</v>
      </c>
      <c r="H482" s="73" t="s">
        <v>1140</v>
      </c>
      <c r="I482" s="70" t="s">
        <v>1141</v>
      </c>
      <c r="J482" s="70" t="s">
        <v>110</v>
      </c>
      <c r="K482" s="73">
        <v>2</v>
      </c>
      <c r="L482" s="73" t="s">
        <v>92</v>
      </c>
      <c r="M482" s="70" t="s">
        <v>2461</v>
      </c>
    </row>
    <row r="483" spans="1:13" ht="24" x14ac:dyDescent="0.2">
      <c r="A483" s="70"/>
      <c r="B483" s="71" t="s">
        <v>129</v>
      </c>
      <c r="C483" s="71">
        <v>7665</v>
      </c>
      <c r="D483" s="72">
        <v>42893.642361111109</v>
      </c>
      <c r="E483" s="72" t="s">
        <v>85</v>
      </c>
      <c r="F483" s="72" t="s">
        <v>1142</v>
      </c>
      <c r="G483" s="70" t="s">
        <v>327</v>
      </c>
      <c r="H483" s="73" t="s">
        <v>1143</v>
      </c>
      <c r="I483" s="70"/>
      <c r="J483" s="70" t="s">
        <v>110</v>
      </c>
      <c r="K483" s="73">
        <v>2</v>
      </c>
      <c r="L483" s="73" t="s">
        <v>94</v>
      </c>
      <c r="M483" s="70" t="s">
        <v>2461</v>
      </c>
    </row>
    <row r="484" spans="1:13" ht="24" x14ac:dyDescent="0.2">
      <c r="A484" s="70"/>
      <c r="B484" s="71" t="s">
        <v>129</v>
      </c>
      <c r="C484" s="71">
        <v>7666</v>
      </c>
      <c r="D484" s="72">
        <v>42893.649305555555</v>
      </c>
      <c r="E484" s="72" t="s">
        <v>85</v>
      </c>
      <c r="F484" s="72" t="s">
        <v>132</v>
      </c>
      <c r="G484" s="70" t="s">
        <v>1144</v>
      </c>
      <c r="H484" s="73" t="s">
        <v>1145</v>
      </c>
      <c r="I484" s="70"/>
      <c r="J484" s="70" t="s">
        <v>110</v>
      </c>
      <c r="K484" s="73">
        <v>3</v>
      </c>
      <c r="L484" s="73" t="s">
        <v>94</v>
      </c>
      <c r="M484" s="70" t="s">
        <v>2461</v>
      </c>
    </row>
    <row r="485" spans="1:13" ht="24" x14ac:dyDescent="0.2">
      <c r="A485" s="70"/>
      <c r="B485" s="71" t="s">
        <v>129</v>
      </c>
      <c r="C485" s="71">
        <v>7667</v>
      </c>
      <c r="D485" s="72">
        <v>42893.651388888888</v>
      </c>
      <c r="E485" s="72" t="s">
        <v>85</v>
      </c>
      <c r="F485" s="72" t="s">
        <v>1146</v>
      </c>
      <c r="G485" s="70" t="s">
        <v>144</v>
      </c>
      <c r="H485" s="73" t="s">
        <v>1147</v>
      </c>
      <c r="I485" s="70"/>
      <c r="J485" s="70" t="s">
        <v>110</v>
      </c>
      <c r="K485" s="73">
        <v>1</v>
      </c>
      <c r="L485" s="73" t="s">
        <v>93</v>
      </c>
      <c r="M485" s="70" t="s">
        <v>2461</v>
      </c>
    </row>
    <row r="486" spans="1:13" ht="24" x14ac:dyDescent="0.2">
      <c r="A486" s="70"/>
      <c r="B486" s="71" t="s">
        <v>129</v>
      </c>
      <c r="C486" s="71">
        <v>7668</v>
      </c>
      <c r="D486" s="72">
        <v>42893.651388888888</v>
      </c>
      <c r="E486" s="72" t="s">
        <v>85</v>
      </c>
      <c r="F486" s="72" t="s">
        <v>1146</v>
      </c>
      <c r="G486" s="70" t="s">
        <v>144</v>
      </c>
      <c r="H486" s="73" t="s">
        <v>1147</v>
      </c>
      <c r="I486" s="70"/>
      <c r="J486" s="70" t="s">
        <v>110</v>
      </c>
      <c r="K486" s="73">
        <v>1</v>
      </c>
      <c r="L486" s="73" t="s">
        <v>94</v>
      </c>
      <c r="M486" s="70" t="s">
        <v>2461</v>
      </c>
    </row>
    <row r="487" spans="1:13" ht="24" x14ac:dyDescent="0.2">
      <c r="A487" s="70"/>
      <c r="B487" s="71" t="s">
        <v>129</v>
      </c>
      <c r="C487" s="71">
        <v>7669</v>
      </c>
      <c r="D487" s="72">
        <v>42893.652083333334</v>
      </c>
      <c r="E487" s="72" t="s">
        <v>85</v>
      </c>
      <c r="F487" s="72" t="s">
        <v>1148</v>
      </c>
      <c r="G487" s="70" t="s">
        <v>144</v>
      </c>
      <c r="H487" s="73" t="s">
        <v>1147</v>
      </c>
      <c r="I487" s="70"/>
      <c r="J487" s="70" t="s">
        <v>110</v>
      </c>
      <c r="K487" s="73">
        <v>3</v>
      </c>
      <c r="L487" s="73" t="s">
        <v>93</v>
      </c>
      <c r="M487" s="70" t="s">
        <v>2461</v>
      </c>
    </row>
    <row r="488" spans="1:13" ht="24" x14ac:dyDescent="0.2">
      <c r="A488" s="70"/>
      <c r="B488" s="71" t="s">
        <v>129</v>
      </c>
      <c r="C488" s="71">
        <v>7670</v>
      </c>
      <c r="D488" s="72">
        <v>42893.652777777781</v>
      </c>
      <c r="E488" s="72" t="s">
        <v>85</v>
      </c>
      <c r="F488" s="72" t="s">
        <v>132</v>
      </c>
      <c r="G488" s="70" t="s">
        <v>1149</v>
      </c>
      <c r="H488" s="73" t="s">
        <v>613</v>
      </c>
      <c r="I488" s="70"/>
      <c r="J488" s="70" t="s">
        <v>110</v>
      </c>
      <c r="K488" s="73">
        <v>9</v>
      </c>
      <c r="L488" s="73" t="s">
        <v>161</v>
      </c>
      <c r="M488" s="70" t="s">
        <v>2461</v>
      </c>
    </row>
    <row r="489" spans="1:13" ht="24" x14ac:dyDescent="0.2">
      <c r="A489" s="70"/>
      <c r="B489" s="71" t="s">
        <v>129</v>
      </c>
      <c r="C489" s="71">
        <v>7671</v>
      </c>
      <c r="D489" s="72">
        <v>42893.654166666667</v>
      </c>
      <c r="E489" s="72" t="s">
        <v>85</v>
      </c>
      <c r="F489" s="72" t="s">
        <v>1150</v>
      </c>
      <c r="G489" s="70" t="s">
        <v>424</v>
      </c>
      <c r="H489" s="73" t="s">
        <v>1151</v>
      </c>
      <c r="I489" s="70"/>
      <c r="J489" s="70" t="s">
        <v>110</v>
      </c>
      <c r="K489" s="73">
        <v>4</v>
      </c>
      <c r="L489" s="73" t="s">
        <v>94</v>
      </c>
      <c r="M489" s="70" t="s">
        <v>2461</v>
      </c>
    </row>
    <row r="490" spans="1:13" ht="24" x14ac:dyDescent="0.2">
      <c r="A490" s="70"/>
      <c r="B490" s="71" t="s">
        <v>129</v>
      </c>
      <c r="C490" s="71">
        <v>7672</v>
      </c>
      <c r="D490" s="72">
        <v>42893.654861111114</v>
      </c>
      <c r="E490" s="72" t="s">
        <v>85</v>
      </c>
      <c r="F490" s="72" t="s">
        <v>1152</v>
      </c>
      <c r="G490" s="70" t="s">
        <v>431</v>
      </c>
      <c r="H490" s="73" t="s">
        <v>1153</v>
      </c>
      <c r="I490" s="70"/>
      <c r="J490" s="70" t="s">
        <v>110</v>
      </c>
      <c r="K490" s="73">
        <v>1</v>
      </c>
      <c r="L490" s="73" t="s">
        <v>93</v>
      </c>
      <c r="M490" s="70" t="s">
        <v>2461</v>
      </c>
    </row>
    <row r="491" spans="1:13" ht="24" x14ac:dyDescent="0.2">
      <c r="A491" s="70"/>
      <c r="B491" s="71" t="s">
        <v>129</v>
      </c>
      <c r="C491" s="71">
        <v>7673</v>
      </c>
      <c r="D491" s="72">
        <v>42893.655555555553</v>
      </c>
      <c r="E491" s="72" t="s">
        <v>85</v>
      </c>
      <c r="F491" s="72" t="s">
        <v>1154</v>
      </c>
      <c r="G491" s="70" t="s">
        <v>431</v>
      </c>
      <c r="H491" s="73" t="s">
        <v>635</v>
      </c>
      <c r="I491" s="70"/>
      <c r="J491" s="70" t="s">
        <v>110</v>
      </c>
      <c r="K491" s="73">
        <v>20</v>
      </c>
      <c r="L491" s="73" t="s">
        <v>31</v>
      </c>
      <c r="M491" s="70" t="s">
        <v>2461</v>
      </c>
    </row>
    <row r="492" spans="1:13" ht="24" x14ac:dyDescent="0.2">
      <c r="A492" s="70"/>
      <c r="B492" s="71" t="s">
        <v>129</v>
      </c>
      <c r="C492" s="71">
        <v>7674</v>
      </c>
      <c r="D492" s="72">
        <v>42893.659722222219</v>
      </c>
      <c r="E492" s="72" t="s">
        <v>85</v>
      </c>
      <c r="F492" s="72" t="s">
        <v>132</v>
      </c>
      <c r="G492" s="70" t="s">
        <v>1155</v>
      </c>
      <c r="H492" s="73" t="s">
        <v>1156</v>
      </c>
      <c r="I492" s="70"/>
      <c r="J492" s="70" t="s">
        <v>110</v>
      </c>
      <c r="K492" s="73">
        <v>1</v>
      </c>
      <c r="L492" s="73" t="s">
        <v>113</v>
      </c>
      <c r="M492" s="70" t="s">
        <v>2461</v>
      </c>
    </row>
    <row r="493" spans="1:13" ht="24" x14ac:dyDescent="0.2">
      <c r="A493" s="70"/>
      <c r="B493" s="71" t="s">
        <v>129</v>
      </c>
      <c r="C493" s="71">
        <v>7675</v>
      </c>
      <c r="D493" s="72">
        <v>42893.665277777778</v>
      </c>
      <c r="E493" s="71" t="s">
        <v>85</v>
      </c>
      <c r="F493" s="71" t="s">
        <v>132</v>
      </c>
      <c r="G493" s="71" t="s">
        <v>1157</v>
      </c>
      <c r="H493" s="74" t="s">
        <v>1158</v>
      </c>
      <c r="I493" s="70"/>
      <c r="J493" s="70" t="s">
        <v>110</v>
      </c>
      <c r="K493" s="75">
        <v>2</v>
      </c>
      <c r="L493" s="73" t="s">
        <v>94</v>
      </c>
      <c r="M493" s="70" t="s">
        <v>2461</v>
      </c>
    </row>
    <row r="494" spans="1:13" ht="24" x14ac:dyDescent="0.2">
      <c r="A494" s="70"/>
      <c r="B494" s="71" t="s">
        <v>129</v>
      </c>
      <c r="C494" s="71">
        <v>7676</v>
      </c>
      <c r="D494" s="72">
        <v>42893.675000000003</v>
      </c>
      <c r="E494" s="72" t="s">
        <v>85</v>
      </c>
      <c r="F494" s="72" t="s">
        <v>1159</v>
      </c>
      <c r="G494" s="70" t="s">
        <v>367</v>
      </c>
      <c r="H494" s="73" t="s">
        <v>1160</v>
      </c>
      <c r="I494" s="70"/>
      <c r="J494" s="70" t="s">
        <v>110</v>
      </c>
      <c r="K494" s="73">
        <v>12</v>
      </c>
      <c r="L494" s="73" t="s">
        <v>93</v>
      </c>
      <c r="M494" s="70" t="s">
        <v>2461</v>
      </c>
    </row>
    <row r="495" spans="1:13" ht="24" x14ac:dyDescent="0.2">
      <c r="A495" s="70"/>
      <c r="B495" s="71" t="s">
        <v>129</v>
      </c>
      <c r="C495" s="71">
        <v>7677</v>
      </c>
      <c r="D495" s="72">
        <v>42893.676388888889</v>
      </c>
      <c r="E495" s="72" t="s">
        <v>85</v>
      </c>
      <c r="F495" s="72" t="s">
        <v>1161</v>
      </c>
      <c r="G495" s="70" t="s">
        <v>367</v>
      </c>
      <c r="H495" s="73" t="s">
        <v>1162</v>
      </c>
      <c r="I495" s="70"/>
      <c r="J495" s="70" t="s">
        <v>110</v>
      </c>
      <c r="K495" s="73">
        <v>6</v>
      </c>
      <c r="L495" s="73" t="s">
        <v>92</v>
      </c>
      <c r="M495" s="70" t="s">
        <v>2461</v>
      </c>
    </row>
    <row r="496" spans="1:13" ht="24" x14ac:dyDescent="0.2">
      <c r="A496" s="70"/>
      <c r="B496" s="71" t="s">
        <v>129</v>
      </c>
      <c r="C496" s="71">
        <v>7678</v>
      </c>
      <c r="D496" s="72">
        <v>42893.677083333336</v>
      </c>
      <c r="E496" s="72" t="s">
        <v>85</v>
      </c>
      <c r="F496" s="72" t="s">
        <v>1163</v>
      </c>
      <c r="G496" s="70" t="s">
        <v>367</v>
      </c>
      <c r="H496" s="73" t="s">
        <v>1164</v>
      </c>
      <c r="I496" s="70"/>
      <c r="J496" s="70" t="s">
        <v>110</v>
      </c>
      <c r="K496" s="73">
        <v>1</v>
      </c>
      <c r="L496" s="73" t="s">
        <v>93</v>
      </c>
      <c r="M496" s="70" t="s">
        <v>2461</v>
      </c>
    </row>
    <row r="497" spans="1:13" ht="24" x14ac:dyDescent="0.2">
      <c r="A497" s="70"/>
      <c r="B497" s="71" t="s">
        <v>129</v>
      </c>
      <c r="C497" s="71">
        <v>7679</v>
      </c>
      <c r="D497" s="72">
        <v>42893.677083333336</v>
      </c>
      <c r="E497" s="72" t="s">
        <v>85</v>
      </c>
      <c r="F497" s="72" t="s">
        <v>1163</v>
      </c>
      <c r="G497" s="70" t="s">
        <v>367</v>
      </c>
      <c r="H497" s="73" t="s">
        <v>1164</v>
      </c>
      <c r="I497" s="70"/>
      <c r="J497" s="70" t="s">
        <v>110</v>
      </c>
      <c r="K497" s="73">
        <v>1</v>
      </c>
      <c r="L497" s="73" t="s">
        <v>92</v>
      </c>
      <c r="M497" s="70" t="s">
        <v>2461</v>
      </c>
    </row>
    <row r="498" spans="1:13" ht="24" x14ac:dyDescent="0.2">
      <c r="A498" s="70"/>
      <c r="B498" s="71" t="s">
        <v>129</v>
      </c>
      <c r="C498" s="71">
        <v>7680</v>
      </c>
      <c r="D498" s="72">
        <v>42893.677777777775</v>
      </c>
      <c r="E498" s="72" t="s">
        <v>85</v>
      </c>
      <c r="F498" s="72" t="s">
        <v>1165</v>
      </c>
      <c r="G498" s="70" t="s">
        <v>353</v>
      </c>
      <c r="H498" s="73" t="s">
        <v>1166</v>
      </c>
      <c r="I498" s="70"/>
      <c r="J498" s="70" t="s">
        <v>110</v>
      </c>
      <c r="K498" s="73">
        <v>2</v>
      </c>
      <c r="L498" s="73" t="s">
        <v>436</v>
      </c>
      <c r="M498" s="70" t="s">
        <v>2461</v>
      </c>
    </row>
    <row r="499" spans="1:13" ht="24" x14ac:dyDescent="0.2">
      <c r="A499" s="70"/>
      <c r="B499" s="71" t="s">
        <v>129</v>
      </c>
      <c r="C499" s="71">
        <v>7681</v>
      </c>
      <c r="D499" s="72">
        <v>42893.678472222222</v>
      </c>
      <c r="E499" s="72" t="s">
        <v>85</v>
      </c>
      <c r="F499" s="72" t="s">
        <v>1167</v>
      </c>
      <c r="G499" s="70" t="s">
        <v>353</v>
      </c>
      <c r="H499" s="73" t="s">
        <v>1168</v>
      </c>
      <c r="I499" s="70"/>
      <c r="J499" s="70" t="s">
        <v>110</v>
      </c>
      <c r="K499" s="73">
        <v>4</v>
      </c>
      <c r="L499" s="73" t="s">
        <v>31</v>
      </c>
      <c r="M499" s="70" t="s">
        <v>2461</v>
      </c>
    </row>
    <row r="500" spans="1:13" ht="24" x14ac:dyDescent="0.2">
      <c r="A500" s="70"/>
      <c r="B500" s="71" t="s">
        <v>128</v>
      </c>
      <c r="C500" s="71">
        <v>7682</v>
      </c>
      <c r="D500" s="72">
        <v>42893.690972222219</v>
      </c>
      <c r="E500" s="72" t="s">
        <v>84</v>
      </c>
      <c r="F500" s="72" t="s">
        <v>132</v>
      </c>
      <c r="G500" s="70" t="s">
        <v>1169</v>
      </c>
      <c r="H500" s="73" t="s">
        <v>1170</v>
      </c>
      <c r="I500" s="70"/>
      <c r="J500" s="70" t="s">
        <v>110</v>
      </c>
      <c r="K500" s="73">
        <v>10</v>
      </c>
      <c r="L500" s="73" t="s">
        <v>92</v>
      </c>
      <c r="M500" s="70" t="s">
        <v>2461</v>
      </c>
    </row>
    <row r="501" spans="1:13" ht="60" x14ac:dyDescent="0.2">
      <c r="A501" s="70"/>
      <c r="B501" s="71" t="s">
        <v>129</v>
      </c>
      <c r="C501" s="71">
        <v>7683</v>
      </c>
      <c r="D501" s="72">
        <v>42893.685416666667</v>
      </c>
      <c r="E501" s="72" t="s">
        <v>85</v>
      </c>
      <c r="F501" s="72" t="s">
        <v>132</v>
      </c>
      <c r="G501" s="70" t="s">
        <v>1171</v>
      </c>
      <c r="H501" s="73" t="s">
        <v>1172</v>
      </c>
      <c r="I501" s="70"/>
      <c r="J501" s="70" t="s">
        <v>110</v>
      </c>
      <c r="K501" s="73">
        <v>12</v>
      </c>
      <c r="L501" s="73" t="s">
        <v>135</v>
      </c>
      <c r="M501" s="70" t="s">
        <v>2461</v>
      </c>
    </row>
    <row r="502" spans="1:13" ht="24" x14ac:dyDescent="0.2">
      <c r="A502" s="70"/>
      <c r="B502" s="71" t="s">
        <v>129</v>
      </c>
      <c r="C502" s="71">
        <v>7684</v>
      </c>
      <c r="D502" s="72">
        <v>42893.680555555555</v>
      </c>
      <c r="E502" s="72" t="s">
        <v>85</v>
      </c>
      <c r="F502" s="72" t="s">
        <v>132</v>
      </c>
      <c r="G502" s="70" t="s">
        <v>1149</v>
      </c>
      <c r="H502" s="73" t="s">
        <v>1173</v>
      </c>
      <c r="I502" s="70"/>
      <c r="J502" s="70" t="s">
        <v>110</v>
      </c>
      <c r="K502" s="73">
        <v>9</v>
      </c>
      <c r="L502" s="73" t="s">
        <v>161</v>
      </c>
      <c r="M502" s="70" t="s">
        <v>2461</v>
      </c>
    </row>
    <row r="503" spans="1:13" ht="24" x14ac:dyDescent="0.2">
      <c r="A503" s="70"/>
      <c r="B503" s="71" t="s">
        <v>128</v>
      </c>
      <c r="C503" s="71">
        <v>7685</v>
      </c>
      <c r="D503" s="72">
        <v>42894.357638888891</v>
      </c>
      <c r="E503" s="72" t="s">
        <v>85</v>
      </c>
      <c r="F503" s="72" t="s">
        <v>132</v>
      </c>
      <c r="G503" s="70" t="s">
        <v>1174</v>
      </c>
      <c r="H503" s="73" t="s">
        <v>1175</v>
      </c>
      <c r="I503" s="70"/>
      <c r="J503" s="70" t="s">
        <v>110</v>
      </c>
      <c r="K503" s="73">
        <v>7</v>
      </c>
      <c r="L503" s="73" t="s">
        <v>94</v>
      </c>
      <c r="M503" s="70" t="s">
        <v>2461</v>
      </c>
    </row>
    <row r="504" spans="1:13" x14ac:dyDescent="0.2">
      <c r="A504" s="70"/>
      <c r="B504" s="71" t="s">
        <v>128</v>
      </c>
      <c r="C504" s="71">
        <v>7686</v>
      </c>
      <c r="D504" s="72">
        <v>42894.357638888891</v>
      </c>
      <c r="E504" s="72" t="s">
        <v>85</v>
      </c>
      <c r="F504" s="72" t="s">
        <v>132</v>
      </c>
      <c r="G504" s="70" t="s">
        <v>1176</v>
      </c>
      <c r="H504" s="73" t="s">
        <v>1177</v>
      </c>
      <c r="I504" s="70"/>
      <c r="J504" s="70" t="s">
        <v>110</v>
      </c>
      <c r="K504" s="73">
        <v>2</v>
      </c>
      <c r="L504" s="73" t="s">
        <v>1178</v>
      </c>
      <c r="M504" s="70" t="s">
        <v>2461</v>
      </c>
    </row>
    <row r="505" spans="1:13" ht="24" x14ac:dyDescent="0.2">
      <c r="A505" s="70"/>
      <c r="B505" s="71" t="s">
        <v>128</v>
      </c>
      <c r="C505" s="71">
        <v>7687</v>
      </c>
      <c r="D505" s="72">
        <v>42894.361111111109</v>
      </c>
      <c r="E505" s="72" t="s">
        <v>85</v>
      </c>
      <c r="F505" s="72" t="s">
        <v>1179</v>
      </c>
      <c r="G505" s="70" t="s">
        <v>1180</v>
      </c>
      <c r="H505" s="73" t="s">
        <v>1181</v>
      </c>
      <c r="I505" s="70"/>
      <c r="J505" s="70" t="s">
        <v>110</v>
      </c>
      <c r="K505" s="73">
        <v>2</v>
      </c>
      <c r="L505" s="73" t="s">
        <v>113</v>
      </c>
      <c r="M505" s="70" t="s">
        <v>2461</v>
      </c>
    </row>
    <row r="506" spans="1:13" ht="24" x14ac:dyDescent="0.2">
      <c r="A506" s="70"/>
      <c r="B506" s="71" t="s">
        <v>128</v>
      </c>
      <c r="C506" s="71">
        <v>7688</v>
      </c>
      <c r="D506" s="72">
        <v>42894.378472222219</v>
      </c>
      <c r="E506" s="72" t="s">
        <v>85</v>
      </c>
      <c r="F506" s="72" t="s">
        <v>1182</v>
      </c>
      <c r="G506" s="70" t="s">
        <v>1183</v>
      </c>
      <c r="H506" s="73" t="s">
        <v>1184</v>
      </c>
      <c r="I506" s="70"/>
      <c r="J506" s="70" t="s">
        <v>110</v>
      </c>
      <c r="K506" s="73">
        <v>3</v>
      </c>
      <c r="L506" s="73" t="s">
        <v>113</v>
      </c>
      <c r="M506" s="70" t="s">
        <v>2461</v>
      </c>
    </row>
    <row r="507" spans="1:13" ht="24" x14ac:dyDescent="0.2">
      <c r="A507" s="70"/>
      <c r="B507" s="71" t="s">
        <v>128</v>
      </c>
      <c r="C507" s="71">
        <v>7689</v>
      </c>
      <c r="D507" s="72">
        <v>42894.381944444445</v>
      </c>
      <c r="E507" s="72" t="s">
        <v>85</v>
      </c>
      <c r="F507" s="72" t="s">
        <v>1185</v>
      </c>
      <c r="G507" s="70" t="s">
        <v>735</v>
      </c>
      <c r="H507" s="73" t="s">
        <v>1186</v>
      </c>
      <c r="I507" s="70" t="s">
        <v>1187</v>
      </c>
      <c r="J507" s="70" t="s">
        <v>110</v>
      </c>
      <c r="K507" s="73">
        <v>4</v>
      </c>
      <c r="L507" s="73" t="s">
        <v>113</v>
      </c>
      <c r="M507" s="70" t="s">
        <v>2461</v>
      </c>
    </row>
    <row r="508" spans="1:13" ht="24" x14ac:dyDescent="0.2">
      <c r="A508" s="70"/>
      <c r="B508" s="71" t="s">
        <v>128</v>
      </c>
      <c r="C508" s="71">
        <v>7690</v>
      </c>
      <c r="D508" s="72">
        <v>42894.381944444445</v>
      </c>
      <c r="E508" s="72" t="s">
        <v>85</v>
      </c>
      <c r="F508" s="72" t="s">
        <v>1188</v>
      </c>
      <c r="G508" s="70" t="s">
        <v>735</v>
      </c>
      <c r="H508" s="73" t="s">
        <v>1189</v>
      </c>
      <c r="I508" s="70"/>
      <c r="J508" s="70" t="s">
        <v>110</v>
      </c>
      <c r="K508" s="73">
        <v>1</v>
      </c>
      <c r="L508" s="73" t="s">
        <v>113</v>
      </c>
      <c r="M508" s="70" t="s">
        <v>2461</v>
      </c>
    </row>
    <row r="509" spans="1:13" ht="24" x14ac:dyDescent="0.2">
      <c r="A509" s="70"/>
      <c r="B509" s="71" t="s">
        <v>128</v>
      </c>
      <c r="C509" s="71">
        <v>7691</v>
      </c>
      <c r="D509" s="72">
        <v>42894.399305555555</v>
      </c>
      <c r="E509" s="72" t="s">
        <v>85</v>
      </c>
      <c r="F509" s="72" t="s">
        <v>842</v>
      </c>
      <c r="G509" s="70" t="s">
        <v>1190</v>
      </c>
      <c r="H509" s="73" t="s">
        <v>1191</v>
      </c>
      <c r="I509" s="70" t="s">
        <v>1192</v>
      </c>
      <c r="J509" s="70" t="s">
        <v>110</v>
      </c>
      <c r="K509" s="73">
        <v>7</v>
      </c>
      <c r="L509" s="73" t="s">
        <v>113</v>
      </c>
      <c r="M509" s="70" t="s">
        <v>2461</v>
      </c>
    </row>
    <row r="510" spans="1:13" x14ac:dyDescent="0.2">
      <c r="A510" s="70"/>
      <c r="B510" s="71" t="s">
        <v>128</v>
      </c>
      <c r="C510" s="71">
        <v>7692</v>
      </c>
      <c r="D510" s="72">
        <v>42894.399305555555</v>
      </c>
      <c r="E510" s="72" t="s">
        <v>84</v>
      </c>
      <c r="F510" s="72" t="s">
        <v>132</v>
      </c>
      <c r="G510" s="70" t="s">
        <v>1193</v>
      </c>
      <c r="H510" s="73" t="s">
        <v>709</v>
      </c>
      <c r="I510" s="70"/>
      <c r="J510" s="70" t="s">
        <v>110</v>
      </c>
      <c r="K510" s="73">
        <v>7</v>
      </c>
      <c r="L510" s="73" t="s">
        <v>92</v>
      </c>
      <c r="M510" s="70" t="s">
        <v>2461</v>
      </c>
    </row>
    <row r="511" spans="1:13" ht="24" x14ac:dyDescent="0.2">
      <c r="A511" s="70"/>
      <c r="B511" s="71" t="s">
        <v>128</v>
      </c>
      <c r="C511" s="71">
        <v>7693</v>
      </c>
      <c r="D511" s="72">
        <v>42894.413194444445</v>
      </c>
      <c r="E511" s="72" t="s">
        <v>85</v>
      </c>
      <c r="F511" s="72" t="s">
        <v>1194</v>
      </c>
      <c r="G511" s="70" t="s">
        <v>1195</v>
      </c>
      <c r="H511" s="73" t="s">
        <v>1196</v>
      </c>
      <c r="I511" s="70" t="s">
        <v>1197</v>
      </c>
      <c r="J511" s="70" t="s">
        <v>110</v>
      </c>
      <c r="K511" s="73">
        <v>7</v>
      </c>
      <c r="L511" s="73" t="s">
        <v>113</v>
      </c>
      <c r="M511" s="70" t="s">
        <v>2461</v>
      </c>
    </row>
    <row r="512" spans="1:13" ht="24" x14ac:dyDescent="0.2">
      <c r="A512" s="70"/>
      <c r="B512" s="71" t="s">
        <v>128</v>
      </c>
      <c r="C512" s="71">
        <v>7694</v>
      </c>
      <c r="D512" s="72">
        <v>42894.413194444445</v>
      </c>
      <c r="E512" s="72" t="s">
        <v>85</v>
      </c>
      <c r="F512" s="72" t="s">
        <v>1198</v>
      </c>
      <c r="G512" s="70" t="s">
        <v>353</v>
      </c>
      <c r="H512" s="73" t="s">
        <v>150</v>
      </c>
      <c r="I512" s="70"/>
      <c r="J512" s="70" t="s">
        <v>110</v>
      </c>
      <c r="K512" s="73">
        <v>2</v>
      </c>
      <c r="L512" s="73" t="s">
        <v>92</v>
      </c>
      <c r="M512" s="70" t="s">
        <v>2461</v>
      </c>
    </row>
    <row r="513" spans="1:13" ht="24" x14ac:dyDescent="0.2">
      <c r="A513" s="70"/>
      <c r="B513" s="71" t="s">
        <v>128</v>
      </c>
      <c r="C513" s="71">
        <v>7695</v>
      </c>
      <c r="D513" s="72">
        <v>42894.413194444445</v>
      </c>
      <c r="E513" s="72" t="s">
        <v>85</v>
      </c>
      <c r="F513" s="72" t="s">
        <v>1199</v>
      </c>
      <c r="G513" s="70" t="s">
        <v>438</v>
      </c>
      <c r="H513" s="73" t="s">
        <v>1200</v>
      </c>
      <c r="I513" s="70" t="s">
        <v>1201</v>
      </c>
      <c r="J513" s="70" t="s">
        <v>110</v>
      </c>
      <c r="K513" s="73">
        <v>6</v>
      </c>
      <c r="L513" s="73" t="s">
        <v>113</v>
      </c>
      <c r="M513" s="70" t="s">
        <v>2461</v>
      </c>
    </row>
    <row r="514" spans="1:13" ht="24" x14ac:dyDescent="0.2">
      <c r="A514" s="70"/>
      <c r="B514" s="71" t="s">
        <v>128</v>
      </c>
      <c r="C514" s="71">
        <v>7696</v>
      </c>
      <c r="D514" s="72">
        <v>42894.413194444445</v>
      </c>
      <c r="E514" s="72" t="s">
        <v>85</v>
      </c>
      <c r="F514" s="72" t="s">
        <v>1202</v>
      </c>
      <c r="G514" s="70" t="s">
        <v>438</v>
      </c>
      <c r="H514" s="73" t="s">
        <v>1203</v>
      </c>
      <c r="I514" s="70" t="s">
        <v>1204</v>
      </c>
      <c r="J514" s="70" t="s">
        <v>110</v>
      </c>
      <c r="K514" s="73">
        <v>16</v>
      </c>
      <c r="L514" s="73" t="s">
        <v>113</v>
      </c>
      <c r="M514" s="70" t="s">
        <v>2461</v>
      </c>
    </row>
    <row r="515" spans="1:13" ht="24" x14ac:dyDescent="0.2">
      <c r="A515" s="70"/>
      <c r="B515" s="71" t="s">
        <v>128</v>
      </c>
      <c r="C515" s="71">
        <v>7697</v>
      </c>
      <c r="D515" s="72">
        <v>42894.413194444445</v>
      </c>
      <c r="E515" s="72" t="s">
        <v>85</v>
      </c>
      <c r="F515" s="72" t="s">
        <v>1205</v>
      </c>
      <c r="G515" s="70" t="s">
        <v>438</v>
      </c>
      <c r="H515" s="73" t="s">
        <v>1206</v>
      </c>
      <c r="I515" s="70" t="s">
        <v>1207</v>
      </c>
      <c r="J515" s="70" t="s">
        <v>110</v>
      </c>
      <c r="K515" s="73">
        <v>6</v>
      </c>
      <c r="L515" s="73" t="s">
        <v>113</v>
      </c>
      <c r="M515" s="70" t="s">
        <v>2461</v>
      </c>
    </row>
    <row r="516" spans="1:13" ht="24" x14ac:dyDescent="0.2">
      <c r="A516" s="70"/>
      <c r="B516" s="71" t="s">
        <v>128</v>
      </c>
      <c r="C516" s="71">
        <v>7698</v>
      </c>
      <c r="D516" s="72">
        <v>42894.413194444445</v>
      </c>
      <c r="E516" s="72" t="s">
        <v>85</v>
      </c>
      <c r="F516" s="72" t="s">
        <v>1208</v>
      </c>
      <c r="G516" s="70" t="s">
        <v>438</v>
      </c>
      <c r="H516" s="73" t="s">
        <v>1209</v>
      </c>
      <c r="I516" s="70" t="s">
        <v>1210</v>
      </c>
      <c r="J516" s="70" t="s">
        <v>110</v>
      </c>
      <c r="K516" s="73">
        <v>22</v>
      </c>
      <c r="L516" s="73" t="s">
        <v>113</v>
      </c>
      <c r="M516" s="70" t="s">
        <v>2461</v>
      </c>
    </row>
    <row r="517" spans="1:13" ht="24" x14ac:dyDescent="0.2">
      <c r="A517" s="70"/>
      <c r="B517" s="71" t="s">
        <v>128</v>
      </c>
      <c r="C517" s="71">
        <v>7699</v>
      </c>
      <c r="D517" s="72">
        <v>42894.416666666664</v>
      </c>
      <c r="E517" s="72" t="s">
        <v>85</v>
      </c>
      <c r="F517" s="72" t="s">
        <v>132</v>
      </c>
      <c r="G517" s="70" t="s">
        <v>211</v>
      </c>
      <c r="H517" s="73" t="s">
        <v>212</v>
      </c>
      <c r="I517" s="70" t="s">
        <v>1211</v>
      </c>
      <c r="J517" s="70" t="s">
        <v>110</v>
      </c>
      <c r="K517" s="73">
        <v>1</v>
      </c>
      <c r="L517" s="73" t="s">
        <v>92</v>
      </c>
      <c r="M517" s="70" t="s">
        <v>2461</v>
      </c>
    </row>
    <row r="518" spans="1:13" ht="24" x14ac:dyDescent="0.2">
      <c r="A518" s="70"/>
      <c r="B518" s="71" t="s">
        <v>128</v>
      </c>
      <c r="C518" s="71">
        <v>7700</v>
      </c>
      <c r="D518" s="72">
        <v>42894.416666666664</v>
      </c>
      <c r="E518" s="72" t="s">
        <v>85</v>
      </c>
      <c r="F518" s="72" t="s">
        <v>132</v>
      </c>
      <c r="G518" s="70" t="s">
        <v>211</v>
      </c>
      <c r="H518" s="73" t="s">
        <v>212</v>
      </c>
      <c r="I518" s="70" t="s">
        <v>1212</v>
      </c>
      <c r="J518" s="70" t="s">
        <v>110</v>
      </c>
      <c r="K518" s="73">
        <v>1</v>
      </c>
      <c r="L518" s="73" t="s">
        <v>92</v>
      </c>
      <c r="M518" s="70" t="s">
        <v>2461</v>
      </c>
    </row>
    <row r="519" spans="1:13" ht="24" x14ac:dyDescent="0.2">
      <c r="A519" s="70"/>
      <c r="B519" s="71" t="s">
        <v>128</v>
      </c>
      <c r="C519" s="71">
        <v>7701</v>
      </c>
      <c r="D519" s="72">
        <v>42894.416666666664</v>
      </c>
      <c r="E519" s="72" t="s">
        <v>85</v>
      </c>
      <c r="F519" s="72" t="s">
        <v>132</v>
      </c>
      <c r="G519" s="70" t="s">
        <v>1213</v>
      </c>
      <c r="H519" s="73" t="s">
        <v>1214</v>
      </c>
      <c r="I519" s="70"/>
      <c r="J519" s="70" t="s">
        <v>110</v>
      </c>
      <c r="K519" s="73">
        <v>2</v>
      </c>
      <c r="L519" s="73" t="s">
        <v>94</v>
      </c>
      <c r="M519" s="70" t="s">
        <v>2461</v>
      </c>
    </row>
    <row r="520" spans="1:13" ht="36" x14ac:dyDescent="0.2">
      <c r="A520" s="70"/>
      <c r="B520" s="71" t="s">
        <v>128</v>
      </c>
      <c r="C520" s="71">
        <v>7702</v>
      </c>
      <c r="D520" s="72">
        <v>42894.416666666664</v>
      </c>
      <c r="E520" s="72" t="s">
        <v>85</v>
      </c>
      <c r="F520" s="72" t="s">
        <v>132</v>
      </c>
      <c r="G520" s="70" t="s">
        <v>1215</v>
      </c>
      <c r="H520" s="73" t="s">
        <v>1216</v>
      </c>
      <c r="I520" s="70"/>
      <c r="J520" s="70" t="s">
        <v>110</v>
      </c>
      <c r="K520" s="73">
        <v>1</v>
      </c>
      <c r="L520" s="73" t="s">
        <v>135</v>
      </c>
      <c r="M520" s="70" t="s">
        <v>2461</v>
      </c>
    </row>
    <row r="521" spans="1:13" ht="24" x14ac:dyDescent="0.2">
      <c r="A521" s="70"/>
      <c r="B521" s="71" t="s">
        <v>128</v>
      </c>
      <c r="C521" s="71">
        <v>7703</v>
      </c>
      <c r="D521" s="72">
        <v>42894.416666666664</v>
      </c>
      <c r="E521" s="72" t="s">
        <v>85</v>
      </c>
      <c r="F521" s="72" t="s">
        <v>1217</v>
      </c>
      <c r="G521" s="70" t="s">
        <v>147</v>
      </c>
      <c r="H521" s="73" t="s">
        <v>1218</v>
      </c>
      <c r="I521" s="70"/>
      <c r="J521" s="70" t="s">
        <v>110</v>
      </c>
      <c r="K521" s="73">
        <v>2</v>
      </c>
      <c r="L521" s="73" t="s">
        <v>92</v>
      </c>
      <c r="M521" s="70" t="s">
        <v>2461</v>
      </c>
    </row>
    <row r="522" spans="1:13" ht="24" x14ac:dyDescent="0.2">
      <c r="A522" s="70"/>
      <c r="B522" s="71" t="s">
        <v>128</v>
      </c>
      <c r="C522" s="71">
        <v>7704</v>
      </c>
      <c r="D522" s="72">
        <v>42894.430555555555</v>
      </c>
      <c r="E522" s="72" t="s">
        <v>85</v>
      </c>
      <c r="F522" s="72" t="s">
        <v>1219</v>
      </c>
      <c r="G522" s="70" t="s">
        <v>634</v>
      </c>
      <c r="H522" s="73" t="s">
        <v>760</v>
      </c>
      <c r="I522" s="70"/>
      <c r="J522" s="70" t="s">
        <v>110</v>
      </c>
      <c r="K522" s="73">
        <v>8</v>
      </c>
      <c r="L522" s="73" t="s">
        <v>31</v>
      </c>
      <c r="M522" s="70" t="s">
        <v>2461</v>
      </c>
    </row>
    <row r="523" spans="1:13" ht="24" x14ac:dyDescent="0.2">
      <c r="A523" s="70"/>
      <c r="B523" s="71" t="s">
        <v>128</v>
      </c>
      <c r="C523" s="71">
        <v>7705</v>
      </c>
      <c r="D523" s="72">
        <v>42894.430555555555</v>
      </c>
      <c r="E523" s="72" t="s">
        <v>85</v>
      </c>
      <c r="F523" s="72" t="s">
        <v>1220</v>
      </c>
      <c r="G523" s="70" t="s">
        <v>634</v>
      </c>
      <c r="H523" s="73" t="s">
        <v>1221</v>
      </c>
      <c r="I523" s="70"/>
      <c r="J523" s="70" t="s">
        <v>110</v>
      </c>
      <c r="K523" s="73">
        <v>1</v>
      </c>
      <c r="L523" s="73" t="s">
        <v>93</v>
      </c>
      <c r="M523" s="70" t="s">
        <v>2461</v>
      </c>
    </row>
    <row r="524" spans="1:13" ht="24" x14ac:dyDescent="0.2">
      <c r="A524" s="70"/>
      <c r="B524" s="71" t="s">
        <v>128</v>
      </c>
      <c r="C524" s="71">
        <v>7706</v>
      </c>
      <c r="D524" s="72">
        <v>42894.416666666664</v>
      </c>
      <c r="E524" s="72" t="s">
        <v>85</v>
      </c>
      <c r="F524" s="72" t="s">
        <v>132</v>
      </c>
      <c r="G524" s="70" t="s">
        <v>1222</v>
      </c>
      <c r="H524" s="73" t="s">
        <v>1223</v>
      </c>
      <c r="I524" s="70"/>
      <c r="J524" s="70" t="s">
        <v>1224</v>
      </c>
      <c r="K524" s="73">
        <v>1</v>
      </c>
      <c r="L524" s="73" t="s">
        <v>113</v>
      </c>
      <c r="M524" s="70" t="s">
        <v>2461</v>
      </c>
    </row>
    <row r="525" spans="1:13" x14ac:dyDescent="0.2">
      <c r="A525" s="70"/>
      <c r="B525" s="71" t="s">
        <v>128</v>
      </c>
      <c r="C525" s="71" t="s">
        <v>1225</v>
      </c>
      <c r="D525" s="72">
        <v>42894.4375</v>
      </c>
      <c r="E525" s="72" t="s">
        <v>84</v>
      </c>
      <c r="F525" s="72" t="s">
        <v>132</v>
      </c>
      <c r="G525" s="70" t="s">
        <v>1226</v>
      </c>
      <c r="H525" s="73" t="s">
        <v>1227</v>
      </c>
      <c r="I525" s="70"/>
      <c r="J525" s="70" t="s">
        <v>110</v>
      </c>
      <c r="K525" s="73">
        <v>7</v>
      </c>
      <c r="L525" s="73" t="s">
        <v>92</v>
      </c>
      <c r="M525" s="70" t="s">
        <v>2461</v>
      </c>
    </row>
    <row r="526" spans="1:13" ht="24" x14ac:dyDescent="0.2">
      <c r="A526" s="70"/>
      <c r="B526" s="71" t="s">
        <v>129</v>
      </c>
      <c r="C526" s="71">
        <v>7707</v>
      </c>
      <c r="D526" s="72">
        <v>42894.440972222219</v>
      </c>
      <c r="E526" s="72" t="s">
        <v>84</v>
      </c>
      <c r="F526" s="72" t="s">
        <v>132</v>
      </c>
      <c r="G526" s="70" t="s">
        <v>1228</v>
      </c>
      <c r="H526" s="73" t="s">
        <v>139</v>
      </c>
      <c r="I526" s="70"/>
      <c r="J526" s="70" t="s">
        <v>110</v>
      </c>
      <c r="K526" s="73">
        <v>7</v>
      </c>
      <c r="L526" s="73" t="s">
        <v>92</v>
      </c>
      <c r="M526" s="70" t="s">
        <v>2461</v>
      </c>
    </row>
    <row r="527" spans="1:13" ht="24" x14ac:dyDescent="0.2">
      <c r="A527" s="70"/>
      <c r="B527" s="71" t="s">
        <v>129</v>
      </c>
      <c r="C527" s="71">
        <v>7708</v>
      </c>
      <c r="D527" s="72">
        <v>42894.442361111112</v>
      </c>
      <c r="E527" s="72" t="s">
        <v>85</v>
      </c>
      <c r="F527" s="72" t="s">
        <v>132</v>
      </c>
      <c r="G527" s="70" t="s">
        <v>482</v>
      </c>
      <c r="H527" s="73" t="s">
        <v>707</v>
      </c>
      <c r="I527" s="70"/>
      <c r="J527" s="70" t="s">
        <v>110</v>
      </c>
      <c r="K527" s="73">
        <v>10</v>
      </c>
      <c r="L527" s="73" t="s">
        <v>113</v>
      </c>
      <c r="M527" s="70" t="s">
        <v>2461</v>
      </c>
    </row>
    <row r="528" spans="1:13" ht="24" x14ac:dyDescent="0.2">
      <c r="A528" s="70"/>
      <c r="B528" s="71" t="s">
        <v>129</v>
      </c>
      <c r="C528" s="71">
        <v>7709</v>
      </c>
      <c r="D528" s="72">
        <v>42894.442361111112</v>
      </c>
      <c r="E528" s="72" t="s">
        <v>85</v>
      </c>
      <c r="F528" s="72" t="s">
        <v>132</v>
      </c>
      <c r="G528" s="70" t="s">
        <v>482</v>
      </c>
      <c r="H528" s="73" t="s">
        <v>707</v>
      </c>
      <c r="I528" s="70"/>
      <c r="J528" s="70" t="s">
        <v>110</v>
      </c>
      <c r="K528" s="73">
        <v>10</v>
      </c>
      <c r="L528" s="73" t="s">
        <v>95</v>
      </c>
      <c r="M528" s="70" t="s">
        <v>2461</v>
      </c>
    </row>
    <row r="529" spans="1:13" ht="24" x14ac:dyDescent="0.2">
      <c r="A529" s="70"/>
      <c r="B529" s="71" t="s">
        <v>129</v>
      </c>
      <c r="C529" s="71">
        <v>7710</v>
      </c>
      <c r="D529" s="72">
        <v>42894.447916666664</v>
      </c>
      <c r="E529" s="72" t="s">
        <v>85</v>
      </c>
      <c r="F529" s="72" t="s">
        <v>132</v>
      </c>
      <c r="G529" s="70" t="s">
        <v>1229</v>
      </c>
      <c r="H529" s="73" t="s">
        <v>258</v>
      </c>
      <c r="I529" s="70"/>
      <c r="J529" s="70" t="s">
        <v>110</v>
      </c>
      <c r="K529" s="73">
        <v>2</v>
      </c>
      <c r="L529" s="73" t="s">
        <v>94</v>
      </c>
      <c r="M529" s="70" t="s">
        <v>2461</v>
      </c>
    </row>
    <row r="530" spans="1:13" ht="24" x14ac:dyDescent="0.2">
      <c r="A530" s="70"/>
      <c r="B530" s="71" t="s">
        <v>129</v>
      </c>
      <c r="C530" s="71">
        <v>7711</v>
      </c>
      <c r="D530" s="72">
        <v>42894.454861111109</v>
      </c>
      <c r="E530" s="72" t="s">
        <v>85</v>
      </c>
      <c r="F530" s="72" t="s">
        <v>132</v>
      </c>
      <c r="G530" s="70" t="s">
        <v>1230</v>
      </c>
      <c r="H530" s="73" t="s">
        <v>420</v>
      </c>
      <c r="I530" s="70"/>
      <c r="J530" s="70" t="s">
        <v>110</v>
      </c>
      <c r="K530" s="73">
        <v>1</v>
      </c>
      <c r="L530" s="73" t="s">
        <v>343</v>
      </c>
      <c r="M530" s="70" t="s">
        <v>2461</v>
      </c>
    </row>
    <row r="531" spans="1:13" ht="24" x14ac:dyDescent="0.2">
      <c r="A531" s="70"/>
      <c r="B531" s="71" t="s">
        <v>129</v>
      </c>
      <c r="C531" s="71">
        <v>7712</v>
      </c>
      <c r="D531" s="72">
        <v>42894.468055555553</v>
      </c>
      <c r="E531" s="72" t="s">
        <v>85</v>
      </c>
      <c r="F531" s="72" t="s">
        <v>1231</v>
      </c>
      <c r="G531" s="70" t="s">
        <v>681</v>
      </c>
      <c r="H531" s="73" t="s">
        <v>1232</v>
      </c>
      <c r="I531" s="70"/>
      <c r="J531" s="70" t="s">
        <v>110</v>
      </c>
      <c r="K531" s="73">
        <v>15</v>
      </c>
      <c r="L531" s="73" t="s">
        <v>113</v>
      </c>
      <c r="M531" s="70" t="s">
        <v>2461</v>
      </c>
    </row>
    <row r="532" spans="1:13" ht="24" x14ac:dyDescent="0.2">
      <c r="A532" s="70"/>
      <c r="B532" s="71" t="s">
        <v>129</v>
      </c>
      <c r="C532" s="71">
        <v>7713</v>
      </c>
      <c r="D532" s="72">
        <v>42894.470138888886</v>
      </c>
      <c r="E532" s="72" t="s">
        <v>85</v>
      </c>
      <c r="F532" s="72" t="s">
        <v>132</v>
      </c>
      <c r="G532" s="70" t="s">
        <v>1233</v>
      </c>
      <c r="H532" s="73" t="s">
        <v>1234</v>
      </c>
      <c r="I532" s="70"/>
      <c r="J532" s="70" t="s">
        <v>110</v>
      </c>
      <c r="K532" s="73">
        <v>2</v>
      </c>
      <c r="L532" s="73" t="s">
        <v>161</v>
      </c>
      <c r="M532" s="70" t="s">
        <v>2461</v>
      </c>
    </row>
    <row r="533" spans="1:13" ht="36" x14ac:dyDescent="0.2">
      <c r="A533" s="70"/>
      <c r="B533" s="71" t="s">
        <v>129</v>
      </c>
      <c r="C533" s="71">
        <v>7714</v>
      </c>
      <c r="D533" s="72">
        <v>42894.473611111112</v>
      </c>
      <c r="E533" s="72" t="s">
        <v>85</v>
      </c>
      <c r="F533" s="72" t="s">
        <v>132</v>
      </c>
      <c r="G533" s="70" t="s">
        <v>1235</v>
      </c>
      <c r="H533" s="73" t="s">
        <v>1236</v>
      </c>
      <c r="I533" s="70"/>
      <c r="J533" s="70" t="s">
        <v>110</v>
      </c>
      <c r="K533" s="73">
        <v>1</v>
      </c>
      <c r="L533" s="73" t="s">
        <v>135</v>
      </c>
      <c r="M533" s="70" t="s">
        <v>2461</v>
      </c>
    </row>
    <row r="534" spans="1:13" ht="36" x14ac:dyDescent="0.2">
      <c r="A534" s="70"/>
      <c r="B534" s="71" t="s">
        <v>129</v>
      </c>
      <c r="C534" s="71">
        <v>7715</v>
      </c>
      <c r="D534" s="72">
        <v>42894.474999999999</v>
      </c>
      <c r="E534" s="72" t="s">
        <v>85</v>
      </c>
      <c r="F534" s="72" t="s">
        <v>1237</v>
      </c>
      <c r="G534" s="70" t="s">
        <v>962</v>
      </c>
      <c r="H534" s="73" t="s">
        <v>1238</v>
      </c>
      <c r="I534" s="70" t="s">
        <v>1239</v>
      </c>
      <c r="J534" s="70" t="s">
        <v>110</v>
      </c>
      <c r="K534" s="73">
        <v>3</v>
      </c>
      <c r="L534" s="73" t="s">
        <v>113</v>
      </c>
      <c r="M534" s="70" t="s">
        <v>2461</v>
      </c>
    </row>
    <row r="535" spans="1:13" ht="24" x14ac:dyDescent="0.2">
      <c r="A535" s="70"/>
      <c r="B535" s="71" t="s">
        <v>129</v>
      </c>
      <c r="C535" s="71">
        <v>7716</v>
      </c>
      <c r="D535" s="72">
        <v>42894.481249999997</v>
      </c>
      <c r="E535" s="72" t="s">
        <v>84</v>
      </c>
      <c r="F535" s="72" t="s">
        <v>132</v>
      </c>
      <c r="G535" s="70" t="s">
        <v>1240</v>
      </c>
      <c r="H535" s="73" t="s">
        <v>139</v>
      </c>
      <c r="I535" s="70"/>
      <c r="J535" s="70" t="s">
        <v>110</v>
      </c>
      <c r="K535" s="73">
        <v>5</v>
      </c>
      <c r="L535" s="73" t="s">
        <v>92</v>
      </c>
      <c r="M535" s="70" t="s">
        <v>2461</v>
      </c>
    </row>
    <row r="536" spans="1:13" ht="24" x14ac:dyDescent="0.2">
      <c r="A536" s="70"/>
      <c r="B536" s="71" t="s">
        <v>128</v>
      </c>
      <c r="C536" s="71">
        <v>7717</v>
      </c>
      <c r="D536" s="72">
        <v>42894.482638888891</v>
      </c>
      <c r="E536" s="72" t="s">
        <v>85</v>
      </c>
      <c r="F536" s="72" t="s">
        <v>783</v>
      </c>
      <c r="G536" s="70" t="s">
        <v>334</v>
      </c>
      <c r="H536" s="73" t="s">
        <v>1241</v>
      </c>
      <c r="I536" s="70" t="s">
        <v>1242</v>
      </c>
      <c r="J536" s="70" t="s">
        <v>110</v>
      </c>
      <c r="K536" s="73">
        <v>3</v>
      </c>
      <c r="L536" s="73" t="s">
        <v>113</v>
      </c>
      <c r="M536" s="70" t="s">
        <v>2461</v>
      </c>
    </row>
    <row r="537" spans="1:13" ht="60" x14ac:dyDescent="0.2">
      <c r="A537" s="70"/>
      <c r="B537" s="71" t="s">
        <v>129</v>
      </c>
      <c r="C537" s="71">
        <v>7718</v>
      </c>
      <c r="D537" s="72">
        <v>42894.481944444444</v>
      </c>
      <c r="E537" s="72" t="s">
        <v>85</v>
      </c>
      <c r="F537" s="72" t="s">
        <v>132</v>
      </c>
      <c r="G537" s="70" t="s">
        <v>1243</v>
      </c>
      <c r="H537" s="73" t="s">
        <v>1244</v>
      </c>
      <c r="I537" s="70"/>
      <c r="J537" s="70" t="s">
        <v>110</v>
      </c>
      <c r="K537" s="73">
        <v>1</v>
      </c>
      <c r="L537" s="73" t="s">
        <v>135</v>
      </c>
      <c r="M537" s="70" t="s">
        <v>2461</v>
      </c>
    </row>
    <row r="538" spans="1:13" ht="24" x14ac:dyDescent="0.2">
      <c r="A538" s="70"/>
      <c r="B538" s="71" t="s">
        <v>129</v>
      </c>
      <c r="C538" s="71">
        <v>7719</v>
      </c>
      <c r="D538" s="72">
        <v>42894.48333333333</v>
      </c>
      <c r="E538" s="72" t="s">
        <v>85</v>
      </c>
      <c r="F538" s="72" t="s">
        <v>1245</v>
      </c>
      <c r="G538" s="70" t="s">
        <v>899</v>
      </c>
      <c r="H538" s="73" t="s">
        <v>1246</v>
      </c>
      <c r="I538" s="70" t="s">
        <v>1247</v>
      </c>
      <c r="J538" s="70" t="s">
        <v>110</v>
      </c>
      <c r="K538" s="73">
        <v>1</v>
      </c>
      <c r="L538" s="73" t="s">
        <v>343</v>
      </c>
      <c r="M538" s="70" t="s">
        <v>2461</v>
      </c>
    </row>
    <row r="539" spans="1:13" ht="36" x14ac:dyDescent="0.2">
      <c r="A539" s="70"/>
      <c r="B539" s="71" t="s">
        <v>128</v>
      </c>
      <c r="C539" s="71">
        <v>7720</v>
      </c>
      <c r="D539" s="72">
        <v>42894.5</v>
      </c>
      <c r="E539" s="72" t="s">
        <v>85</v>
      </c>
      <c r="F539" s="72" t="s">
        <v>132</v>
      </c>
      <c r="G539" s="70" t="s">
        <v>1248</v>
      </c>
      <c r="H539" s="73" t="s">
        <v>1249</v>
      </c>
      <c r="I539" s="70"/>
      <c r="J539" s="70" t="s">
        <v>110</v>
      </c>
      <c r="K539" s="73">
        <v>1</v>
      </c>
      <c r="L539" s="73" t="s">
        <v>135</v>
      </c>
      <c r="M539" s="70" t="s">
        <v>2461</v>
      </c>
    </row>
    <row r="540" spans="1:13" ht="60" x14ac:dyDescent="0.2">
      <c r="A540" s="70"/>
      <c r="B540" s="71" t="s">
        <v>129</v>
      </c>
      <c r="C540" s="71">
        <v>7721</v>
      </c>
      <c r="D540" s="72">
        <v>42894.510416666664</v>
      </c>
      <c r="E540" s="72" t="s">
        <v>85</v>
      </c>
      <c r="F540" s="72" t="s">
        <v>132</v>
      </c>
      <c r="G540" s="70" t="s">
        <v>1250</v>
      </c>
      <c r="H540" s="73" t="s">
        <v>1251</v>
      </c>
      <c r="I540" s="70"/>
      <c r="J540" s="70" t="s">
        <v>110</v>
      </c>
      <c r="K540" s="73">
        <v>2</v>
      </c>
      <c r="L540" s="73" t="s">
        <v>135</v>
      </c>
      <c r="M540" s="70" t="s">
        <v>2461</v>
      </c>
    </row>
    <row r="541" spans="1:13" ht="24" x14ac:dyDescent="0.2">
      <c r="A541" s="70"/>
      <c r="B541" s="71" t="s">
        <v>129</v>
      </c>
      <c r="C541" s="71">
        <v>7722</v>
      </c>
      <c r="D541" s="72">
        <v>42894.512499999997</v>
      </c>
      <c r="E541" s="72" t="s">
        <v>85</v>
      </c>
      <c r="F541" s="72" t="s">
        <v>1252</v>
      </c>
      <c r="G541" s="70" t="s">
        <v>495</v>
      </c>
      <c r="H541" s="73" t="s">
        <v>1253</v>
      </c>
      <c r="I541" s="70" t="s">
        <v>1254</v>
      </c>
      <c r="J541" s="70" t="s">
        <v>110</v>
      </c>
      <c r="K541" s="73">
        <v>15</v>
      </c>
      <c r="L541" s="73" t="s">
        <v>113</v>
      </c>
      <c r="M541" s="70" t="s">
        <v>2461</v>
      </c>
    </row>
    <row r="542" spans="1:13" ht="24" x14ac:dyDescent="0.2">
      <c r="A542" s="70"/>
      <c r="B542" s="71" t="s">
        <v>129</v>
      </c>
      <c r="C542" s="71">
        <v>7723</v>
      </c>
      <c r="D542" s="72">
        <v>42894.518750000003</v>
      </c>
      <c r="E542" s="72" t="s">
        <v>85</v>
      </c>
      <c r="F542" s="72" t="s">
        <v>132</v>
      </c>
      <c r="G542" s="70" t="s">
        <v>1255</v>
      </c>
      <c r="H542" s="73" t="s">
        <v>1256</v>
      </c>
      <c r="I542" s="70"/>
      <c r="J542" s="70" t="s">
        <v>110</v>
      </c>
      <c r="K542" s="73">
        <v>17</v>
      </c>
      <c r="L542" s="73" t="s">
        <v>161</v>
      </c>
      <c r="M542" s="70" t="s">
        <v>2461</v>
      </c>
    </row>
    <row r="543" spans="1:13" ht="36" x14ac:dyDescent="0.2">
      <c r="A543" s="70"/>
      <c r="B543" s="71" t="s">
        <v>129</v>
      </c>
      <c r="C543" s="71">
        <v>7724</v>
      </c>
      <c r="D543" s="72">
        <v>42894.523611111108</v>
      </c>
      <c r="E543" s="72" t="s">
        <v>85</v>
      </c>
      <c r="F543" s="72" t="s">
        <v>1257</v>
      </c>
      <c r="G543" s="70" t="s">
        <v>1258</v>
      </c>
      <c r="H543" s="73" t="s">
        <v>1259</v>
      </c>
      <c r="I543" s="70" t="s">
        <v>1260</v>
      </c>
      <c r="J543" s="70" t="s">
        <v>110</v>
      </c>
      <c r="K543" s="73">
        <v>2</v>
      </c>
      <c r="L543" s="73" t="s">
        <v>113</v>
      </c>
      <c r="M543" s="70" t="s">
        <v>2461</v>
      </c>
    </row>
    <row r="544" spans="1:13" x14ac:dyDescent="0.2">
      <c r="A544" s="70"/>
      <c r="B544" s="71" t="s">
        <v>128</v>
      </c>
      <c r="C544" s="71">
        <v>7725</v>
      </c>
      <c r="D544" s="72">
        <v>42894.541666666664</v>
      </c>
      <c r="E544" s="72" t="s">
        <v>84</v>
      </c>
      <c r="F544" s="72" t="s">
        <v>132</v>
      </c>
      <c r="G544" s="70" t="s">
        <v>1261</v>
      </c>
      <c r="H544" s="70" t="s">
        <v>1262</v>
      </c>
      <c r="I544" s="70"/>
      <c r="J544" s="70" t="s">
        <v>110</v>
      </c>
      <c r="K544" s="73">
        <v>7</v>
      </c>
      <c r="L544" s="73" t="s">
        <v>92</v>
      </c>
      <c r="M544" s="70" t="s">
        <v>2461</v>
      </c>
    </row>
    <row r="545" spans="1:13" ht="24" x14ac:dyDescent="0.2">
      <c r="A545" s="70"/>
      <c r="B545" s="71" t="s">
        <v>128</v>
      </c>
      <c r="C545" s="71">
        <v>7726</v>
      </c>
      <c r="D545" s="72">
        <v>42894.541666666664</v>
      </c>
      <c r="E545" s="72" t="s">
        <v>85</v>
      </c>
      <c r="F545" s="72" t="s">
        <v>132</v>
      </c>
      <c r="G545" s="70" t="s">
        <v>1263</v>
      </c>
      <c r="H545" s="73" t="s">
        <v>1264</v>
      </c>
      <c r="I545" s="70"/>
      <c r="J545" s="70" t="s">
        <v>110</v>
      </c>
      <c r="K545" s="73">
        <v>12</v>
      </c>
      <c r="L545" s="73" t="s">
        <v>92</v>
      </c>
      <c r="M545" s="70" t="s">
        <v>2461</v>
      </c>
    </row>
    <row r="546" spans="1:13" ht="24" x14ac:dyDescent="0.2">
      <c r="A546" s="70"/>
      <c r="B546" s="71" t="s">
        <v>128</v>
      </c>
      <c r="C546" s="71">
        <v>7727</v>
      </c>
      <c r="D546" s="72">
        <v>42894.552083333336</v>
      </c>
      <c r="E546" s="72" t="s">
        <v>84</v>
      </c>
      <c r="F546" s="72" t="s">
        <v>132</v>
      </c>
      <c r="G546" s="70" t="s">
        <v>1265</v>
      </c>
      <c r="H546" s="70" t="s">
        <v>1266</v>
      </c>
      <c r="I546" s="70"/>
      <c r="J546" s="70" t="s">
        <v>110</v>
      </c>
      <c r="K546" s="73">
        <v>4</v>
      </c>
      <c r="L546" s="73" t="s">
        <v>92</v>
      </c>
      <c r="M546" s="70" t="s">
        <v>2461</v>
      </c>
    </row>
    <row r="547" spans="1:13" ht="24" x14ac:dyDescent="0.2">
      <c r="A547" s="70"/>
      <c r="B547" s="71" t="s">
        <v>129</v>
      </c>
      <c r="C547" s="71">
        <v>7728</v>
      </c>
      <c r="D547" s="72">
        <v>42894.554166666669</v>
      </c>
      <c r="E547" s="72" t="s">
        <v>85</v>
      </c>
      <c r="F547" s="72" t="s">
        <v>132</v>
      </c>
      <c r="G547" s="70" t="s">
        <v>1267</v>
      </c>
      <c r="H547" s="73" t="s">
        <v>1268</v>
      </c>
      <c r="I547" s="70"/>
      <c r="J547" s="70" t="s">
        <v>110</v>
      </c>
      <c r="K547" s="73">
        <v>2</v>
      </c>
      <c r="L547" s="73" t="s">
        <v>94</v>
      </c>
      <c r="M547" s="70" t="s">
        <v>2461</v>
      </c>
    </row>
    <row r="548" spans="1:13" ht="24" x14ac:dyDescent="0.2">
      <c r="A548" s="70"/>
      <c r="B548" s="71" t="s">
        <v>129</v>
      </c>
      <c r="C548" s="71">
        <v>7729</v>
      </c>
      <c r="D548" s="72">
        <v>42894.57708333333</v>
      </c>
      <c r="E548" s="72" t="s">
        <v>85</v>
      </c>
      <c r="F548" s="72" t="s">
        <v>1269</v>
      </c>
      <c r="G548" s="70" t="s">
        <v>722</v>
      </c>
      <c r="H548" s="73" t="s">
        <v>1270</v>
      </c>
      <c r="I548" s="70"/>
      <c r="J548" s="70" t="s">
        <v>110</v>
      </c>
      <c r="K548" s="73">
        <v>1</v>
      </c>
      <c r="L548" s="73" t="s">
        <v>31</v>
      </c>
      <c r="M548" s="70" t="s">
        <v>2461</v>
      </c>
    </row>
    <row r="549" spans="1:13" ht="24" x14ac:dyDescent="0.2">
      <c r="A549" s="70"/>
      <c r="B549" s="71" t="s">
        <v>129</v>
      </c>
      <c r="C549" s="71">
        <v>7730</v>
      </c>
      <c r="D549" s="72">
        <v>42894.598611111112</v>
      </c>
      <c r="E549" s="72" t="s">
        <v>85</v>
      </c>
      <c r="F549" s="72" t="s">
        <v>1271</v>
      </c>
      <c r="G549" s="70" t="s">
        <v>479</v>
      </c>
      <c r="H549" s="73" t="s">
        <v>1272</v>
      </c>
      <c r="I549" s="70" t="s">
        <v>1273</v>
      </c>
      <c r="J549" s="70" t="s">
        <v>110</v>
      </c>
      <c r="K549" s="73">
        <v>2</v>
      </c>
      <c r="L549" s="73" t="s">
        <v>113</v>
      </c>
      <c r="M549" s="70" t="s">
        <v>2461</v>
      </c>
    </row>
    <row r="550" spans="1:13" ht="36" x14ac:dyDescent="0.2">
      <c r="A550" s="70"/>
      <c r="B550" s="71" t="s">
        <v>129</v>
      </c>
      <c r="C550" s="71">
        <v>7731</v>
      </c>
      <c r="D550" s="72">
        <v>42894.600694444445</v>
      </c>
      <c r="E550" s="72" t="s">
        <v>85</v>
      </c>
      <c r="F550" s="72" t="s">
        <v>1274</v>
      </c>
      <c r="G550" s="70" t="s">
        <v>1092</v>
      </c>
      <c r="H550" s="73" t="s">
        <v>1275</v>
      </c>
      <c r="I550" s="70" t="s">
        <v>1276</v>
      </c>
      <c r="J550" s="70" t="s">
        <v>110</v>
      </c>
      <c r="K550" s="73">
        <v>3</v>
      </c>
      <c r="L550" s="73" t="s">
        <v>113</v>
      </c>
      <c r="M550" s="70" t="s">
        <v>2461</v>
      </c>
    </row>
    <row r="551" spans="1:13" ht="24" x14ac:dyDescent="0.2">
      <c r="A551" s="70"/>
      <c r="B551" s="71" t="s">
        <v>128</v>
      </c>
      <c r="C551" s="71">
        <v>7732</v>
      </c>
      <c r="D551" s="72">
        <v>42894.600694444445</v>
      </c>
      <c r="E551" s="72" t="s">
        <v>84</v>
      </c>
      <c r="F551" s="72" t="s">
        <v>132</v>
      </c>
      <c r="G551" s="70" t="s">
        <v>1277</v>
      </c>
      <c r="H551" s="70" t="s">
        <v>1278</v>
      </c>
      <c r="I551" s="70"/>
      <c r="J551" s="70" t="s">
        <v>110</v>
      </c>
      <c r="K551" s="73">
        <v>7</v>
      </c>
      <c r="L551" s="73" t="s">
        <v>92</v>
      </c>
      <c r="M551" s="70" t="s">
        <v>2461</v>
      </c>
    </row>
    <row r="552" spans="1:13" ht="24" x14ac:dyDescent="0.2">
      <c r="A552" s="70"/>
      <c r="B552" s="71" t="s">
        <v>129</v>
      </c>
      <c r="C552" s="71">
        <v>7733</v>
      </c>
      <c r="D552" s="72">
        <v>42894.602777777778</v>
      </c>
      <c r="E552" s="72" t="s">
        <v>85</v>
      </c>
      <c r="F552" s="72" t="s">
        <v>1279</v>
      </c>
      <c r="G552" s="70" t="s">
        <v>1092</v>
      </c>
      <c r="H552" s="73" t="s">
        <v>1280</v>
      </c>
      <c r="I552" s="70" t="s">
        <v>1281</v>
      </c>
      <c r="J552" s="70" t="s">
        <v>110</v>
      </c>
      <c r="K552" s="73">
        <v>5</v>
      </c>
      <c r="L552" s="73" t="s">
        <v>113</v>
      </c>
      <c r="M552" s="70" t="s">
        <v>2461</v>
      </c>
    </row>
    <row r="553" spans="1:13" ht="60" x14ac:dyDescent="0.2">
      <c r="A553" s="70"/>
      <c r="B553" s="71" t="s">
        <v>129</v>
      </c>
      <c r="C553" s="71">
        <v>7734</v>
      </c>
      <c r="D553" s="72">
        <v>42894.605555555558</v>
      </c>
      <c r="E553" s="72" t="s">
        <v>85</v>
      </c>
      <c r="F553" s="72" t="s">
        <v>132</v>
      </c>
      <c r="G553" s="70" t="s">
        <v>1282</v>
      </c>
      <c r="H553" s="73" t="s">
        <v>1283</v>
      </c>
      <c r="I553" s="70"/>
      <c r="J553" s="70" t="s">
        <v>110</v>
      </c>
      <c r="K553" s="73">
        <v>3</v>
      </c>
      <c r="L553" s="73" t="s">
        <v>142</v>
      </c>
      <c r="M553" s="70" t="s">
        <v>2461</v>
      </c>
    </row>
    <row r="554" spans="1:13" ht="24" x14ac:dyDescent="0.2">
      <c r="A554" s="70"/>
      <c r="B554" s="71" t="s">
        <v>129</v>
      </c>
      <c r="C554" s="71">
        <v>7735</v>
      </c>
      <c r="D554" s="72">
        <v>42894.619444444441</v>
      </c>
      <c r="E554" s="72" t="s">
        <v>85</v>
      </c>
      <c r="F554" s="72" t="s">
        <v>132</v>
      </c>
      <c r="G554" s="70" t="s">
        <v>1284</v>
      </c>
      <c r="H554" s="73" t="s">
        <v>1285</v>
      </c>
      <c r="I554" s="70"/>
      <c r="J554" s="70" t="s">
        <v>110</v>
      </c>
      <c r="K554" s="73">
        <v>1</v>
      </c>
      <c r="L554" s="73" t="s">
        <v>94</v>
      </c>
      <c r="M554" s="70" t="s">
        <v>2461</v>
      </c>
    </row>
    <row r="555" spans="1:13" ht="60" x14ac:dyDescent="0.2">
      <c r="A555" s="70"/>
      <c r="B555" s="71" t="s">
        <v>129</v>
      </c>
      <c r="C555" s="71">
        <v>7736</v>
      </c>
      <c r="D555" s="72">
        <v>42894.625</v>
      </c>
      <c r="E555" s="72" t="s">
        <v>85</v>
      </c>
      <c r="F555" s="72" t="s">
        <v>132</v>
      </c>
      <c r="G555" s="70" t="s">
        <v>1286</v>
      </c>
      <c r="H555" s="73" t="s">
        <v>1287</v>
      </c>
      <c r="I555" s="70"/>
      <c r="J555" s="70" t="s">
        <v>110</v>
      </c>
      <c r="K555" s="73">
        <v>3</v>
      </c>
      <c r="L555" s="73" t="s">
        <v>142</v>
      </c>
      <c r="M555" s="70" t="s">
        <v>2461</v>
      </c>
    </row>
    <row r="556" spans="1:13" ht="24" x14ac:dyDescent="0.2">
      <c r="A556" s="70"/>
      <c r="B556" s="71" t="s">
        <v>129</v>
      </c>
      <c r="C556" s="71">
        <v>7737</v>
      </c>
      <c r="D556" s="72">
        <v>42894.62777777778</v>
      </c>
      <c r="E556" s="72" t="s">
        <v>85</v>
      </c>
      <c r="F556" s="72" t="s">
        <v>1288</v>
      </c>
      <c r="G556" s="70" t="s">
        <v>367</v>
      </c>
      <c r="H556" s="73" t="s">
        <v>1289</v>
      </c>
      <c r="I556" s="70"/>
      <c r="J556" s="70" t="s">
        <v>110</v>
      </c>
      <c r="K556" s="73">
        <v>7</v>
      </c>
      <c r="L556" s="73" t="s">
        <v>92</v>
      </c>
      <c r="M556" s="70" t="s">
        <v>2461</v>
      </c>
    </row>
    <row r="557" spans="1:13" ht="60" x14ac:dyDescent="0.2">
      <c r="A557" s="70"/>
      <c r="B557" s="71" t="s">
        <v>129</v>
      </c>
      <c r="C557" s="71">
        <v>7738</v>
      </c>
      <c r="D557" s="72">
        <v>42894.628472222219</v>
      </c>
      <c r="E557" s="72" t="s">
        <v>85</v>
      </c>
      <c r="F557" s="72" t="s">
        <v>132</v>
      </c>
      <c r="G557" s="70" t="s">
        <v>1290</v>
      </c>
      <c r="H557" s="73" t="s">
        <v>1291</v>
      </c>
      <c r="I557" s="70"/>
      <c r="J557" s="70" t="s">
        <v>1224</v>
      </c>
      <c r="K557" s="73">
        <v>3</v>
      </c>
      <c r="L557" s="73" t="s">
        <v>135</v>
      </c>
      <c r="M557" s="70" t="s">
        <v>2461</v>
      </c>
    </row>
    <row r="558" spans="1:13" ht="24" x14ac:dyDescent="0.2">
      <c r="A558" s="70"/>
      <c r="B558" s="71" t="s">
        <v>129</v>
      </c>
      <c r="C558" s="71">
        <v>7739</v>
      </c>
      <c r="D558" s="72">
        <v>42894.628472222219</v>
      </c>
      <c r="E558" s="72" t="s">
        <v>85</v>
      </c>
      <c r="F558" s="72" t="s">
        <v>132</v>
      </c>
      <c r="G558" s="70" t="s">
        <v>1292</v>
      </c>
      <c r="H558" s="73" t="s">
        <v>1175</v>
      </c>
      <c r="I558" s="70"/>
      <c r="J558" s="70" t="s">
        <v>1224</v>
      </c>
      <c r="K558" s="73">
        <v>1</v>
      </c>
      <c r="L558" s="73" t="s">
        <v>94</v>
      </c>
      <c r="M558" s="70" t="s">
        <v>2461</v>
      </c>
    </row>
    <row r="559" spans="1:13" ht="24" x14ac:dyDescent="0.2">
      <c r="A559" s="70"/>
      <c r="B559" s="71" t="s">
        <v>129</v>
      </c>
      <c r="C559" s="71">
        <v>7740</v>
      </c>
      <c r="D559" s="72">
        <v>42894.632638888892</v>
      </c>
      <c r="E559" s="72" t="s">
        <v>85</v>
      </c>
      <c r="F559" s="72" t="s">
        <v>1293</v>
      </c>
      <c r="G559" s="70" t="s">
        <v>367</v>
      </c>
      <c r="H559" s="73" t="s">
        <v>1294</v>
      </c>
      <c r="I559" s="70"/>
      <c r="J559" s="70" t="s">
        <v>110</v>
      </c>
      <c r="K559" s="73">
        <v>5</v>
      </c>
      <c r="L559" s="73" t="s">
        <v>92</v>
      </c>
      <c r="M559" s="70" t="s">
        <v>2461</v>
      </c>
    </row>
    <row r="560" spans="1:13" ht="24" x14ac:dyDescent="0.2">
      <c r="A560" s="70"/>
      <c r="B560" s="71" t="s">
        <v>129</v>
      </c>
      <c r="C560" s="71">
        <v>7741</v>
      </c>
      <c r="D560" s="72">
        <v>42894.633333333331</v>
      </c>
      <c r="E560" s="72" t="s">
        <v>85</v>
      </c>
      <c r="F560" s="72" t="s">
        <v>1295</v>
      </c>
      <c r="G560" s="70" t="s">
        <v>367</v>
      </c>
      <c r="H560" s="73" t="s">
        <v>1296</v>
      </c>
      <c r="I560" s="70"/>
      <c r="J560" s="70" t="s">
        <v>110</v>
      </c>
      <c r="K560" s="73">
        <v>5</v>
      </c>
      <c r="L560" s="73" t="s">
        <v>92</v>
      </c>
      <c r="M560" s="70" t="s">
        <v>2461</v>
      </c>
    </row>
    <row r="561" spans="1:13" ht="24" x14ac:dyDescent="0.2">
      <c r="A561" s="70"/>
      <c r="B561" s="71" t="s">
        <v>129</v>
      </c>
      <c r="C561" s="71">
        <v>7742</v>
      </c>
      <c r="D561" s="72">
        <v>42894.635416666664</v>
      </c>
      <c r="E561" s="72" t="s">
        <v>85</v>
      </c>
      <c r="F561" s="72" t="s">
        <v>1297</v>
      </c>
      <c r="G561" s="70" t="s">
        <v>353</v>
      </c>
      <c r="H561" s="73" t="s">
        <v>150</v>
      </c>
      <c r="I561" s="70"/>
      <c r="J561" s="70" t="s">
        <v>110</v>
      </c>
      <c r="K561" s="73">
        <v>2</v>
      </c>
      <c r="L561" s="73" t="s">
        <v>92</v>
      </c>
      <c r="M561" s="70" t="s">
        <v>2461</v>
      </c>
    </row>
    <row r="562" spans="1:13" ht="24" x14ac:dyDescent="0.2">
      <c r="A562" s="70"/>
      <c r="B562" s="71" t="s">
        <v>129</v>
      </c>
      <c r="C562" s="71">
        <v>7743</v>
      </c>
      <c r="D562" s="72">
        <v>42894.636805555558</v>
      </c>
      <c r="E562" s="72" t="s">
        <v>85</v>
      </c>
      <c r="F562" s="72" t="s">
        <v>543</v>
      </c>
      <c r="G562" s="70" t="s">
        <v>367</v>
      </c>
      <c r="H562" s="73" t="s">
        <v>1298</v>
      </c>
      <c r="I562" s="70"/>
      <c r="J562" s="70" t="s">
        <v>110</v>
      </c>
      <c r="K562" s="73">
        <v>2</v>
      </c>
      <c r="L562" s="73" t="s">
        <v>92</v>
      </c>
      <c r="M562" s="70" t="s">
        <v>2461</v>
      </c>
    </row>
    <row r="563" spans="1:13" ht="24" x14ac:dyDescent="0.2">
      <c r="A563" s="70"/>
      <c r="B563" s="71" t="s">
        <v>129</v>
      </c>
      <c r="C563" s="71">
        <v>7744</v>
      </c>
      <c r="D563" s="72">
        <v>42894.636805555558</v>
      </c>
      <c r="E563" s="72" t="s">
        <v>85</v>
      </c>
      <c r="F563" s="72" t="s">
        <v>1299</v>
      </c>
      <c r="G563" s="70" t="s">
        <v>367</v>
      </c>
      <c r="H563" s="73" t="s">
        <v>1300</v>
      </c>
      <c r="I563" s="70"/>
      <c r="J563" s="70" t="s">
        <v>110</v>
      </c>
      <c r="K563" s="73">
        <v>2</v>
      </c>
      <c r="L563" s="73" t="s">
        <v>92</v>
      </c>
      <c r="M563" s="70" t="s">
        <v>2461</v>
      </c>
    </row>
    <row r="564" spans="1:13" ht="24" x14ac:dyDescent="0.2">
      <c r="A564" s="70"/>
      <c r="B564" s="71" t="s">
        <v>129</v>
      </c>
      <c r="C564" s="71">
        <v>7745</v>
      </c>
      <c r="D564" s="72">
        <v>42894.637499999997</v>
      </c>
      <c r="E564" s="72" t="s">
        <v>85</v>
      </c>
      <c r="F564" s="72" t="s">
        <v>1301</v>
      </c>
      <c r="G564" s="70" t="s">
        <v>367</v>
      </c>
      <c r="H564" s="73" t="s">
        <v>1302</v>
      </c>
      <c r="I564" s="70"/>
      <c r="J564" s="70" t="s">
        <v>110</v>
      </c>
      <c r="K564" s="73">
        <v>2</v>
      </c>
      <c r="L564" s="73" t="s">
        <v>92</v>
      </c>
      <c r="M564" s="70" t="s">
        <v>2461</v>
      </c>
    </row>
    <row r="565" spans="1:13" ht="24" x14ac:dyDescent="0.2">
      <c r="A565" s="70"/>
      <c r="B565" s="71" t="s">
        <v>129</v>
      </c>
      <c r="C565" s="71">
        <v>7746</v>
      </c>
      <c r="D565" s="72">
        <v>42894.638194444444</v>
      </c>
      <c r="E565" s="72" t="s">
        <v>85</v>
      </c>
      <c r="F565" s="72" t="s">
        <v>1303</v>
      </c>
      <c r="G565" s="70" t="s">
        <v>367</v>
      </c>
      <c r="H565" s="73" t="s">
        <v>1304</v>
      </c>
      <c r="I565" s="70"/>
      <c r="J565" s="70" t="s">
        <v>110</v>
      </c>
      <c r="K565" s="73">
        <v>2</v>
      </c>
      <c r="L565" s="73" t="s">
        <v>92</v>
      </c>
      <c r="M565" s="70" t="s">
        <v>2461</v>
      </c>
    </row>
    <row r="566" spans="1:13" ht="24" x14ac:dyDescent="0.2">
      <c r="A566" s="70"/>
      <c r="B566" s="71" t="s">
        <v>129</v>
      </c>
      <c r="C566" s="71">
        <v>7747</v>
      </c>
      <c r="D566" s="72">
        <v>42894.65</v>
      </c>
      <c r="E566" s="72" t="s">
        <v>85</v>
      </c>
      <c r="F566" s="72" t="s">
        <v>1305</v>
      </c>
      <c r="G566" s="70" t="s">
        <v>520</v>
      </c>
      <c r="H566" s="73" t="s">
        <v>1306</v>
      </c>
      <c r="I566" s="70"/>
      <c r="J566" s="70" t="s">
        <v>110</v>
      </c>
      <c r="K566" s="73">
        <v>1</v>
      </c>
      <c r="L566" s="73" t="s">
        <v>113</v>
      </c>
      <c r="M566" s="70" t="s">
        <v>2461</v>
      </c>
    </row>
    <row r="567" spans="1:13" ht="24" x14ac:dyDescent="0.2">
      <c r="A567" s="70"/>
      <c r="B567" s="71" t="s">
        <v>129</v>
      </c>
      <c r="C567" s="71">
        <v>7748</v>
      </c>
      <c r="D567" s="72">
        <v>42894.662499999999</v>
      </c>
      <c r="E567" s="72" t="s">
        <v>85</v>
      </c>
      <c r="F567" s="72" t="s">
        <v>132</v>
      </c>
      <c r="G567" s="70" t="s">
        <v>1307</v>
      </c>
      <c r="H567" s="73" t="s">
        <v>294</v>
      </c>
      <c r="I567" s="70"/>
      <c r="J567" s="70" t="s">
        <v>110</v>
      </c>
      <c r="K567" s="73">
        <v>1</v>
      </c>
      <c r="L567" s="73" t="s">
        <v>94</v>
      </c>
      <c r="M567" s="70" t="s">
        <v>2461</v>
      </c>
    </row>
    <row r="568" spans="1:13" ht="24" x14ac:dyDescent="0.2">
      <c r="A568" s="70"/>
      <c r="B568" s="71" t="s">
        <v>129</v>
      </c>
      <c r="C568" s="71">
        <v>7749</v>
      </c>
      <c r="D568" s="72">
        <v>42894.645138888889</v>
      </c>
      <c r="E568" s="72" t="s">
        <v>85</v>
      </c>
      <c r="F568" s="72" t="s">
        <v>132</v>
      </c>
      <c r="G568" s="70" t="s">
        <v>1308</v>
      </c>
      <c r="H568" s="73" t="s">
        <v>1309</v>
      </c>
      <c r="I568" s="70"/>
      <c r="J568" s="70" t="s">
        <v>110</v>
      </c>
      <c r="K568" s="73">
        <v>11</v>
      </c>
      <c r="L568" s="73" t="s">
        <v>94</v>
      </c>
      <c r="M568" s="70" t="s">
        <v>2461</v>
      </c>
    </row>
    <row r="569" spans="1:13" ht="24" x14ac:dyDescent="0.2">
      <c r="A569" s="70"/>
      <c r="B569" s="71" t="s">
        <v>129</v>
      </c>
      <c r="C569" s="71">
        <v>7750</v>
      </c>
      <c r="D569" s="72">
        <v>42894.667361111111</v>
      </c>
      <c r="E569" s="72" t="s">
        <v>85</v>
      </c>
      <c r="F569" s="72" t="s">
        <v>1310</v>
      </c>
      <c r="G569" s="70" t="s">
        <v>1311</v>
      </c>
      <c r="H569" s="73" t="s">
        <v>139</v>
      </c>
      <c r="I569" s="70" t="s">
        <v>424</v>
      </c>
      <c r="J569" s="70" t="s">
        <v>110</v>
      </c>
      <c r="K569" s="73">
        <v>4</v>
      </c>
      <c r="L569" s="73" t="s">
        <v>31</v>
      </c>
      <c r="M569" s="70" t="s">
        <v>2461</v>
      </c>
    </row>
    <row r="570" spans="1:13" ht="24" x14ac:dyDescent="0.2">
      <c r="A570" s="70"/>
      <c r="B570" s="71" t="s">
        <v>129</v>
      </c>
      <c r="C570" s="71">
        <v>7750</v>
      </c>
      <c r="D570" s="72">
        <v>42894.667361111111</v>
      </c>
      <c r="E570" s="72" t="s">
        <v>85</v>
      </c>
      <c r="F570" s="72" t="s">
        <v>1310</v>
      </c>
      <c r="G570" s="70" t="s">
        <v>1312</v>
      </c>
      <c r="H570" s="73" t="s">
        <v>1313</v>
      </c>
      <c r="I570" s="70" t="s">
        <v>424</v>
      </c>
      <c r="J570" s="70" t="s">
        <v>110</v>
      </c>
      <c r="K570" s="73">
        <v>2</v>
      </c>
      <c r="L570" s="73" t="s">
        <v>31</v>
      </c>
      <c r="M570" s="70" t="s">
        <v>2461</v>
      </c>
    </row>
    <row r="571" spans="1:13" x14ac:dyDescent="0.2">
      <c r="A571" s="70"/>
      <c r="B571" s="71" t="s">
        <v>129</v>
      </c>
      <c r="C571" s="71">
        <v>7751</v>
      </c>
      <c r="D571" s="72">
        <v>42894.666666666664</v>
      </c>
      <c r="E571" s="72" t="s">
        <v>85</v>
      </c>
      <c r="F571" s="72" t="s">
        <v>132</v>
      </c>
      <c r="G571" s="70" t="s">
        <v>1314</v>
      </c>
      <c r="H571" s="73" t="s">
        <v>1315</v>
      </c>
      <c r="I571" s="70"/>
      <c r="J571" s="70" t="s">
        <v>110</v>
      </c>
      <c r="K571" s="73">
        <v>2</v>
      </c>
      <c r="L571" s="73" t="s">
        <v>31</v>
      </c>
      <c r="M571" s="70" t="s">
        <v>2461</v>
      </c>
    </row>
    <row r="572" spans="1:13" ht="24" x14ac:dyDescent="0.2">
      <c r="A572" s="70"/>
      <c r="B572" s="71" t="s">
        <v>129</v>
      </c>
      <c r="C572" s="71">
        <v>7752</v>
      </c>
      <c r="D572" s="72">
        <v>42894.670138888891</v>
      </c>
      <c r="E572" s="72" t="s">
        <v>85</v>
      </c>
      <c r="F572" s="72" t="s">
        <v>1316</v>
      </c>
      <c r="G572" s="70" t="s">
        <v>300</v>
      </c>
      <c r="H572" s="73" t="s">
        <v>1317</v>
      </c>
      <c r="I572" s="70"/>
      <c r="J572" s="70" t="s">
        <v>110</v>
      </c>
      <c r="K572" s="73">
        <v>4</v>
      </c>
      <c r="L572" s="73" t="s">
        <v>92</v>
      </c>
      <c r="M572" s="70" t="s">
        <v>2461</v>
      </c>
    </row>
    <row r="573" spans="1:13" ht="24" x14ac:dyDescent="0.2">
      <c r="A573" s="70"/>
      <c r="B573" s="71" t="s">
        <v>129</v>
      </c>
      <c r="C573" s="71">
        <v>7753</v>
      </c>
      <c r="D573" s="72">
        <v>42894.67083333333</v>
      </c>
      <c r="E573" s="72" t="s">
        <v>85</v>
      </c>
      <c r="F573" s="72" t="s">
        <v>1084</v>
      </c>
      <c r="G573" s="70" t="s">
        <v>300</v>
      </c>
      <c r="H573" s="73" t="s">
        <v>1318</v>
      </c>
      <c r="I573" s="70"/>
      <c r="J573" s="70" t="s">
        <v>110</v>
      </c>
      <c r="K573" s="73">
        <v>5</v>
      </c>
      <c r="L573" s="73" t="s">
        <v>92</v>
      </c>
      <c r="M573" s="70" t="s">
        <v>2461</v>
      </c>
    </row>
    <row r="574" spans="1:13" ht="24" x14ac:dyDescent="0.2">
      <c r="A574" s="70"/>
      <c r="B574" s="71" t="s">
        <v>129</v>
      </c>
      <c r="C574" s="71">
        <v>7754</v>
      </c>
      <c r="D574" s="72">
        <v>42894.67083333333</v>
      </c>
      <c r="E574" s="72" t="s">
        <v>85</v>
      </c>
      <c r="F574" s="72" t="s">
        <v>547</v>
      </c>
      <c r="G574" s="70" t="s">
        <v>1319</v>
      </c>
      <c r="H574" s="73" t="s">
        <v>1320</v>
      </c>
      <c r="I574" s="70"/>
      <c r="J574" s="70" t="s">
        <v>1224</v>
      </c>
      <c r="K574" s="73">
        <v>1</v>
      </c>
      <c r="L574" s="73" t="s">
        <v>93</v>
      </c>
      <c r="M574" s="70" t="s">
        <v>2461</v>
      </c>
    </row>
    <row r="575" spans="1:13" ht="24" x14ac:dyDescent="0.2">
      <c r="A575" s="70"/>
      <c r="B575" s="71" t="s">
        <v>129</v>
      </c>
      <c r="C575" s="71">
        <v>7755</v>
      </c>
      <c r="D575" s="72">
        <v>42894.671527777777</v>
      </c>
      <c r="E575" s="72" t="s">
        <v>85</v>
      </c>
      <c r="F575" s="72" t="s">
        <v>534</v>
      </c>
      <c r="G575" s="70" t="s">
        <v>1319</v>
      </c>
      <c r="H575" s="73" t="s">
        <v>1321</v>
      </c>
      <c r="I575" s="70"/>
      <c r="J575" s="70" t="s">
        <v>110</v>
      </c>
      <c r="K575" s="73">
        <v>1</v>
      </c>
      <c r="L575" s="73" t="s">
        <v>93</v>
      </c>
      <c r="M575" s="70" t="s">
        <v>2461</v>
      </c>
    </row>
    <row r="576" spans="1:13" ht="24" x14ac:dyDescent="0.2">
      <c r="A576" s="70"/>
      <c r="B576" s="71" t="s">
        <v>129</v>
      </c>
      <c r="C576" s="71">
        <v>7756</v>
      </c>
      <c r="D576" s="72">
        <v>42894.672222222223</v>
      </c>
      <c r="E576" s="72" t="s">
        <v>85</v>
      </c>
      <c r="F576" s="72" t="s">
        <v>1322</v>
      </c>
      <c r="G576" s="70" t="s">
        <v>248</v>
      </c>
      <c r="H576" s="73" t="s">
        <v>1323</v>
      </c>
      <c r="I576" s="70" t="s">
        <v>1324</v>
      </c>
      <c r="J576" s="70" t="s">
        <v>110</v>
      </c>
      <c r="K576" s="73">
        <v>4</v>
      </c>
      <c r="L576" s="73" t="s">
        <v>92</v>
      </c>
      <c r="M576" s="70" t="s">
        <v>2461</v>
      </c>
    </row>
    <row r="577" spans="1:13" ht="36" x14ac:dyDescent="0.2">
      <c r="A577" s="70"/>
      <c r="B577" s="71" t="s">
        <v>128</v>
      </c>
      <c r="C577" s="71">
        <v>7757</v>
      </c>
      <c r="D577" s="72">
        <v>42895.34375</v>
      </c>
      <c r="E577" s="72" t="s">
        <v>85</v>
      </c>
      <c r="F577" s="72" t="s">
        <v>1325</v>
      </c>
      <c r="G577" s="70" t="s">
        <v>962</v>
      </c>
      <c r="H577" s="73" t="s">
        <v>1326</v>
      </c>
      <c r="I577" s="70" t="s">
        <v>1327</v>
      </c>
      <c r="J577" s="70" t="s">
        <v>110</v>
      </c>
      <c r="K577" s="73">
        <v>18</v>
      </c>
      <c r="L577" s="73" t="s">
        <v>113</v>
      </c>
      <c r="M577" s="70" t="s">
        <v>2461</v>
      </c>
    </row>
    <row r="578" spans="1:13" ht="24" x14ac:dyDescent="0.2">
      <c r="A578" s="70"/>
      <c r="B578" s="71" t="s">
        <v>129</v>
      </c>
      <c r="C578" s="71">
        <v>7758</v>
      </c>
      <c r="D578" s="72">
        <v>42895.375</v>
      </c>
      <c r="E578" s="72" t="s">
        <v>85</v>
      </c>
      <c r="F578" s="72" t="s">
        <v>132</v>
      </c>
      <c r="G578" s="70" t="s">
        <v>1328</v>
      </c>
      <c r="H578" s="73" t="s">
        <v>1329</v>
      </c>
      <c r="I578" s="70"/>
      <c r="J578" s="70" t="s">
        <v>110</v>
      </c>
      <c r="K578" s="73">
        <v>2</v>
      </c>
      <c r="L578" s="73" t="s">
        <v>94</v>
      </c>
      <c r="M578" s="70" t="s">
        <v>2461</v>
      </c>
    </row>
    <row r="579" spans="1:13" ht="36" x14ac:dyDescent="0.2">
      <c r="A579" s="70"/>
      <c r="B579" s="71" t="s">
        <v>129</v>
      </c>
      <c r="C579" s="71">
        <v>7759</v>
      </c>
      <c r="D579" s="72">
        <v>42895.375</v>
      </c>
      <c r="E579" s="72" t="s">
        <v>85</v>
      </c>
      <c r="F579" s="72" t="s">
        <v>1330</v>
      </c>
      <c r="G579" s="70" t="s">
        <v>1331</v>
      </c>
      <c r="H579" s="73" t="s">
        <v>1332</v>
      </c>
      <c r="I579" s="70" t="s">
        <v>1333</v>
      </c>
      <c r="J579" s="70" t="s">
        <v>110</v>
      </c>
      <c r="K579" s="73">
        <v>1</v>
      </c>
      <c r="L579" s="73" t="s">
        <v>113</v>
      </c>
      <c r="M579" s="70" t="s">
        <v>2461</v>
      </c>
    </row>
    <row r="580" spans="1:13" ht="24" x14ac:dyDescent="0.2">
      <c r="A580" s="70"/>
      <c r="B580" s="71" t="s">
        <v>129</v>
      </c>
      <c r="C580" s="71">
        <v>7760</v>
      </c>
      <c r="D580" s="72">
        <v>42895.398611111108</v>
      </c>
      <c r="E580" s="72" t="s">
        <v>85</v>
      </c>
      <c r="F580" s="72" t="s">
        <v>132</v>
      </c>
      <c r="G580" s="70" t="s">
        <v>217</v>
      </c>
      <c r="H580" s="70" t="s">
        <v>1334</v>
      </c>
      <c r="I580" s="70" t="s">
        <v>1335</v>
      </c>
      <c r="J580" s="70" t="s">
        <v>110</v>
      </c>
      <c r="K580" s="73">
        <v>1</v>
      </c>
      <c r="L580" s="73" t="s">
        <v>31</v>
      </c>
      <c r="M580" s="70" t="s">
        <v>2461</v>
      </c>
    </row>
    <row r="581" spans="1:13" ht="24" x14ac:dyDescent="0.2">
      <c r="A581" s="70"/>
      <c r="B581" s="71" t="s">
        <v>129</v>
      </c>
      <c r="C581" s="71">
        <v>7761</v>
      </c>
      <c r="D581" s="72">
        <v>42895.4</v>
      </c>
      <c r="E581" s="72" t="s">
        <v>85</v>
      </c>
      <c r="F581" s="72" t="s">
        <v>132</v>
      </c>
      <c r="G581" s="70" t="s">
        <v>217</v>
      </c>
      <c r="H581" s="70" t="s">
        <v>1336</v>
      </c>
      <c r="I581" s="70" t="s">
        <v>1337</v>
      </c>
      <c r="J581" s="70" t="s">
        <v>110</v>
      </c>
      <c r="K581" s="73">
        <v>2</v>
      </c>
      <c r="L581" s="73" t="s">
        <v>94</v>
      </c>
      <c r="M581" s="70" t="s">
        <v>2461</v>
      </c>
    </row>
    <row r="582" spans="1:13" ht="24" x14ac:dyDescent="0.2">
      <c r="A582" s="70"/>
      <c r="B582" s="71" t="s">
        <v>129</v>
      </c>
      <c r="C582" s="71">
        <v>7762</v>
      </c>
      <c r="D582" s="72">
        <v>42895.400694444441</v>
      </c>
      <c r="E582" s="72" t="s">
        <v>85</v>
      </c>
      <c r="F582" s="72" t="s">
        <v>132</v>
      </c>
      <c r="G582" s="70" t="s">
        <v>217</v>
      </c>
      <c r="H582" s="70" t="s">
        <v>1338</v>
      </c>
      <c r="I582" s="70" t="s">
        <v>1339</v>
      </c>
      <c r="J582" s="70" t="s">
        <v>110</v>
      </c>
      <c r="K582" s="73">
        <v>2</v>
      </c>
      <c r="L582" s="73" t="s">
        <v>94</v>
      </c>
      <c r="M582" s="70" t="s">
        <v>2461</v>
      </c>
    </row>
    <row r="583" spans="1:13" ht="24" x14ac:dyDescent="0.2">
      <c r="A583" s="70"/>
      <c r="B583" s="71" t="s">
        <v>129</v>
      </c>
      <c r="C583" s="71">
        <v>7763</v>
      </c>
      <c r="D583" s="72">
        <v>42895.401388888888</v>
      </c>
      <c r="E583" s="72" t="s">
        <v>85</v>
      </c>
      <c r="F583" s="72" t="s">
        <v>132</v>
      </c>
      <c r="G583" s="70" t="s">
        <v>217</v>
      </c>
      <c r="H583" s="70" t="s">
        <v>1340</v>
      </c>
      <c r="I583" s="70" t="s">
        <v>1341</v>
      </c>
      <c r="J583" s="70" t="s">
        <v>110</v>
      </c>
      <c r="K583" s="73">
        <v>2</v>
      </c>
      <c r="L583" s="73" t="s">
        <v>94</v>
      </c>
      <c r="M583" s="70" t="s">
        <v>2461</v>
      </c>
    </row>
    <row r="584" spans="1:13" ht="24" x14ac:dyDescent="0.2">
      <c r="A584" s="70"/>
      <c r="B584" s="71" t="s">
        <v>129</v>
      </c>
      <c r="C584" s="71">
        <v>7764</v>
      </c>
      <c r="D584" s="72">
        <v>42895.402083333334</v>
      </c>
      <c r="E584" s="72" t="s">
        <v>85</v>
      </c>
      <c r="F584" s="72" t="s">
        <v>132</v>
      </c>
      <c r="G584" s="70" t="s">
        <v>217</v>
      </c>
      <c r="H584" s="70" t="s">
        <v>1342</v>
      </c>
      <c r="I584" s="70" t="s">
        <v>1343</v>
      </c>
      <c r="J584" s="70" t="s">
        <v>110</v>
      </c>
      <c r="K584" s="73">
        <v>2</v>
      </c>
      <c r="L584" s="73" t="s">
        <v>94</v>
      </c>
      <c r="M584" s="70" t="s">
        <v>2461</v>
      </c>
    </row>
    <row r="585" spans="1:13" ht="24" x14ac:dyDescent="0.2">
      <c r="A585" s="70"/>
      <c r="B585" s="71" t="s">
        <v>129</v>
      </c>
      <c r="C585" s="71">
        <v>7765</v>
      </c>
      <c r="D585" s="72">
        <v>42895.402777777781</v>
      </c>
      <c r="E585" s="72" t="s">
        <v>85</v>
      </c>
      <c r="F585" s="72" t="s">
        <v>132</v>
      </c>
      <c r="G585" s="70" t="s">
        <v>217</v>
      </c>
      <c r="H585" s="70" t="s">
        <v>1344</v>
      </c>
      <c r="I585" s="70" t="s">
        <v>1345</v>
      </c>
      <c r="J585" s="70" t="s">
        <v>110</v>
      </c>
      <c r="K585" s="73">
        <v>4</v>
      </c>
      <c r="L585" s="73" t="s">
        <v>94</v>
      </c>
      <c r="M585" s="70" t="s">
        <v>2461</v>
      </c>
    </row>
    <row r="586" spans="1:13" ht="24" x14ac:dyDescent="0.2">
      <c r="A586" s="70"/>
      <c r="B586" s="71" t="s">
        <v>128</v>
      </c>
      <c r="C586" s="71">
        <v>7766</v>
      </c>
      <c r="D586" s="72">
        <v>42895.402777777781</v>
      </c>
      <c r="E586" s="72" t="s">
        <v>84</v>
      </c>
      <c r="F586" s="72" t="s">
        <v>1346</v>
      </c>
      <c r="G586" s="70" t="s">
        <v>1319</v>
      </c>
      <c r="H586" s="73" t="s">
        <v>1347</v>
      </c>
      <c r="I586" s="70"/>
      <c r="J586" s="70" t="s">
        <v>110</v>
      </c>
      <c r="K586" s="73">
        <v>8</v>
      </c>
      <c r="L586" s="73" t="s">
        <v>31</v>
      </c>
      <c r="M586" s="70" t="s">
        <v>2461</v>
      </c>
    </row>
    <row r="587" spans="1:13" ht="24" x14ac:dyDescent="0.2">
      <c r="A587" s="70"/>
      <c r="B587" s="71" t="s">
        <v>128</v>
      </c>
      <c r="C587" s="71">
        <v>7767</v>
      </c>
      <c r="D587" s="72">
        <v>42895.402777777781</v>
      </c>
      <c r="E587" s="72" t="s">
        <v>84</v>
      </c>
      <c r="F587" s="72" t="s">
        <v>1348</v>
      </c>
      <c r="G587" s="70" t="s">
        <v>1319</v>
      </c>
      <c r="H587" s="73" t="s">
        <v>1347</v>
      </c>
      <c r="I587" s="70"/>
      <c r="J587" s="70" t="s">
        <v>110</v>
      </c>
      <c r="K587" s="73">
        <v>8</v>
      </c>
      <c r="L587" s="73" t="s">
        <v>31</v>
      </c>
      <c r="M587" s="70" t="s">
        <v>2461</v>
      </c>
    </row>
    <row r="588" spans="1:13" ht="24" x14ac:dyDescent="0.2">
      <c r="A588" s="70"/>
      <c r="B588" s="71" t="s">
        <v>129</v>
      </c>
      <c r="C588" s="71">
        <v>7768</v>
      </c>
      <c r="D588" s="72">
        <v>42895.40347222222</v>
      </c>
      <c r="E588" s="72" t="s">
        <v>85</v>
      </c>
      <c r="F588" s="72" t="s">
        <v>132</v>
      </c>
      <c r="G588" s="70" t="s">
        <v>1349</v>
      </c>
      <c r="H588" s="70" t="s">
        <v>1350</v>
      </c>
      <c r="I588" s="70" t="s">
        <v>1351</v>
      </c>
      <c r="J588" s="70" t="s">
        <v>110</v>
      </c>
      <c r="K588" s="73">
        <v>49</v>
      </c>
      <c r="L588" s="73" t="s">
        <v>31</v>
      </c>
      <c r="M588" s="70" t="s">
        <v>2461</v>
      </c>
    </row>
    <row r="589" spans="1:13" ht="36" x14ac:dyDescent="0.2">
      <c r="A589" s="70"/>
      <c r="B589" s="71" t="s">
        <v>129</v>
      </c>
      <c r="C589" s="71">
        <v>7769</v>
      </c>
      <c r="D589" s="72">
        <v>42895.407638888886</v>
      </c>
      <c r="E589" s="72" t="s">
        <v>85</v>
      </c>
      <c r="F589" s="72" t="s">
        <v>1352</v>
      </c>
      <c r="G589" s="70" t="s">
        <v>1353</v>
      </c>
      <c r="H589" s="73" t="s">
        <v>1354</v>
      </c>
      <c r="I589" s="70" t="s">
        <v>1355</v>
      </c>
      <c r="J589" s="70" t="s">
        <v>110</v>
      </c>
      <c r="K589" s="73">
        <v>5</v>
      </c>
      <c r="L589" s="73" t="s">
        <v>113</v>
      </c>
      <c r="M589" s="70" t="s">
        <v>2461</v>
      </c>
    </row>
    <row r="590" spans="1:13" ht="24" x14ac:dyDescent="0.2">
      <c r="A590" s="70"/>
      <c r="B590" s="71" t="s">
        <v>129</v>
      </c>
      <c r="C590" s="71">
        <v>7770</v>
      </c>
      <c r="D590" s="72">
        <v>42895.40902777778</v>
      </c>
      <c r="E590" s="72" t="s">
        <v>85</v>
      </c>
      <c r="F590" s="72" t="s">
        <v>132</v>
      </c>
      <c r="G590" s="70" t="s">
        <v>211</v>
      </c>
      <c r="H590" s="73" t="s">
        <v>212</v>
      </c>
      <c r="I590" s="70" t="s">
        <v>1356</v>
      </c>
      <c r="J590" s="70" t="s">
        <v>110</v>
      </c>
      <c r="K590" s="73">
        <v>1</v>
      </c>
      <c r="L590" s="73" t="s">
        <v>92</v>
      </c>
      <c r="M590" s="70" t="s">
        <v>2461</v>
      </c>
    </row>
    <row r="591" spans="1:13" ht="36" x14ac:dyDescent="0.2">
      <c r="A591" s="70"/>
      <c r="B591" s="71" t="s">
        <v>129</v>
      </c>
      <c r="C591" s="71">
        <v>7771</v>
      </c>
      <c r="D591" s="72">
        <v>42895.412499999999</v>
      </c>
      <c r="E591" s="72" t="s">
        <v>85</v>
      </c>
      <c r="F591" s="72" t="s">
        <v>132</v>
      </c>
      <c r="G591" s="70" t="s">
        <v>1357</v>
      </c>
      <c r="H591" s="73" t="s">
        <v>1358</v>
      </c>
      <c r="I591" s="70"/>
      <c r="J591" s="70" t="s">
        <v>110</v>
      </c>
      <c r="K591" s="73">
        <v>17</v>
      </c>
      <c r="L591" s="73" t="s">
        <v>113</v>
      </c>
      <c r="M591" s="70" t="s">
        <v>2461</v>
      </c>
    </row>
    <row r="592" spans="1:13" ht="24" x14ac:dyDescent="0.2">
      <c r="A592" s="70"/>
      <c r="B592" s="71" t="s">
        <v>129</v>
      </c>
      <c r="C592" s="71">
        <v>7772</v>
      </c>
      <c r="D592" s="72">
        <v>42895.416666666664</v>
      </c>
      <c r="E592" s="72" t="s">
        <v>85</v>
      </c>
      <c r="F592" s="72" t="s">
        <v>1359</v>
      </c>
      <c r="G592" s="70" t="s">
        <v>204</v>
      </c>
      <c r="H592" s="73" t="s">
        <v>1360</v>
      </c>
      <c r="I592" s="70" t="s">
        <v>1361</v>
      </c>
      <c r="J592" s="70" t="s">
        <v>110</v>
      </c>
      <c r="K592" s="73">
        <v>5</v>
      </c>
      <c r="L592" s="73" t="s">
        <v>113</v>
      </c>
      <c r="M592" s="70" t="s">
        <v>2461</v>
      </c>
    </row>
    <row r="593" spans="1:13" ht="24" x14ac:dyDescent="0.2">
      <c r="A593" s="70"/>
      <c r="B593" s="71" t="s">
        <v>129</v>
      </c>
      <c r="C593" s="71">
        <v>7773</v>
      </c>
      <c r="D593" s="72">
        <v>42895.417361111111</v>
      </c>
      <c r="E593" s="72" t="s">
        <v>85</v>
      </c>
      <c r="F593" s="72" t="s">
        <v>132</v>
      </c>
      <c r="G593" s="70" t="s">
        <v>1362</v>
      </c>
      <c r="H593" s="73" t="s">
        <v>212</v>
      </c>
      <c r="I593" s="70"/>
      <c r="J593" s="70" t="s">
        <v>110</v>
      </c>
      <c r="K593" s="73">
        <v>3</v>
      </c>
      <c r="L593" s="73" t="s">
        <v>92</v>
      </c>
      <c r="M593" s="70" t="s">
        <v>2461</v>
      </c>
    </row>
    <row r="594" spans="1:13" ht="24" x14ac:dyDescent="0.2">
      <c r="A594" s="70"/>
      <c r="B594" s="71" t="s">
        <v>129</v>
      </c>
      <c r="C594" s="71">
        <v>7774</v>
      </c>
      <c r="D594" s="72">
        <v>42895.431250000001</v>
      </c>
      <c r="E594" s="72" t="s">
        <v>85</v>
      </c>
      <c r="F594" s="72" t="s">
        <v>992</v>
      </c>
      <c r="G594" s="70" t="s">
        <v>1363</v>
      </c>
      <c r="H594" s="73" t="s">
        <v>1364</v>
      </c>
      <c r="I594" s="70" t="s">
        <v>1365</v>
      </c>
      <c r="J594" s="70" t="s">
        <v>110</v>
      </c>
      <c r="K594" s="73">
        <v>4</v>
      </c>
      <c r="L594" s="73" t="s">
        <v>113</v>
      </c>
      <c r="M594" s="70" t="s">
        <v>2461</v>
      </c>
    </row>
    <row r="595" spans="1:13" ht="36" x14ac:dyDescent="0.2">
      <c r="A595" s="70"/>
      <c r="B595" s="71" t="s">
        <v>129</v>
      </c>
      <c r="C595" s="71">
        <v>7775</v>
      </c>
      <c r="D595" s="72">
        <v>42895.449305555558</v>
      </c>
      <c r="E595" s="72" t="s">
        <v>85</v>
      </c>
      <c r="F595" s="72" t="s">
        <v>1366</v>
      </c>
      <c r="G595" s="70" t="s">
        <v>345</v>
      </c>
      <c r="H595" s="73" t="s">
        <v>1367</v>
      </c>
      <c r="I595" s="70"/>
      <c r="J595" s="70" t="s">
        <v>110</v>
      </c>
      <c r="K595" s="73">
        <v>3</v>
      </c>
      <c r="L595" s="73" t="s">
        <v>92</v>
      </c>
      <c r="M595" s="70" t="s">
        <v>2461</v>
      </c>
    </row>
    <row r="596" spans="1:13" ht="24" x14ac:dyDescent="0.2">
      <c r="A596" s="70"/>
      <c r="B596" s="71" t="s">
        <v>129</v>
      </c>
      <c r="C596" s="71">
        <v>7776</v>
      </c>
      <c r="D596" s="72">
        <v>42895.45208333333</v>
      </c>
      <c r="E596" s="72" t="s">
        <v>85</v>
      </c>
      <c r="F596" s="72" t="s">
        <v>1368</v>
      </c>
      <c r="G596" s="70" t="s">
        <v>646</v>
      </c>
      <c r="H596" s="73" t="s">
        <v>1369</v>
      </c>
      <c r="I596" s="70" t="s">
        <v>1370</v>
      </c>
      <c r="J596" s="70" t="s">
        <v>110</v>
      </c>
      <c r="K596" s="73">
        <v>5</v>
      </c>
      <c r="L596" s="73" t="s">
        <v>113</v>
      </c>
      <c r="M596" s="70" t="s">
        <v>2461</v>
      </c>
    </row>
    <row r="597" spans="1:13" ht="24" x14ac:dyDescent="0.2">
      <c r="A597" s="70"/>
      <c r="B597" s="71" t="s">
        <v>129</v>
      </c>
      <c r="C597" s="71">
        <v>7777</v>
      </c>
      <c r="D597" s="72">
        <v>42895.452777777777</v>
      </c>
      <c r="E597" s="72" t="s">
        <v>85</v>
      </c>
      <c r="F597" s="72" t="s">
        <v>1371</v>
      </c>
      <c r="G597" s="70" t="s">
        <v>327</v>
      </c>
      <c r="H597" s="73" t="s">
        <v>1372</v>
      </c>
      <c r="I597" s="70"/>
      <c r="J597" s="70" t="s">
        <v>110</v>
      </c>
      <c r="K597" s="73">
        <v>2</v>
      </c>
      <c r="L597" s="73" t="s">
        <v>94</v>
      </c>
      <c r="M597" s="70" t="s">
        <v>2461</v>
      </c>
    </row>
    <row r="598" spans="1:13" ht="24" x14ac:dyDescent="0.2">
      <c r="A598" s="70"/>
      <c r="B598" s="71" t="s">
        <v>129</v>
      </c>
      <c r="C598" s="71">
        <v>7778</v>
      </c>
      <c r="D598" s="72">
        <v>42895.456250000003</v>
      </c>
      <c r="E598" s="72" t="s">
        <v>85</v>
      </c>
      <c r="F598" s="72" t="s">
        <v>1373</v>
      </c>
      <c r="G598" s="70" t="s">
        <v>407</v>
      </c>
      <c r="H598" s="73" t="s">
        <v>1374</v>
      </c>
      <c r="I598" s="70"/>
      <c r="J598" s="70" t="s">
        <v>110</v>
      </c>
      <c r="K598" s="73">
        <v>13</v>
      </c>
      <c r="L598" s="73" t="s">
        <v>92</v>
      </c>
      <c r="M598" s="70" t="s">
        <v>2461</v>
      </c>
    </row>
    <row r="599" spans="1:13" ht="24" x14ac:dyDescent="0.2">
      <c r="A599" s="70"/>
      <c r="B599" s="71" t="s">
        <v>129</v>
      </c>
      <c r="C599" s="71">
        <v>7779</v>
      </c>
      <c r="D599" s="72">
        <v>42895.456944444442</v>
      </c>
      <c r="E599" s="72" t="s">
        <v>85</v>
      </c>
      <c r="F599" s="72" t="s">
        <v>1375</v>
      </c>
      <c r="G599" s="70" t="s">
        <v>407</v>
      </c>
      <c r="H599" s="73" t="s">
        <v>1376</v>
      </c>
      <c r="I599" s="70"/>
      <c r="J599" s="70" t="s">
        <v>110</v>
      </c>
      <c r="K599" s="73">
        <v>3</v>
      </c>
      <c r="L599" s="73" t="s">
        <v>92</v>
      </c>
      <c r="M599" s="70" t="s">
        <v>2461</v>
      </c>
    </row>
    <row r="600" spans="1:13" ht="24" x14ac:dyDescent="0.2">
      <c r="A600" s="70"/>
      <c r="B600" s="71" t="s">
        <v>129</v>
      </c>
      <c r="C600" s="71">
        <v>7780</v>
      </c>
      <c r="D600" s="72">
        <v>42895.458333333336</v>
      </c>
      <c r="E600" s="72" t="s">
        <v>85</v>
      </c>
      <c r="F600" s="72" t="s">
        <v>1377</v>
      </c>
      <c r="G600" s="70" t="s">
        <v>1064</v>
      </c>
      <c r="H600" s="73" t="s">
        <v>1378</v>
      </c>
      <c r="I600" s="70"/>
      <c r="J600" s="70" t="s">
        <v>110</v>
      </c>
      <c r="K600" s="73">
        <v>2</v>
      </c>
      <c r="L600" s="73" t="s">
        <v>93</v>
      </c>
      <c r="M600" s="70" t="s">
        <v>2461</v>
      </c>
    </row>
    <row r="601" spans="1:13" ht="24" x14ac:dyDescent="0.2">
      <c r="A601" s="70"/>
      <c r="B601" s="71" t="s">
        <v>129</v>
      </c>
      <c r="C601" s="71">
        <v>7781</v>
      </c>
      <c r="D601" s="72">
        <v>42895.459027777775</v>
      </c>
      <c r="E601" s="72" t="s">
        <v>85</v>
      </c>
      <c r="F601" s="72" t="s">
        <v>1379</v>
      </c>
      <c r="G601" s="70" t="s">
        <v>1064</v>
      </c>
      <c r="H601" s="73" t="s">
        <v>1374</v>
      </c>
      <c r="I601" s="70"/>
      <c r="J601" s="70" t="s">
        <v>110</v>
      </c>
      <c r="K601" s="73">
        <v>16</v>
      </c>
      <c r="L601" s="73" t="s">
        <v>92</v>
      </c>
      <c r="M601" s="70" t="s">
        <v>2461</v>
      </c>
    </row>
    <row r="602" spans="1:13" ht="24" x14ac:dyDescent="0.2">
      <c r="A602" s="70"/>
      <c r="B602" s="71" t="s">
        <v>129</v>
      </c>
      <c r="C602" s="71">
        <v>7782</v>
      </c>
      <c r="D602" s="72">
        <v>42895.462500000001</v>
      </c>
      <c r="E602" s="72" t="s">
        <v>85</v>
      </c>
      <c r="F602" s="72" t="s">
        <v>1380</v>
      </c>
      <c r="G602" s="70" t="s">
        <v>1381</v>
      </c>
      <c r="H602" s="73" t="s">
        <v>1382</v>
      </c>
      <c r="I602" s="70" t="s">
        <v>447</v>
      </c>
      <c r="J602" s="70" t="s">
        <v>110</v>
      </c>
      <c r="K602" s="73">
        <v>1</v>
      </c>
      <c r="L602" s="73" t="s">
        <v>113</v>
      </c>
      <c r="M602" s="70" t="s">
        <v>2461</v>
      </c>
    </row>
    <row r="603" spans="1:13" ht="36" x14ac:dyDescent="0.2">
      <c r="A603" s="70"/>
      <c r="B603" s="71" t="s">
        <v>129</v>
      </c>
      <c r="C603" s="71">
        <v>7783</v>
      </c>
      <c r="D603" s="72">
        <v>42895.463888888888</v>
      </c>
      <c r="E603" s="72" t="s">
        <v>85</v>
      </c>
      <c r="F603" s="72" t="s">
        <v>1383</v>
      </c>
      <c r="G603" s="70" t="s">
        <v>438</v>
      </c>
      <c r="H603" s="73" t="s">
        <v>1384</v>
      </c>
      <c r="I603" s="70" t="s">
        <v>1385</v>
      </c>
      <c r="J603" s="70" t="s">
        <v>110</v>
      </c>
      <c r="K603" s="73">
        <v>72</v>
      </c>
      <c r="L603" s="73" t="s">
        <v>113</v>
      </c>
      <c r="M603" s="70" t="s">
        <v>2461</v>
      </c>
    </row>
    <row r="604" spans="1:13" ht="36" x14ac:dyDescent="0.2">
      <c r="A604" s="70"/>
      <c r="B604" s="71" t="s">
        <v>129</v>
      </c>
      <c r="C604" s="71">
        <v>7784</v>
      </c>
      <c r="D604" s="72">
        <v>42895.465277777781</v>
      </c>
      <c r="E604" s="72" t="s">
        <v>85</v>
      </c>
      <c r="F604" s="72" t="s">
        <v>1386</v>
      </c>
      <c r="G604" s="70" t="s">
        <v>438</v>
      </c>
      <c r="H604" s="73" t="s">
        <v>1387</v>
      </c>
      <c r="I604" s="70" t="s">
        <v>1388</v>
      </c>
      <c r="J604" s="70" t="s">
        <v>110</v>
      </c>
      <c r="K604" s="73">
        <v>29</v>
      </c>
      <c r="L604" s="73" t="s">
        <v>113</v>
      </c>
      <c r="M604" s="70" t="s">
        <v>2461</v>
      </c>
    </row>
    <row r="605" spans="1:13" ht="36" x14ac:dyDescent="0.2">
      <c r="A605" s="70"/>
      <c r="B605" s="71" t="s">
        <v>129</v>
      </c>
      <c r="C605" s="71">
        <v>7785</v>
      </c>
      <c r="D605" s="72">
        <v>42895.479166666664</v>
      </c>
      <c r="E605" s="72" t="s">
        <v>85</v>
      </c>
      <c r="F605" s="72" t="s">
        <v>1389</v>
      </c>
      <c r="G605" s="70" t="s">
        <v>1390</v>
      </c>
      <c r="H605" s="73" t="s">
        <v>1391</v>
      </c>
      <c r="I605" s="70" t="s">
        <v>1392</v>
      </c>
      <c r="J605" s="70" t="s">
        <v>110</v>
      </c>
      <c r="K605" s="73">
        <v>2</v>
      </c>
      <c r="L605" s="73" t="s">
        <v>113</v>
      </c>
      <c r="M605" s="70" t="s">
        <v>2461</v>
      </c>
    </row>
    <row r="606" spans="1:13" ht="24" x14ac:dyDescent="0.2">
      <c r="A606" s="70"/>
      <c r="B606" s="71" t="s">
        <v>129</v>
      </c>
      <c r="C606" s="71">
        <v>7786</v>
      </c>
      <c r="D606" s="72">
        <v>42895.477777777778</v>
      </c>
      <c r="E606" s="72" t="s">
        <v>85</v>
      </c>
      <c r="F606" s="72" t="s">
        <v>132</v>
      </c>
      <c r="G606" s="70" t="s">
        <v>1393</v>
      </c>
      <c r="H606" s="73" t="s">
        <v>1394</v>
      </c>
      <c r="I606" s="70"/>
      <c r="J606" s="70" t="s">
        <v>110</v>
      </c>
      <c r="K606" s="73">
        <v>5</v>
      </c>
      <c r="L606" s="73" t="s">
        <v>94</v>
      </c>
      <c r="M606" s="70" t="s">
        <v>2461</v>
      </c>
    </row>
    <row r="607" spans="1:13" ht="24" x14ac:dyDescent="0.2">
      <c r="A607" s="70"/>
      <c r="B607" s="71" t="s">
        <v>128</v>
      </c>
      <c r="C607" s="71">
        <v>7787</v>
      </c>
      <c r="D607" s="72">
        <v>42895.486111111109</v>
      </c>
      <c r="E607" s="72" t="s">
        <v>85</v>
      </c>
      <c r="F607" s="72" t="s">
        <v>1395</v>
      </c>
      <c r="G607" s="70" t="s">
        <v>1396</v>
      </c>
      <c r="H607" s="73" t="s">
        <v>1397</v>
      </c>
      <c r="I607" s="70" t="s">
        <v>1398</v>
      </c>
      <c r="J607" s="70" t="s">
        <v>110</v>
      </c>
      <c r="K607" s="73">
        <v>7</v>
      </c>
      <c r="L607" s="73" t="s">
        <v>113</v>
      </c>
      <c r="M607" s="70" t="s">
        <v>2461</v>
      </c>
    </row>
    <row r="608" spans="1:13" ht="24" x14ac:dyDescent="0.2">
      <c r="A608" s="70"/>
      <c r="B608" s="71" t="s">
        <v>129</v>
      </c>
      <c r="C608" s="71">
        <v>7788</v>
      </c>
      <c r="D608" s="72">
        <v>42895.48541666667</v>
      </c>
      <c r="E608" s="72" t="s">
        <v>85</v>
      </c>
      <c r="F608" s="72" t="s">
        <v>132</v>
      </c>
      <c r="G608" s="70" t="s">
        <v>1399</v>
      </c>
      <c r="H608" s="73" t="s">
        <v>1400</v>
      </c>
      <c r="I608" s="70"/>
      <c r="J608" s="70" t="s">
        <v>1224</v>
      </c>
      <c r="K608" s="73">
        <v>5</v>
      </c>
      <c r="L608" s="73" t="s">
        <v>161</v>
      </c>
      <c r="M608" s="70" t="s">
        <v>2461</v>
      </c>
    </row>
    <row r="609" spans="1:13" ht="36" x14ac:dyDescent="0.2">
      <c r="A609" s="70"/>
      <c r="B609" s="71" t="s">
        <v>129</v>
      </c>
      <c r="C609" s="71">
        <v>7789</v>
      </c>
      <c r="D609" s="72">
        <v>42895.488888888889</v>
      </c>
      <c r="E609" s="72" t="s">
        <v>85</v>
      </c>
      <c r="F609" s="72" t="s">
        <v>1401</v>
      </c>
      <c r="G609" s="70" t="s">
        <v>1402</v>
      </c>
      <c r="H609" s="73" t="s">
        <v>1403</v>
      </c>
      <c r="I609" s="70" t="s">
        <v>1404</v>
      </c>
      <c r="J609" s="70" t="s">
        <v>1224</v>
      </c>
      <c r="K609" s="73">
        <v>8</v>
      </c>
      <c r="L609" s="73" t="s">
        <v>113</v>
      </c>
      <c r="M609" s="70" t="s">
        <v>2461</v>
      </c>
    </row>
    <row r="610" spans="1:13" ht="36" x14ac:dyDescent="0.2">
      <c r="A610" s="70"/>
      <c r="B610" s="71" t="s">
        <v>129</v>
      </c>
      <c r="C610" s="71">
        <v>7790</v>
      </c>
      <c r="D610" s="72">
        <v>42895.493750000001</v>
      </c>
      <c r="E610" s="72" t="s">
        <v>85</v>
      </c>
      <c r="F610" s="72" t="s">
        <v>1405</v>
      </c>
      <c r="G610" s="70" t="s">
        <v>1406</v>
      </c>
      <c r="H610" s="73" t="s">
        <v>1407</v>
      </c>
      <c r="I610" s="70"/>
      <c r="J610" s="70" t="s">
        <v>110</v>
      </c>
      <c r="K610" s="73">
        <v>3</v>
      </c>
      <c r="L610" s="73" t="s">
        <v>113</v>
      </c>
      <c r="M610" s="70" t="s">
        <v>2461</v>
      </c>
    </row>
    <row r="611" spans="1:13" ht="24" x14ac:dyDescent="0.2">
      <c r="A611" s="70"/>
      <c r="B611" s="71" t="s">
        <v>129</v>
      </c>
      <c r="C611" s="71">
        <v>7791</v>
      </c>
      <c r="D611" s="72">
        <v>42895.48541666667</v>
      </c>
      <c r="E611" s="72" t="s">
        <v>84</v>
      </c>
      <c r="F611" s="72" t="s">
        <v>132</v>
      </c>
      <c r="G611" s="70" t="s">
        <v>1408</v>
      </c>
      <c r="H611" s="73" t="s">
        <v>1278</v>
      </c>
      <c r="I611" s="70"/>
      <c r="J611" s="70" t="s">
        <v>110</v>
      </c>
      <c r="K611" s="73">
        <v>5</v>
      </c>
      <c r="L611" s="73" t="s">
        <v>92</v>
      </c>
      <c r="M611" s="70" t="s">
        <v>2461</v>
      </c>
    </row>
    <row r="612" spans="1:13" ht="24" x14ac:dyDescent="0.2">
      <c r="A612" s="70"/>
      <c r="B612" s="71" t="s">
        <v>129</v>
      </c>
      <c r="C612" s="71">
        <v>7792</v>
      </c>
      <c r="D612" s="72">
        <v>42895.496527777781</v>
      </c>
      <c r="E612" s="72" t="s">
        <v>85</v>
      </c>
      <c r="F612" s="72" t="s">
        <v>132</v>
      </c>
      <c r="G612" s="70" t="s">
        <v>1409</v>
      </c>
      <c r="H612" s="73" t="s">
        <v>1410</v>
      </c>
      <c r="I612" s="70"/>
      <c r="J612" s="70" t="s">
        <v>110</v>
      </c>
      <c r="K612" s="73">
        <v>4</v>
      </c>
      <c r="L612" s="73" t="s">
        <v>94</v>
      </c>
      <c r="M612" s="70" t="s">
        <v>2461</v>
      </c>
    </row>
    <row r="613" spans="1:13" ht="24" x14ac:dyDescent="0.2">
      <c r="A613" s="70"/>
      <c r="B613" s="71" t="s">
        <v>129</v>
      </c>
      <c r="C613" s="71">
        <v>7793</v>
      </c>
      <c r="D613" s="72">
        <v>42895.50277777778</v>
      </c>
      <c r="E613" s="72" t="s">
        <v>84</v>
      </c>
      <c r="F613" s="72" t="s">
        <v>132</v>
      </c>
      <c r="G613" s="70" t="s">
        <v>1411</v>
      </c>
      <c r="H613" s="73" t="s">
        <v>1266</v>
      </c>
      <c r="I613" s="70"/>
      <c r="J613" s="70" t="s">
        <v>110</v>
      </c>
      <c r="K613" s="73">
        <v>16</v>
      </c>
      <c r="L613" s="73" t="s">
        <v>92</v>
      </c>
      <c r="M613" s="70" t="s">
        <v>2461</v>
      </c>
    </row>
    <row r="614" spans="1:13" ht="60" x14ac:dyDescent="0.2">
      <c r="A614" s="70"/>
      <c r="B614" s="71" t="s">
        <v>129</v>
      </c>
      <c r="C614" s="71">
        <v>7794</v>
      </c>
      <c r="D614" s="72">
        <v>42895.504166666666</v>
      </c>
      <c r="E614" s="72" t="s">
        <v>85</v>
      </c>
      <c r="F614" s="72" t="s">
        <v>132</v>
      </c>
      <c r="G614" s="70" t="s">
        <v>1412</v>
      </c>
      <c r="H614" s="73" t="s">
        <v>1413</v>
      </c>
      <c r="I614" s="70"/>
      <c r="J614" s="70" t="s">
        <v>110</v>
      </c>
      <c r="K614" s="73">
        <v>5</v>
      </c>
      <c r="L614" s="73" t="s">
        <v>135</v>
      </c>
      <c r="M614" s="70" t="s">
        <v>2461</v>
      </c>
    </row>
    <row r="615" spans="1:13" ht="24" x14ac:dyDescent="0.2">
      <c r="A615" s="70"/>
      <c r="B615" s="71" t="s">
        <v>129</v>
      </c>
      <c r="C615" s="71">
        <v>7795</v>
      </c>
      <c r="D615" s="72">
        <v>42895.505555555559</v>
      </c>
      <c r="E615" s="72" t="s">
        <v>85</v>
      </c>
      <c r="F615" s="72" t="s">
        <v>1414</v>
      </c>
      <c r="G615" s="70" t="s">
        <v>1415</v>
      </c>
      <c r="H615" s="73" t="s">
        <v>1416</v>
      </c>
      <c r="I615" s="70" t="s">
        <v>1417</v>
      </c>
      <c r="J615" s="70" t="s">
        <v>110</v>
      </c>
      <c r="K615" s="73">
        <v>2</v>
      </c>
      <c r="L615" s="73" t="s">
        <v>113</v>
      </c>
      <c r="M615" s="70" t="s">
        <v>2461</v>
      </c>
    </row>
    <row r="616" spans="1:13" ht="24" x14ac:dyDescent="0.2">
      <c r="A616" s="70"/>
      <c r="B616" s="71" t="s">
        <v>129</v>
      </c>
      <c r="C616" s="71">
        <v>7796</v>
      </c>
      <c r="D616" s="72">
        <v>42895.508333333331</v>
      </c>
      <c r="E616" s="72" t="s">
        <v>85</v>
      </c>
      <c r="F616" s="72" t="s">
        <v>132</v>
      </c>
      <c r="G616" s="70" t="s">
        <v>1418</v>
      </c>
      <c r="H616" s="73" t="s">
        <v>1419</v>
      </c>
      <c r="I616" s="70"/>
      <c r="J616" s="70" t="s">
        <v>110</v>
      </c>
      <c r="K616" s="73">
        <v>8</v>
      </c>
      <c r="L616" s="73" t="s">
        <v>94</v>
      </c>
      <c r="M616" s="70" t="s">
        <v>2461</v>
      </c>
    </row>
    <row r="617" spans="1:13" ht="60" x14ac:dyDescent="0.2">
      <c r="A617" s="70"/>
      <c r="B617" s="71" t="s">
        <v>129</v>
      </c>
      <c r="C617" s="71">
        <v>7797</v>
      </c>
      <c r="D617" s="72">
        <v>42895.515972222223</v>
      </c>
      <c r="E617" s="72" t="s">
        <v>85</v>
      </c>
      <c r="F617" s="72" t="s">
        <v>132</v>
      </c>
      <c r="G617" s="70" t="s">
        <v>1420</v>
      </c>
      <c r="H617" s="73" t="s">
        <v>1421</v>
      </c>
      <c r="I617" s="70" t="s">
        <v>447</v>
      </c>
      <c r="J617" s="70" t="s">
        <v>110</v>
      </c>
      <c r="K617" s="73">
        <v>1</v>
      </c>
      <c r="L617" s="73" t="s">
        <v>135</v>
      </c>
      <c r="M617" s="70" t="s">
        <v>2461</v>
      </c>
    </row>
    <row r="618" spans="1:13" ht="60" x14ac:dyDescent="0.2">
      <c r="A618" s="70"/>
      <c r="B618" s="71" t="s">
        <v>129</v>
      </c>
      <c r="C618" s="71">
        <v>7798</v>
      </c>
      <c r="D618" s="72">
        <v>42895.553472222222</v>
      </c>
      <c r="E618" s="72" t="s">
        <v>85</v>
      </c>
      <c r="F618" s="72" t="s">
        <v>132</v>
      </c>
      <c r="G618" s="70" t="s">
        <v>1422</v>
      </c>
      <c r="H618" s="73" t="s">
        <v>1423</v>
      </c>
      <c r="I618" s="70"/>
      <c r="J618" s="70" t="s">
        <v>110</v>
      </c>
      <c r="K618" s="73">
        <v>2</v>
      </c>
      <c r="L618" s="73" t="s">
        <v>135</v>
      </c>
      <c r="M618" s="70" t="s">
        <v>2461</v>
      </c>
    </row>
    <row r="619" spans="1:13" ht="24" x14ac:dyDescent="0.2">
      <c r="A619" s="70"/>
      <c r="B619" s="71" t="s">
        <v>129</v>
      </c>
      <c r="C619" s="71">
        <v>7799</v>
      </c>
      <c r="D619" s="72">
        <v>42895.554861111108</v>
      </c>
      <c r="E619" s="72" t="s">
        <v>85</v>
      </c>
      <c r="F619" s="70" t="s">
        <v>1424</v>
      </c>
      <c r="G619" s="73" t="s">
        <v>1425</v>
      </c>
      <c r="H619" s="73" t="s">
        <v>1426</v>
      </c>
      <c r="I619" s="70" t="s">
        <v>1427</v>
      </c>
      <c r="J619" s="70" t="s">
        <v>110</v>
      </c>
      <c r="K619" s="73">
        <v>2</v>
      </c>
      <c r="L619" s="73" t="s">
        <v>113</v>
      </c>
      <c r="M619" s="70" t="s">
        <v>2461</v>
      </c>
    </row>
    <row r="620" spans="1:13" ht="24" x14ac:dyDescent="0.2">
      <c r="A620" s="70"/>
      <c r="B620" s="71" t="s">
        <v>129</v>
      </c>
      <c r="C620" s="71">
        <v>7800</v>
      </c>
      <c r="D620" s="72">
        <v>42895.568749999999</v>
      </c>
      <c r="E620" s="72" t="s">
        <v>85</v>
      </c>
      <c r="F620" s="72" t="s">
        <v>1428</v>
      </c>
      <c r="G620" s="70" t="s">
        <v>1429</v>
      </c>
      <c r="H620" s="73" t="s">
        <v>1430</v>
      </c>
      <c r="I620" s="70"/>
      <c r="J620" s="70" t="s">
        <v>110</v>
      </c>
      <c r="K620" s="73">
        <v>4</v>
      </c>
      <c r="L620" s="73" t="s">
        <v>94</v>
      </c>
      <c r="M620" s="70" t="s">
        <v>2461</v>
      </c>
    </row>
    <row r="621" spans="1:13" ht="24" x14ac:dyDescent="0.2">
      <c r="A621" s="70"/>
      <c r="B621" s="71" t="s">
        <v>129</v>
      </c>
      <c r="C621" s="71">
        <v>7801</v>
      </c>
      <c r="D621" s="72">
        <v>42895.570138888892</v>
      </c>
      <c r="E621" s="72" t="s">
        <v>85</v>
      </c>
      <c r="F621" s="72" t="s">
        <v>1431</v>
      </c>
      <c r="G621" s="70" t="s">
        <v>653</v>
      </c>
      <c r="H621" s="73" t="s">
        <v>1432</v>
      </c>
      <c r="I621" s="70"/>
      <c r="J621" s="70" t="s">
        <v>110</v>
      </c>
      <c r="K621" s="73">
        <v>11</v>
      </c>
      <c r="L621" s="73" t="s">
        <v>94</v>
      </c>
      <c r="M621" s="70" t="s">
        <v>2461</v>
      </c>
    </row>
    <row r="622" spans="1:13" ht="24" x14ac:dyDescent="0.2">
      <c r="A622" s="70"/>
      <c r="B622" s="71" t="s">
        <v>129</v>
      </c>
      <c r="C622" s="71">
        <v>7802</v>
      </c>
      <c r="D622" s="72">
        <v>42895.572916666664</v>
      </c>
      <c r="E622" s="72" t="s">
        <v>85</v>
      </c>
      <c r="F622" s="72" t="s">
        <v>132</v>
      </c>
      <c r="G622" s="70" t="s">
        <v>1433</v>
      </c>
      <c r="H622" s="73" t="s">
        <v>1434</v>
      </c>
      <c r="I622" s="70"/>
      <c r="J622" s="70" t="s">
        <v>110</v>
      </c>
      <c r="K622" s="73">
        <v>3</v>
      </c>
      <c r="L622" s="73" t="s">
        <v>94</v>
      </c>
      <c r="M622" s="70" t="s">
        <v>2461</v>
      </c>
    </row>
    <row r="623" spans="1:13" ht="24" x14ac:dyDescent="0.2">
      <c r="A623" s="70"/>
      <c r="B623" s="71" t="s">
        <v>129</v>
      </c>
      <c r="C623" s="71">
        <v>7803</v>
      </c>
      <c r="D623" s="72">
        <v>42895.575694444444</v>
      </c>
      <c r="E623" s="72" t="s">
        <v>85</v>
      </c>
      <c r="F623" s="72" t="s">
        <v>132</v>
      </c>
      <c r="G623" s="70" t="s">
        <v>1435</v>
      </c>
      <c r="H623" s="73" t="s">
        <v>1436</v>
      </c>
      <c r="I623" s="70"/>
      <c r="J623" s="70" t="s">
        <v>110</v>
      </c>
      <c r="K623" s="73">
        <v>8</v>
      </c>
      <c r="L623" s="73" t="s">
        <v>92</v>
      </c>
      <c r="M623" s="70" t="s">
        <v>2461</v>
      </c>
    </row>
    <row r="624" spans="1:13" ht="24" x14ac:dyDescent="0.2">
      <c r="A624" s="70"/>
      <c r="B624" s="71" t="s">
        <v>129</v>
      </c>
      <c r="C624" s="71">
        <v>7804</v>
      </c>
      <c r="D624" s="72">
        <v>42895.579861111109</v>
      </c>
      <c r="E624" s="72" t="s">
        <v>85</v>
      </c>
      <c r="F624" s="72" t="s">
        <v>132</v>
      </c>
      <c r="G624" s="70" t="s">
        <v>1437</v>
      </c>
      <c r="H624" s="73" t="s">
        <v>1438</v>
      </c>
      <c r="I624" s="70"/>
      <c r="J624" s="70" t="s">
        <v>1224</v>
      </c>
      <c r="K624" s="73">
        <v>14</v>
      </c>
      <c r="L624" s="73" t="s">
        <v>94</v>
      </c>
      <c r="M624" s="70" t="s">
        <v>2461</v>
      </c>
    </row>
    <row r="625" spans="1:13" ht="60" x14ac:dyDescent="0.2">
      <c r="A625" s="70"/>
      <c r="B625" s="71" t="s">
        <v>129</v>
      </c>
      <c r="C625" s="71">
        <v>7805</v>
      </c>
      <c r="D625" s="72">
        <v>42895.59375</v>
      </c>
      <c r="E625" s="72" t="s">
        <v>85</v>
      </c>
      <c r="F625" s="72" t="s">
        <v>132</v>
      </c>
      <c r="G625" s="70" t="s">
        <v>1439</v>
      </c>
      <c r="H625" s="73" t="s">
        <v>1440</v>
      </c>
      <c r="I625" s="70"/>
      <c r="J625" s="70" t="s">
        <v>110</v>
      </c>
      <c r="K625" s="73">
        <v>11</v>
      </c>
      <c r="L625" s="73" t="s">
        <v>135</v>
      </c>
      <c r="M625" s="70" t="s">
        <v>2461</v>
      </c>
    </row>
    <row r="626" spans="1:13" ht="36" x14ac:dyDescent="0.2">
      <c r="A626" s="70"/>
      <c r="B626" s="71" t="s">
        <v>129</v>
      </c>
      <c r="C626" s="71">
        <v>7806</v>
      </c>
      <c r="D626" s="72">
        <v>42895.598611111112</v>
      </c>
      <c r="E626" s="72" t="s">
        <v>85</v>
      </c>
      <c r="F626" s="72" t="s">
        <v>132</v>
      </c>
      <c r="G626" s="70" t="s">
        <v>1441</v>
      </c>
      <c r="H626" s="73" t="s">
        <v>1442</v>
      </c>
      <c r="I626" s="70"/>
      <c r="J626" s="70" t="s">
        <v>110</v>
      </c>
      <c r="K626" s="73">
        <v>1</v>
      </c>
      <c r="L626" s="73" t="s">
        <v>135</v>
      </c>
      <c r="M626" s="70" t="s">
        <v>2461</v>
      </c>
    </row>
    <row r="627" spans="1:13" ht="24" x14ac:dyDescent="0.2">
      <c r="A627" s="70"/>
      <c r="B627" s="71" t="s">
        <v>129</v>
      </c>
      <c r="C627" s="71">
        <v>7807</v>
      </c>
      <c r="D627" s="72">
        <v>42895.603472222225</v>
      </c>
      <c r="E627" s="72" t="s">
        <v>85</v>
      </c>
      <c r="F627" s="72" t="s">
        <v>132</v>
      </c>
      <c r="G627" s="70" t="s">
        <v>1443</v>
      </c>
      <c r="H627" s="73" t="s">
        <v>1444</v>
      </c>
      <c r="I627" s="70"/>
      <c r="J627" s="70" t="s">
        <v>110</v>
      </c>
      <c r="K627" s="73">
        <v>2</v>
      </c>
      <c r="L627" s="73" t="s">
        <v>94</v>
      </c>
      <c r="M627" s="70" t="s">
        <v>2461</v>
      </c>
    </row>
    <row r="628" spans="1:13" ht="24" x14ac:dyDescent="0.2">
      <c r="A628" s="70"/>
      <c r="B628" s="71" t="s">
        <v>129</v>
      </c>
      <c r="C628" s="71">
        <v>7808</v>
      </c>
      <c r="D628" s="72">
        <v>42895.604166666664</v>
      </c>
      <c r="E628" s="72" t="s">
        <v>85</v>
      </c>
      <c r="F628" s="72" t="s">
        <v>1445</v>
      </c>
      <c r="G628" s="70" t="s">
        <v>144</v>
      </c>
      <c r="H628" s="73" t="s">
        <v>1446</v>
      </c>
      <c r="I628" s="70"/>
      <c r="J628" s="70" t="s">
        <v>110</v>
      </c>
      <c r="K628" s="73">
        <v>2</v>
      </c>
      <c r="L628" s="73" t="s">
        <v>92</v>
      </c>
      <c r="M628" s="70" t="s">
        <v>2461</v>
      </c>
    </row>
    <row r="629" spans="1:13" ht="24" x14ac:dyDescent="0.2">
      <c r="A629" s="70"/>
      <c r="B629" s="71" t="s">
        <v>129</v>
      </c>
      <c r="C629" s="71">
        <v>7809</v>
      </c>
      <c r="D629" s="72">
        <v>42895.604861111111</v>
      </c>
      <c r="E629" s="72" t="s">
        <v>85</v>
      </c>
      <c r="F629" s="72" t="s">
        <v>1447</v>
      </c>
      <c r="G629" s="70" t="s">
        <v>144</v>
      </c>
      <c r="H629" s="73" t="s">
        <v>1448</v>
      </c>
      <c r="I629" s="70"/>
      <c r="J629" s="70" t="s">
        <v>110</v>
      </c>
      <c r="K629" s="73">
        <v>2</v>
      </c>
      <c r="L629" s="73" t="s">
        <v>92</v>
      </c>
      <c r="M629" s="70" t="s">
        <v>2461</v>
      </c>
    </row>
    <row r="630" spans="1:13" ht="24" x14ac:dyDescent="0.2">
      <c r="A630" s="70"/>
      <c r="B630" s="71" t="s">
        <v>129</v>
      </c>
      <c r="C630" s="71">
        <v>7810</v>
      </c>
      <c r="D630" s="72">
        <v>42895.606249999997</v>
      </c>
      <c r="E630" s="72" t="s">
        <v>85</v>
      </c>
      <c r="F630" s="72" t="s">
        <v>1449</v>
      </c>
      <c r="G630" s="70" t="s">
        <v>256</v>
      </c>
      <c r="H630" s="73" t="s">
        <v>1450</v>
      </c>
      <c r="I630" s="70"/>
      <c r="J630" s="70" t="s">
        <v>110</v>
      </c>
      <c r="K630" s="73">
        <v>3</v>
      </c>
      <c r="L630" s="73" t="s">
        <v>97</v>
      </c>
      <c r="M630" s="70" t="s">
        <v>2461</v>
      </c>
    </row>
    <row r="631" spans="1:13" ht="24" x14ac:dyDescent="0.2">
      <c r="A631" s="70"/>
      <c r="B631" s="71" t="s">
        <v>129</v>
      </c>
      <c r="C631" s="71">
        <v>7811</v>
      </c>
      <c r="D631" s="72">
        <v>42895.606944444444</v>
      </c>
      <c r="E631" s="72" t="s">
        <v>85</v>
      </c>
      <c r="F631" s="72" t="s">
        <v>631</v>
      </c>
      <c r="G631" s="70" t="s">
        <v>256</v>
      </c>
      <c r="H631" s="73" t="s">
        <v>1450</v>
      </c>
      <c r="I631" s="70"/>
      <c r="J631" s="70" t="s">
        <v>110</v>
      </c>
      <c r="K631" s="73">
        <v>3</v>
      </c>
      <c r="L631" s="73" t="s">
        <v>436</v>
      </c>
      <c r="M631" s="70" t="s">
        <v>2461</v>
      </c>
    </row>
    <row r="632" spans="1:13" ht="24" x14ac:dyDescent="0.2">
      <c r="A632" s="70"/>
      <c r="B632" s="71" t="s">
        <v>129</v>
      </c>
      <c r="C632" s="71">
        <v>7812</v>
      </c>
      <c r="D632" s="72">
        <v>42895.607638888891</v>
      </c>
      <c r="E632" s="72" t="s">
        <v>85</v>
      </c>
      <c r="F632" s="72" t="s">
        <v>132</v>
      </c>
      <c r="G632" s="70" t="s">
        <v>1451</v>
      </c>
      <c r="H632" s="73" t="s">
        <v>656</v>
      </c>
      <c r="I632" s="70"/>
      <c r="J632" s="70" t="s">
        <v>110</v>
      </c>
      <c r="K632" s="73">
        <v>1</v>
      </c>
      <c r="L632" s="73" t="s">
        <v>113</v>
      </c>
      <c r="M632" s="70" t="s">
        <v>2461</v>
      </c>
    </row>
    <row r="633" spans="1:13" ht="24" x14ac:dyDescent="0.2">
      <c r="A633" s="70"/>
      <c r="B633" s="71" t="s">
        <v>129</v>
      </c>
      <c r="C633" s="71">
        <v>7813</v>
      </c>
      <c r="D633" s="72">
        <v>42895.609027777777</v>
      </c>
      <c r="E633" s="72" t="s">
        <v>85</v>
      </c>
      <c r="F633" s="72" t="s">
        <v>132</v>
      </c>
      <c r="G633" s="70" t="s">
        <v>1452</v>
      </c>
      <c r="H633" s="73" t="s">
        <v>1453</v>
      </c>
      <c r="I633" s="70"/>
      <c r="J633" s="70" t="s">
        <v>110</v>
      </c>
      <c r="K633" s="73">
        <v>6</v>
      </c>
      <c r="L633" s="73" t="s">
        <v>93</v>
      </c>
      <c r="M633" s="70" t="s">
        <v>2461</v>
      </c>
    </row>
    <row r="634" spans="1:13" ht="24" x14ac:dyDescent="0.2">
      <c r="A634" s="70"/>
      <c r="B634" s="71" t="s">
        <v>129</v>
      </c>
      <c r="C634" s="71">
        <v>7814</v>
      </c>
      <c r="D634" s="72">
        <v>42895.609027777777</v>
      </c>
      <c r="E634" s="72" t="s">
        <v>85</v>
      </c>
      <c r="F634" s="72" t="s">
        <v>1454</v>
      </c>
      <c r="G634" s="70" t="s">
        <v>424</v>
      </c>
      <c r="H634" s="73" t="s">
        <v>1455</v>
      </c>
      <c r="I634" s="70"/>
      <c r="J634" s="70" t="s">
        <v>110</v>
      </c>
      <c r="K634" s="73">
        <v>4</v>
      </c>
      <c r="L634" s="73" t="s">
        <v>93</v>
      </c>
      <c r="M634" s="70" t="s">
        <v>2461</v>
      </c>
    </row>
    <row r="635" spans="1:13" ht="24" x14ac:dyDescent="0.2">
      <c r="A635" s="70"/>
      <c r="B635" s="71" t="s">
        <v>129</v>
      </c>
      <c r="C635" s="71">
        <v>7815</v>
      </c>
      <c r="D635" s="72">
        <v>42895.614583333336</v>
      </c>
      <c r="E635" s="72" t="s">
        <v>85</v>
      </c>
      <c r="F635" s="72" t="s">
        <v>132</v>
      </c>
      <c r="G635" s="70" t="s">
        <v>1456</v>
      </c>
      <c r="H635" s="73" t="s">
        <v>1457</v>
      </c>
      <c r="I635" s="70"/>
      <c r="J635" s="70" t="s">
        <v>110</v>
      </c>
      <c r="K635" s="73">
        <v>10</v>
      </c>
      <c r="L635" s="73" t="s">
        <v>94</v>
      </c>
      <c r="M635" s="70" t="s">
        <v>2461</v>
      </c>
    </row>
    <row r="636" spans="1:13" ht="24" x14ac:dyDescent="0.2">
      <c r="A636" s="70"/>
      <c r="B636" s="71" t="s">
        <v>129</v>
      </c>
      <c r="C636" s="71">
        <v>7816</v>
      </c>
      <c r="D636" s="72">
        <v>42895.615972222222</v>
      </c>
      <c r="E636" s="72" t="s">
        <v>85</v>
      </c>
      <c r="F636" s="72" t="s">
        <v>1458</v>
      </c>
      <c r="G636" s="70" t="s">
        <v>747</v>
      </c>
      <c r="H636" s="73" t="s">
        <v>1459</v>
      </c>
      <c r="I636" s="70" t="s">
        <v>1460</v>
      </c>
      <c r="J636" s="70" t="s">
        <v>110</v>
      </c>
      <c r="K636" s="73">
        <v>3</v>
      </c>
      <c r="L636" s="73" t="s">
        <v>113</v>
      </c>
      <c r="M636" s="70" t="s">
        <v>2461</v>
      </c>
    </row>
    <row r="637" spans="1:13" ht="36" x14ac:dyDescent="0.2">
      <c r="A637" s="70"/>
      <c r="B637" s="71" t="s">
        <v>129</v>
      </c>
      <c r="C637" s="71">
        <v>7817</v>
      </c>
      <c r="D637" s="72">
        <v>42895.62222222222</v>
      </c>
      <c r="E637" s="72" t="s">
        <v>85</v>
      </c>
      <c r="F637" s="72" t="s">
        <v>1461</v>
      </c>
      <c r="G637" s="70" t="s">
        <v>1462</v>
      </c>
      <c r="H637" s="73" t="s">
        <v>1463</v>
      </c>
      <c r="I637" s="70" t="s">
        <v>1464</v>
      </c>
      <c r="J637" s="70" t="s">
        <v>110</v>
      </c>
      <c r="K637" s="73">
        <v>1</v>
      </c>
      <c r="L637" s="73" t="s">
        <v>113</v>
      </c>
      <c r="M637" s="70" t="s">
        <v>2461</v>
      </c>
    </row>
    <row r="638" spans="1:13" ht="60" x14ac:dyDescent="0.2">
      <c r="A638" s="70"/>
      <c r="B638" s="71" t="s">
        <v>129</v>
      </c>
      <c r="C638" s="71">
        <v>7818</v>
      </c>
      <c r="D638" s="72">
        <v>42895.624305555553</v>
      </c>
      <c r="E638" s="72" t="s">
        <v>85</v>
      </c>
      <c r="F638" s="72" t="s">
        <v>132</v>
      </c>
      <c r="G638" s="70" t="s">
        <v>1465</v>
      </c>
      <c r="H638" s="73" t="s">
        <v>1466</v>
      </c>
      <c r="I638" s="70"/>
      <c r="J638" s="70" t="s">
        <v>110</v>
      </c>
      <c r="K638" s="73">
        <v>45</v>
      </c>
      <c r="L638" s="73" t="s">
        <v>135</v>
      </c>
      <c r="M638" s="70" t="s">
        <v>2461</v>
      </c>
    </row>
    <row r="639" spans="1:13" ht="24" x14ac:dyDescent="0.2">
      <c r="A639" s="70"/>
      <c r="B639" s="71" t="s">
        <v>129</v>
      </c>
      <c r="C639" s="71">
        <v>7819</v>
      </c>
      <c r="D639" s="72">
        <v>42895.629166666666</v>
      </c>
      <c r="E639" s="72" t="s">
        <v>85</v>
      </c>
      <c r="F639" s="72" t="s">
        <v>132</v>
      </c>
      <c r="G639" s="70" t="s">
        <v>1467</v>
      </c>
      <c r="H639" s="73" t="s">
        <v>1468</v>
      </c>
      <c r="I639" s="70"/>
      <c r="J639" s="70" t="s">
        <v>110</v>
      </c>
      <c r="K639" s="73">
        <v>7</v>
      </c>
      <c r="L639" s="73" t="s">
        <v>94</v>
      </c>
      <c r="M639" s="70" t="s">
        <v>2461</v>
      </c>
    </row>
    <row r="640" spans="1:13" ht="24" x14ac:dyDescent="0.2">
      <c r="A640" s="70"/>
      <c r="B640" s="71" t="s">
        <v>129</v>
      </c>
      <c r="C640" s="71">
        <v>7820</v>
      </c>
      <c r="D640" s="72">
        <v>42895.63958333333</v>
      </c>
      <c r="E640" s="72" t="s">
        <v>84</v>
      </c>
      <c r="F640" s="72" t="s">
        <v>132</v>
      </c>
      <c r="G640" s="70" t="s">
        <v>138</v>
      </c>
      <c r="H640" s="73" t="s">
        <v>139</v>
      </c>
      <c r="I640" s="70"/>
      <c r="J640" s="70" t="s">
        <v>110</v>
      </c>
      <c r="K640" s="73">
        <v>13</v>
      </c>
      <c r="L640" s="73" t="s">
        <v>92</v>
      </c>
      <c r="M640" s="70" t="s">
        <v>2461</v>
      </c>
    </row>
    <row r="641" spans="1:13" ht="24" x14ac:dyDescent="0.2">
      <c r="A641" s="70"/>
      <c r="B641" s="71" t="s">
        <v>129</v>
      </c>
      <c r="C641" s="71">
        <v>7821</v>
      </c>
      <c r="D641" s="72">
        <v>42895.643750000003</v>
      </c>
      <c r="E641" s="72" t="s">
        <v>85</v>
      </c>
      <c r="F641" s="72" t="s">
        <v>132</v>
      </c>
      <c r="G641" s="70" t="s">
        <v>1469</v>
      </c>
      <c r="H641" s="73" t="s">
        <v>1470</v>
      </c>
      <c r="I641" s="70"/>
      <c r="J641" s="70" t="s">
        <v>110</v>
      </c>
      <c r="K641" s="73">
        <v>2</v>
      </c>
      <c r="L641" s="73" t="s">
        <v>94</v>
      </c>
      <c r="M641" s="70" t="s">
        <v>2461</v>
      </c>
    </row>
    <row r="642" spans="1:13" ht="60" x14ac:dyDescent="0.2">
      <c r="A642" s="70"/>
      <c r="B642" s="71" t="s">
        <v>129</v>
      </c>
      <c r="C642" s="71">
        <v>7822</v>
      </c>
      <c r="D642" s="72">
        <v>42895.645833333336</v>
      </c>
      <c r="E642" s="72" t="s">
        <v>85</v>
      </c>
      <c r="F642" s="72" t="s">
        <v>132</v>
      </c>
      <c r="G642" s="70" t="s">
        <v>1471</v>
      </c>
      <c r="H642" s="73" t="s">
        <v>1472</v>
      </c>
      <c r="I642" s="70"/>
      <c r="J642" s="70" t="s">
        <v>110</v>
      </c>
      <c r="K642" s="73">
        <v>2</v>
      </c>
      <c r="L642" s="73" t="s">
        <v>135</v>
      </c>
      <c r="M642" s="70" t="s">
        <v>2461</v>
      </c>
    </row>
    <row r="643" spans="1:13" ht="48" x14ac:dyDescent="0.2">
      <c r="A643" s="70"/>
      <c r="B643" s="71" t="s">
        <v>128</v>
      </c>
      <c r="C643" s="71">
        <v>7823</v>
      </c>
      <c r="D643" s="72">
        <v>42895.649305555555</v>
      </c>
      <c r="E643" s="72" t="s">
        <v>85</v>
      </c>
      <c r="F643" s="72" t="s">
        <v>132</v>
      </c>
      <c r="G643" s="70" t="s">
        <v>935</v>
      </c>
      <c r="H643" s="73" t="s">
        <v>936</v>
      </c>
      <c r="I643" s="70"/>
      <c r="J643" s="70" t="s">
        <v>110</v>
      </c>
      <c r="K643" s="73">
        <v>3</v>
      </c>
      <c r="L643" s="73" t="s">
        <v>142</v>
      </c>
      <c r="M643" s="70" t="s">
        <v>2461</v>
      </c>
    </row>
    <row r="644" spans="1:13" ht="24" x14ac:dyDescent="0.2">
      <c r="A644" s="70"/>
      <c r="B644" s="71" t="s">
        <v>128</v>
      </c>
      <c r="C644" s="71">
        <v>7824</v>
      </c>
      <c r="D644" s="72">
        <v>42895.656944444447</v>
      </c>
      <c r="E644" s="72" t="s">
        <v>85</v>
      </c>
      <c r="F644" s="72" t="s">
        <v>1473</v>
      </c>
      <c r="G644" s="70" t="s">
        <v>1474</v>
      </c>
      <c r="H644" s="73" t="s">
        <v>1475</v>
      </c>
      <c r="I644" s="70"/>
      <c r="J644" s="70" t="s">
        <v>110</v>
      </c>
      <c r="K644" s="73">
        <v>1</v>
      </c>
      <c r="L644" s="73" t="s">
        <v>92</v>
      </c>
      <c r="M644" s="70" t="s">
        <v>2461</v>
      </c>
    </row>
    <row r="645" spans="1:13" ht="24" x14ac:dyDescent="0.2">
      <c r="A645" s="70"/>
      <c r="B645" s="71" t="s">
        <v>128</v>
      </c>
      <c r="C645" s="71">
        <v>7825</v>
      </c>
      <c r="D645" s="72">
        <v>42895.65625</v>
      </c>
      <c r="E645" s="72" t="s">
        <v>85</v>
      </c>
      <c r="F645" s="72" t="s">
        <v>132</v>
      </c>
      <c r="G645" s="70" t="s">
        <v>1476</v>
      </c>
      <c r="H645" s="73" t="s">
        <v>1477</v>
      </c>
      <c r="I645" s="70"/>
      <c r="J645" s="70" t="s">
        <v>110</v>
      </c>
      <c r="K645" s="73">
        <v>1</v>
      </c>
      <c r="L645" s="73" t="s">
        <v>94</v>
      </c>
      <c r="M645" s="70" t="s">
        <v>2461</v>
      </c>
    </row>
    <row r="646" spans="1:13" ht="60" x14ac:dyDescent="0.2">
      <c r="A646" s="70"/>
      <c r="B646" s="71" t="s">
        <v>129</v>
      </c>
      <c r="C646" s="71">
        <v>7826</v>
      </c>
      <c r="D646" s="72">
        <v>42895.657638888886</v>
      </c>
      <c r="E646" s="72" t="s">
        <v>85</v>
      </c>
      <c r="F646" s="72" t="s">
        <v>132</v>
      </c>
      <c r="G646" s="70" t="s">
        <v>1478</v>
      </c>
      <c r="H646" s="73" t="s">
        <v>1479</v>
      </c>
      <c r="I646" s="70"/>
      <c r="J646" s="70" t="s">
        <v>110</v>
      </c>
      <c r="K646" s="73">
        <v>8</v>
      </c>
      <c r="L646" s="73" t="s">
        <v>135</v>
      </c>
      <c r="M646" s="70" t="s">
        <v>2461</v>
      </c>
    </row>
    <row r="647" spans="1:13" ht="24" x14ac:dyDescent="0.2">
      <c r="A647" s="70"/>
      <c r="B647" s="71" t="s">
        <v>129</v>
      </c>
      <c r="C647" s="71">
        <v>7827</v>
      </c>
      <c r="D647" s="72">
        <v>42895.583333333336</v>
      </c>
      <c r="E647" s="72" t="s">
        <v>85</v>
      </c>
      <c r="F647" s="72" t="s">
        <v>132</v>
      </c>
      <c r="G647" s="70" t="s">
        <v>1480</v>
      </c>
      <c r="H647" s="73" t="s">
        <v>1481</v>
      </c>
      <c r="I647" s="70"/>
      <c r="J647" s="70" t="s">
        <v>110</v>
      </c>
      <c r="K647" s="73">
        <v>1</v>
      </c>
      <c r="L647" s="73" t="s">
        <v>92</v>
      </c>
      <c r="M647" s="70" t="s">
        <v>2461</v>
      </c>
    </row>
    <row r="648" spans="1:13" ht="24" x14ac:dyDescent="0.2">
      <c r="A648" s="70"/>
      <c r="B648" s="71" t="s">
        <v>129</v>
      </c>
      <c r="C648" s="71">
        <v>7828</v>
      </c>
      <c r="D648" s="72">
        <v>42895.668749999997</v>
      </c>
      <c r="E648" s="72" t="s">
        <v>85</v>
      </c>
      <c r="F648" s="72" t="s">
        <v>132</v>
      </c>
      <c r="G648" s="70" t="s">
        <v>1482</v>
      </c>
      <c r="H648" s="73" t="s">
        <v>1483</v>
      </c>
      <c r="I648" s="70"/>
      <c r="J648" s="70" t="s">
        <v>110</v>
      </c>
      <c r="K648" s="73">
        <v>1</v>
      </c>
      <c r="L648" s="73" t="s">
        <v>94</v>
      </c>
      <c r="M648" s="70" t="s">
        <v>2461</v>
      </c>
    </row>
    <row r="649" spans="1:13" ht="24" x14ac:dyDescent="0.2">
      <c r="A649" s="70"/>
      <c r="B649" s="71" t="s">
        <v>129</v>
      </c>
      <c r="C649" s="71">
        <v>7829</v>
      </c>
      <c r="D649" s="72">
        <v>42895.671527777777</v>
      </c>
      <c r="E649" s="72" t="s">
        <v>85</v>
      </c>
      <c r="F649" s="72" t="s">
        <v>1484</v>
      </c>
      <c r="G649" s="70" t="s">
        <v>168</v>
      </c>
      <c r="H649" s="73" t="s">
        <v>1485</v>
      </c>
      <c r="I649" s="70"/>
      <c r="J649" s="70" t="s">
        <v>110</v>
      </c>
      <c r="K649" s="73">
        <v>4</v>
      </c>
      <c r="L649" s="73" t="s">
        <v>92</v>
      </c>
      <c r="M649" s="70" t="s">
        <v>2461</v>
      </c>
    </row>
    <row r="650" spans="1:13" ht="24" x14ac:dyDescent="0.2">
      <c r="A650" s="70"/>
      <c r="B650" s="71" t="s">
        <v>129</v>
      </c>
      <c r="C650" s="71">
        <v>7830</v>
      </c>
      <c r="D650" s="72">
        <v>42895.673611111109</v>
      </c>
      <c r="E650" s="72" t="s">
        <v>85</v>
      </c>
      <c r="F650" s="72" t="s">
        <v>1048</v>
      </c>
      <c r="G650" s="70" t="s">
        <v>1486</v>
      </c>
      <c r="H650" s="73" t="s">
        <v>139</v>
      </c>
      <c r="I650" s="70" t="s">
        <v>1487</v>
      </c>
      <c r="J650" s="70" t="s">
        <v>110</v>
      </c>
      <c r="K650" s="73">
        <v>17</v>
      </c>
      <c r="L650" s="73" t="s">
        <v>31</v>
      </c>
      <c r="M650" s="70" t="s">
        <v>2461</v>
      </c>
    </row>
    <row r="651" spans="1:13" ht="24" x14ac:dyDescent="0.2">
      <c r="A651" s="70"/>
      <c r="B651" s="71" t="s">
        <v>129</v>
      </c>
      <c r="C651" s="71">
        <v>7830</v>
      </c>
      <c r="D651" s="72">
        <v>42895.673611111109</v>
      </c>
      <c r="E651" s="72" t="s">
        <v>85</v>
      </c>
      <c r="F651" s="72" t="s">
        <v>1048</v>
      </c>
      <c r="G651" s="70" t="s">
        <v>1488</v>
      </c>
      <c r="H651" s="73" t="s">
        <v>139</v>
      </c>
      <c r="I651" s="70" t="s">
        <v>1487</v>
      </c>
      <c r="J651" s="70" t="s">
        <v>110</v>
      </c>
      <c r="K651" s="73">
        <v>7</v>
      </c>
      <c r="L651" s="73" t="s">
        <v>31</v>
      </c>
      <c r="M651" s="70" t="s">
        <v>2461</v>
      </c>
    </row>
    <row r="652" spans="1:13" ht="24" x14ac:dyDescent="0.2">
      <c r="A652" s="70"/>
      <c r="B652" s="71" t="s">
        <v>129</v>
      </c>
      <c r="C652" s="71">
        <v>7831</v>
      </c>
      <c r="D652" s="72">
        <v>42895.674305555556</v>
      </c>
      <c r="E652" s="72" t="s">
        <v>85</v>
      </c>
      <c r="F652" s="72" t="s">
        <v>1489</v>
      </c>
      <c r="G652" s="70" t="s">
        <v>127</v>
      </c>
      <c r="H652" s="73" t="s">
        <v>1044</v>
      </c>
      <c r="I652" s="70"/>
      <c r="J652" s="70" t="s">
        <v>110</v>
      </c>
      <c r="K652" s="73">
        <v>1</v>
      </c>
      <c r="L652" s="73" t="s">
        <v>94</v>
      </c>
      <c r="M652" s="70" t="s">
        <v>2461</v>
      </c>
    </row>
    <row r="653" spans="1:13" ht="24" x14ac:dyDescent="0.2">
      <c r="A653" s="70"/>
      <c r="B653" s="71" t="s">
        <v>129</v>
      </c>
      <c r="C653" s="71">
        <v>7832</v>
      </c>
      <c r="D653" s="72">
        <v>42895.675000000003</v>
      </c>
      <c r="E653" s="72" t="s">
        <v>85</v>
      </c>
      <c r="F653" s="72" t="s">
        <v>932</v>
      </c>
      <c r="G653" s="70" t="s">
        <v>168</v>
      </c>
      <c r="H653" s="73" t="s">
        <v>308</v>
      </c>
      <c r="I653" s="70"/>
      <c r="J653" s="70" t="s">
        <v>110</v>
      </c>
      <c r="K653" s="73">
        <v>5</v>
      </c>
      <c r="L653" s="73" t="s">
        <v>92</v>
      </c>
      <c r="M653" s="70" t="s">
        <v>2461</v>
      </c>
    </row>
    <row r="654" spans="1:13" ht="24" x14ac:dyDescent="0.2">
      <c r="A654" s="70"/>
      <c r="B654" s="71" t="s">
        <v>128</v>
      </c>
      <c r="C654" s="71">
        <v>7833</v>
      </c>
      <c r="D654" s="72">
        <v>42895.6875</v>
      </c>
      <c r="E654" s="72" t="s">
        <v>85</v>
      </c>
      <c r="F654" s="72" t="s">
        <v>759</v>
      </c>
      <c r="G654" s="70" t="s">
        <v>1490</v>
      </c>
      <c r="H654" s="73" t="s">
        <v>1491</v>
      </c>
      <c r="I654" s="70"/>
      <c r="J654" s="70" t="s">
        <v>110</v>
      </c>
      <c r="K654" s="73">
        <v>3</v>
      </c>
      <c r="L654" s="73" t="s">
        <v>94</v>
      </c>
      <c r="M654" s="70" t="s">
        <v>2461</v>
      </c>
    </row>
    <row r="655" spans="1:13" ht="24" x14ac:dyDescent="0.2">
      <c r="A655" s="70"/>
      <c r="B655" s="71" t="s">
        <v>129</v>
      </c>
      <c r="C655" s="71">
        <v>7834</v>
      </c>
      <c r="D655" s="72">
        <v>42898.336111111108</v>
      </c>
      <c r="E655" s="72" t="s">
        <v>85</v>
      </c>
      <c r="F655" s="72" t="s">
        <v>132</v>
      </c>
      <c r="G655" s="70" t="s">
        <v>1492</v>
      </c>
      <c r="H655" s="73" t="s">
        <v>1493</v>
      </c>
      <c r="I655" s="70"/>
      <c r="J655" s="70" t="s">
        <v>110</v>
      </c>
      <c r="K655" s="73">
        <v>4</v>
      </c>
      <c r="L655" s="73" t="s">
        <v>161</v>
      </c>
      <c r="M655" s="70" t="s">
        <v>2461</v>
      </c>
    </row>
    <row r="656" spans="1:13" ht="60" x14ac:dyDescent="0.2">
      <c r="A656" s="70"/>
      <c r="B656" s="71" t="s">
        <v>129</v>
      </c>
      <c r="C656" s="71">
        <v>7835</v>
      </c>
      <c r="D656" s="72">
        <v>42898.34097222222</v>
      </c>
      <c r="E656" s="72" t="s">
        <v>85</v>
      </c>
      <c r="F656" s="72" t="s">
        <v>132</v>
      </c>
      <c r="G656" s="70" t="s">
        <v>1494</v>
      </c>
      <c r="H656" s="73" t="s">
        <v>1495</v>
      </c>
      <c r="I656" s="70"/>
      <c r="J656" s="70" t="s">
        <v>110</v>
      </c>
      <c r="K656" s="73">
        <v>2</v>
      </c>
      <c r="L656" s="73" t="s">
        <v>135</v>
      </c>
      <c r="M656" s="70" t="s">
        <v>2461</v>
      </c>
    </row>
    <row r="657" spans="1:13" ht="24" x14ac:dyDescent="0.2">
      <c r="A657" s="70"/>
      <c r="B657" s="71" t="s">
        <v>129</v>
      </c>
      <c r="C657" s="71">
        <v>7836</v>
      </c>
      <c r="D657" s="72">
        <v>42898.344444444447</v>
      </c>
      <c r="E657" s="72" t="s">
        <v>85</v>
      </c>
      <c r="F657" s="72" t="s">
        <v>132</v>
      </c>
      <c r="G657" s="70" t="s">
        <v>1496</v>
      </c>
      <c r="H657" s="73" t="s">
        <v>1497</v>
      </c>
      <c r="I657" s="70"/>
      <c r="J657" s="70" t="s">
        <v>110</v>
      </c>
      <c r="K657" s="73">
        <v>2</v>
      </c>
      <c r="L657" s="73" t="s">
        <v>94</v>
      </c>
      <c r="M657" s="70" t="s">
        <v>2461</v>
      </c>
    </row>
    <row r="658" spans="1:13" ht="24" x14ac:dyDescent="0.2">
      <c r="A658" s="70"/>
      <c r="B658" s="71" t="s">
        <v>128</v>
      </c>
      <c r="C658" s="71">
        <v>7837</v>
      </c>
      <c r="D658" s="72">
        <v>42898.350694444445</v>
      </c>
      <c r="E658" s="72" t="s">
        <v>85</v>
      </c>
      <c r="F658" s="72" t="s">
        <v>132</v>
      </c>
      <c r="G658" s="70" t="s">
        <v>1498</v>
      </c>
      <c r="H658" s="73" t="s">
        <v>1499</v>
      </c>
      <c r="I658" s="70"/>
      <c r="J658" s="70" t="s">
        <v>110</v>
      </c>
      <c r="K658" s="73">
        <v>10</v>
      </c>
      <c r="L658" s="73" t="s">
        <v>94</v>
      </c>
      <c r="M658" s="70" t="s">
        <v>2461</v>
      </c>
    </row>
    <row r="659" spans="1:13" x14ac:dyDescent="0.2">
      <c r="A659" s="70"/>
      <c r="B659" s="71" t="s">
        <v>128</v>
      </c>
      <c r="C659" s="71">
        <v>7838</v>
      </c>
      <c r="D659" s="72">
        <v>42898.392361111109</v>
      </c>
      <c r="E659" s="72" t="s">
        <v>84</v>
      </c>
      <c r="F659" s="72" t="s">
        <v>132</v>
      </c>
      <c r="G659" s="70" t="s">
        <v>1500</v>
      </c>
      <c r="H659" s="73" t="s">
        <v>1501</v>
      </c>
      <c r="I659" s="70"/>
      <c r="J659" s="70" t="s">
        <v>110</v>
      </c>
      <c r="K659" s="73">
        <v>6</v>
      </c>
      <c r="L659" s="73" t="s">
        <v>92</v>
      </c>
      <c r="M659" s="70" t="s">
        <v>2461</v>
      </c>
    </row>
    <row r="660" spans="1:13" ht="24" x14ac:dyDescent="0.2">
      <c r="A660" s="70"/>
      <c r="B660" s="71" t="s">
        <v>129</v>
      </c>
      <c r="C660" s="71">
        <v>7839</v>
      </c>
      <c r="D660" s="72">
        <v>42898.383333333331</v>
      </c>
      <c r="E660" s="72" t="s">
        <v>85</v>
      </c>
      <c r="F660" s="72" t="s">
        <v>132</v>
      </c>
      <c r="G660" s="70" t="s">
        <v>1502</v>
      </c>
      <c r="H660" s="73" t="s">
        <v>1503</v>
      </c>
      <c r="I660" s="70"/>
      <c r="J660" s="70" t="s">
        <v>110</v>
      </c>
      <c r="K660" s="73">
        <v>3</v>
      </c>
      <c r="L660" s="73" t="s">
        <v>94</v>
      </c>
      <c r="M660" s="70" t="s">
        <v>2461</v>
      </c>
    </row>
    <row r="661" spans="1:13" ht="24" x14ac:dyDescent="0.2">
      <c r="A661" s="70"/>
      <c r="B661" s="71" t="s">
        <v>129</v>
      </c>
      <c r="C661" s="71">
        <v>7840</v>
      </c>
      <c r="D661" s="72">
        <v>42898.405555555553</v>
      </c>
      <c r="E661" s="72" t="s">
        <v>85</v>
      </c>
      <c r="F661" s="72" t="s">
        <v>1504</v>
      </c>
      <c r="G661" s="70" t="s">
        <v>1505</v>
      </c>
      <c r="H661" s="73" t="s">
        <v>1506</v>
      </c>
      <c r="I661" s="70" t="s">
        <v>1507</v>
      </c>
      <c r="J661" s="70" t="s">
        <v>110</v>
      </c>
      <c r="K661" s="73">
        <v>5</v>
      </c>
      <c r="L661" s="73" t="s">
        <v>113</v>
      </c>
      <c r="M661" s="70" t="s">
        <v>2461</v>
      </c>
    </row>
    <row r="662" spans="1:13" ht="24" x14ac:dyDescent="0.2">
      <c r="A662" s="70"/>
      <c r="B662" s="71" t="s">
        <v>129</v>
      </c>
      <c r="C662" s="71">
        <v>7841</v>
      </c>
      <c r="D662" s="72">
        <v>42898.40625</v>
      </c>
      <c r="E662" s="72" t="s">
        <v>85</v>
      </c>
      <c r="F662" s="72" t="s">
        <v>1508</v>
      </c>
      <c r="G662" s="70" t="s">
        <v>1505</v>
      </c>
      <c r="H662" s="73" t="s">
        <v>1509</v>
      </c>
      <c r="I662" s="70" t="s">
        <v>1510</v>
      </c>
      <c r="J662" s="70" t="s">
        <v>110</v>
      </c>
      <c r="K662" s="73">
        <v>3</v>
      </c>
      <c r="L662" s="73" t="s">
        <v>113</v>
      </c>
      <c r="M662" s="70" t="s">
        <v>2461</v>
      </c>
    </row>
    <row r="663" spans="1:13" ht="24" x14ac:dyDescent="0.2">
      <c r="A663" s="70"/>
      <c r="B663" s="71" t="s">
        <v>129</v>
      </c>
      <c r="C663" s="71">
        <v>7842</v>
      </c>
      <c r="D663" s="72">
        <v>42898.406944444447</v>
      </c>
      <c r="E663" s="72" t="s">
        <v>85</v>
      </c>
      <c r="F663" s="72" t="s">
        <v>1511</v>
      </c>
      <c r="G663" s="70" t="s">
        <v>1505</v>
      </c>
      <c r="H663" s="73" t="s">
        <v>1512</v>
      </c>
      <c r="I663" s="70" t="s">
        <v>1513</v>
      </c>
      <c r="J663" s="70" t="s">
        <v>110</v>
      </c>
      <c r="K663" s="73">
        <v>3</v>
      </c>
      <c r="L663" s="73" t="s">
        <v>113</v>
      </c>
      <c r="M663" s="70" t="s">
        <v>2461</v>
      </c>
    </row>
    <row r="664" spans="1:13" ht="24" x14ac:dyDescent="0.2">
      <c r="A664" s="70"/>
      <c r="B664" s="71" t="s">
        <v>129</v>
      </c>
      <c r="C664" s="71">
        <v>7843</v>
      </c>
      <c r="D664" s="72">
        <v>42898.416666666664</v>
      </c>
      <c r="E664" s="72" t="s">
        <v>85</v>
      </c>
      <c r="F664" s="72" t="s">
        <v>1514</v>
      </c>
      <c r="G664" s="70" t="s">
        <v>1515</v>
      </c>
      <c r="H664" s="73" t="s">
        <v>1516</v>
      </c>
      <c r="I664" s="70"/>
      <c r="J664" s="70" t="s">
        <v>110</v>
      </c>
      <c r="K664" s="73">
        <v>8</v>
      </c>
      <c r="L664" s="73" t="s">
        <v>92</v>
      </c>
      <c r="M664" s="70" t="s">
        <v>2461</v>
      </c>
    </row>
    <row r="665" spans="1:13" ht="36" x14ac:dyDescent="0.2">
      <c r="A665" s="70"/>
      <c r="B665" s="71" t="s">
        <v>129</v>
      </c>
      <c r="C665" s="71">
        <v>7844</v>
      </c>
      <c r="D665" s="72">
        <v>42898.427777777775</v>
      </c>
      <c r="E665" s="72" t="s">
        <v>85</v>
      </c>
      <c r="F665" s="72" t="s">
        <v>132</v>
      </c>
      <c r="G665" s="70" t="s">
        <v>1517</v>
      </c>
      <c r="H665" s="73" t="s">
        <v>1518</v>
      </c>
      <c r="I665" s="70"/>
      <c r="J665" s="70" t="s">
        <v>110</v>
      </c>
      <c r="K665" s="73">
        <v>2</v>
      </c>
      <c r="L665" s="73" t="s">
        <v>135</v>
      </c>
      <c r="M665" s="70" t="s">
        <v>2461</v>
      </c>
    </row>
    <row r="666" spans="1:13" ht="24" x14ac:dyDescent="0.2">
      <c r="A666" s="70"/>
      <c r="B666" s="71" t="s">
        <v>129</v>
      </c>
      <c r="C666" s="71">
        <v>7845</v>
      </c>
      <c r="D666" s="72">
        <v>42898.428472222222</v>
      </c>
      <c r="E666" s="72" t="s">
        <v>85</v>
      </c>
      <c r="F666" s="72" t="s">
        <v>1519</v>
      </c>
      <c r="G666" s="70" t="s">
        <v>1520</v>
      </c>
      <c r="H666" s="73" t="s">
        <v>1521</v>
      </c>
      <c r="I666" s="70" t="s">
        <v>1522</v>
      </c>
      <c r="J666" s="70" t="s">
        <v>110</v>
      </c>
      <c r="K666" s="73">
        <v>2</v>
      </c>
      <c r="L666" s="73" t="s">
        <v>94</v>
      </c>
      <c r="M666" s="70" t="s">
        <v>2461</v>
      </c>
    </row>
    <row r="667" spans="1:13" ht="24" x14ac:dyDescent="0.2">
      <c r="A667" s="70"/>
      <c r="B667" s="71" t="s">
        <v>129</v>
      </c>
      <c r="C667" s="71">
        <v>7846</v>
      </c>
      <c r="D667" s="72">
        <v>42898.429861111108</v>
      </c>
      <c r="E667" s="72" t="s">
        <v>85</v>
      </c>
      <c r="F667" s="72" t="s">
        <v>1523</v>
      </c>
      <c r="G667" s="70" t="s">
        <v>1520</v>
      </c>
      <c r="H667" s="73" t="s">
        <v>1524</v>
      </c>
      <c r="I667" s="70" t="s">
        <v>1525</v>
      </c>
      <c r="J667" s="70" t="s">
        <v>110</v>
      </c>
      <c r="K667" s="73">
        <v>7</v>
      </c>
      <c r="L667" s="73" t="s">
        <v>94</v>
      </c>
      <c r="M667" s="70" t="s">
        <v>2461</v>
      </c>
    </row>
    <row r="668" spans="1:13" ht="24" x14ac:dyDescent="0.2">
      <c r="A668" s="70"/>
      <c r="B668" s="71" t="s">
        <v>129</v>
      </c>
      <c r="C668" s="71">
        <v>7847</v>
      </c>
      <c r="D668" s="72">
        <v>42898.336111111108</v>
      </c>
      <c r="E668" s="72" t="s">
        <v>85</v>
      </c>
      <c r="F668" s="72" t="s">
        <v>1526</v>
      </c>
      <c r="G668" s="70" t="s">
        <v>1520</v>
      </c>
      <c r="H668" s="73" t="s">
        <v>1527</v>
      </c>
      <c r="I668" s="70" t="s">
        <v>1528</v>
      </c>
      <c r="J668" s="70" t="s">
        <v>110</v>
      </c>
      <c r="K668" s="73">
        <v>3</v>
      </c>
      <c r="L668" s="73" t="s">
        <v>94</v>
      </c>
      <c r="M668" s="70" t="s">
        <v>2461</v>
      </c>
    </row>
    <row r="669" spans="1:13" ht="36" x14ac:dyDescent="0.2">
      <c r="A669" s="70"/>
      <c r="B669" s="71" t="s">
        <v>129</v>
      </c>
      <c r="C669" s="71">
        <v>7848</v>
      </c>
      <c r="D669" s="72">
        <v>42898.431944444441</v>
      </c>
      <c r="E669" s="72" t="s">
        <v>85</v>
      </c>
      <c r="F669" s="72" t="s">
        <v>1529</v>
      </c>
      <c r="G669" s="70" t="s">
        <v>126</v>
      </c>
      <c r="H669" s="73" t="s">
        <v>1530</v>
      </c>
      <c r="I669" s="70" t="s">
        <v>1531</v>
      </c>
      <c r="J669" s="70" t="s">
        <v>110</v>
      </c>
      <c r="K669" s="73">
        <v>3</v>
      </c>
      <c r="L669" s="73" t="s">
        <v>113</v>
      </c>
      <c r="M669" s="70" t="s">
        <v>2461</v>
      </c>
    </row>
    <row r="670" spans="1:13" ht="36" x14ac:dyDescent="0.2">
      <c r="A670" s="70"/>
      <c r="B670" s="71" t="s">
        <v>129</v>
      </c>
      <c r="C670" s="71">
        <v>7849</v>
      </c>
      <c r="D670" s="72">
        <v>42898.433333333334</v>
      </c>
      <c r="E670" s="72" t="s">
        <v>85</v>
      </c>
      <c r="F670" s="72" t="s">
        <v>1532</v>
      </c>
      <c r="G670" s="70" t="s">
        <v>981</v>
      </c>
      <c r="H670" s="73" t="s">
        <v>1533</v>
      </c>
      <c r="I670" s="70" t="s">
        <v>1534</v>
      </c>
      <c r="J670" s="70" t="s">
        <v>110</v>
      </c>
      <c r="K670" s="73">
        <v>4</v>
      </c>
      <c r="L670" s="73" t="s">
        <v>113</v>
      </c>
      <c r="M670" s="70" t="s">
        <v>2461</v>
      </c>
    </row>
    <row r="671" spans="1:13" ht="36" x14ac:dyDescent="0.2">
      <c r="A671" s="70"/>
      <c r="B671" s="71" t="s">
        <v>129</v>
      </c>
      <c r="C671" s="71">
        <v>7850</v>
      </c>
      <c r="D671" s="72">
        <v>42898.434027777781</v>
      </c>
      <c r="E671" s="72" t="s">
        <v>85</v>
      </c>
      <c r="F671" s="72" t="s">
        <v>1535</v>
      </c>
      <c r="G671" s="70" t="s">
        <v>126</v>
      </c>
      <c r="H671" s="73" t="s">
        <v>1536</v>
      </c>
      <c r="I671" s="70" t="s">
        <v>1537</v>
      </c>
      <c r="J671" s="70" t="s">
        <v>110</v>
      </c>
      <c r="K671" s="73">
        <v>1</v>
      </c>
      <c r="L671" s="73" t="s">
        <v>113</v>
      </c>
      <c r="M671" s="70" t="s">
        <v>2461</v>
      </c>
    </row>
    <row r="672" spans="1:13" ht="36" x14ac:dyDescent="0.2">
      <c r="A672" s="70"/>
      <c r="B672" s="71" t="s">
        <v>129</v>
      </c>
      <c r="C672" s="71">
        <v>7851</v>
      </c>
      <c r="D672" s="72">
        <v>42898.43472222222</v>
      </c>
      <c r="E672" s="72" t="s">
        <v>85</v>
      </c>
      <c r="F672" s="72" t="s">
        <v>132</v>
      </c>
      <c r="G672" s="70" t="s">
        <v>1538</v>
      </c>
      <c r="H672" s="73" t="s">
        <v>212</v>
      </c>
      <c r="I672" s="70" t="s">
        <v>1539</v>
      </c>
      <c r="J672" s="70" t="s">
        <v>110</v>
      </c>
      <c r="K672" s="73">
        <v>2</v>
      </c>
      <c r="L672" s="73" t="s">
        <v>92</v>
      </c>
      <c r="M672" s="70" t="s">
        <v>2461</v>
      </c>
    </row>
    <row r="673" spans="1:13" ht="24" x14ac:dyDescent="0.2">
      <c r="A673" s="70"/>
      <c r="B673" s="71" t="s">
        <v>129</v>
      </c>
      <c r="C673" s="71">
        <v>7852</v>
      </c>
      <c r="D673" s="72">
        <v>42898.445138888892</v>
      </c>
      <c r="E673" s="72" t="s">
        <v>85</v>
      </c>
      <c r="F673" s="72" t="s">
        <v>1540</v>
      </c>
      <c r="G673" s="70" t="s">
        <v>431</v>
      </c>
      <c r="H673" s="73" t="s">
        <v>1541</v>
      </c>
      <c r="I673" s="70"/>
      <c r="J673" s="70" t="s">
        <v>110</v>
      </c>
      <c r="K673" s="73">
        <v>2</v>
      </c>
      <c r="L673" s="73" t="s">
        <v>93</v>
      </c>
      <c r="M673" s="70" t="s">
        <v>2461</v>
      </c>
    </row>
    <row r="674" spans="1:13" ht="24" x14ac:dyDescent="0.2">
      <c r="A674" s="70"/>
      <c r="B674" s="71" t="s">
        <v>129</v>
      </c>
      <c r="C674" s="71">
        <v>7853</v>
      </c>
      <c r="D674" s="72">
        <v>42898.445833333331</v>
      </c>
      <c r="E674" s="72" t="s">
        <v>85</v>
      </c>
      <c r="F674" s="72" t="s">
        <v>1542</v>
      </c>
      <c r="G674" s="70" t="s">
        <v>256</v>
      </c>
      <c r="H674" s="73" t="s">
        <v>1543</v>
      </c>
      <c r="I674" s="70"/>
      <c r="J674" s="70" t="s">
        <v>110</v>
      </c>
      <c r="K674" s="73">
        <v>2</v>
      </c>
      <c r="L674" s="73" t="s">
        <v>93</v>
      </c>
      <c r="M674" s="70" t="s">
        <v>2461</v>
      </c>
    </row>
    <row r="675" spans="1:13" ht="24" x14ac:dyDescent="0.2">
      <c r="A675" s="70"/>
      <c r="B675" s="71" t="s">
        <v>129</v>
      </c>
      <c r="C675" s="71">
        <v>7854</v>
      </c>
      <c r="D675" s="72">
        <v>42898.445833333331</v>
      </c>
      <c r="E675" s="72" t="s">
        <v>85</v>
      </c>
      <c r="F675" s="72" t="s">
        <v>1542</v>
      </c>
      <c r="G675" s="70" t="s">
        <v>256</v>
      </c>
      <c r="H675" s="73" t="s">
        <v>1543</v>
      </c>
      <c r="I675" s="70" t="s">
        <v>1544</v>
      </c>
      <c r="J675" s="70" t="s">
        <v>110</v>
      </c>
      <c r="K675" s="73">
        <v>2</v>
      </c>
      <c r="L675" s="73" t="s">
        <v>94</v>
      </c>
      <c r="M675" s="70" t="s">
        <v>2461</v>
      </c>
    </row>
    <row r="676" spans="1:13" ht="24" x14ac:dyDescent="0.2">
      <c r="A676" s="70"/>
      <c r="B676" s="71" t="s">
        <v>129</v>
      </c>
      <c r="C676" s="71">
        <v>7855</v>
      </c>
      <c r="D676" s="72">
        <v>42898.447222222225</v>
      </c>
      <c r="E676" s="72" t="s">
        <v>85</v>
      </c>
      <c r="F676" s="72" t="s">
        <v>1454</v>
      </c>
      <c r="G676" s="70" t="s">
        <v>424</v>
      </c>
      <c r="H676" s="73" t="s">
        <v>1545</v>
      </c>
      <c r="I676" s="70"/>
      <c r="J676" s="70" t="s">
        <v>110</v>
      </c>
      <c r="K676" s="73">
        <v>4</v>
      </c>
      <c r="L676" s="73" t="s">
        <v>93</v>
      </c>
      <c r="M676" s="70" t="s">
        <v>2461</v>
      </c>
    </row>
    <row r="677" spans="1:13" ht="24" x14ac:dyDescent="0.2">
      <c r="A677" s="70"/>
      <c r="B677" s="71" t="s">
        <v>129</v>
      </c>
      <c r="C677" s="71">
        <v>7856</v>
      </c>
      <c r="D677" s="72">
        <v>42898.448611111111</v>
      </c>
      <c r="E677" s="72" t="s">
        <v>85</v>
      </c>
      <c r="F677" s="72" t="s">
        <v>1546</v>
      </c>
      <c r="G677" s="70" t="s">
        <v>144</v>
      </c>
      <c r="H677" s="73" t="s">
        <v>1547</v>
      </c>
      <c r="I677" s="70"/>
      <c r="J677" s="70" t="s">
        <v>110</v>
      </c>
      <c r="K677" s="73">
        <v>4</v>
      </c>
      <c r="L677" s="73" t="s">
        <v>92</v>
      </c>
      <c r="M677" s="70" t="s">
        <v>2461</v>
      </c>
    </row>
    <row r="678" spans="1:13" ht="24" x14ac:dyDescent="0.2">
      <c r="A678" s="70"/>
      <c r="B678" s="71" t="s">
        <v>129</v>
      </c>
      <c r="C678" s="71">
        <v>7857</v>
      </c>
      <c r="D678" s="72">
        <v>42898.448611111111</v>
      </c>
      <c r="E678" s="72" t="s">
        <v>85</v>
      </c>
      <c r="F678" s="72" t="s">
        <v>1548</v>
      </c>
      <c r="G678" s="70" t="s">
        <v>144</v>
      </c>
      <c r="H678" s="73" t="s">
        <v>1547</v>
      </c>
      <c r="I678" s="70"/>
      <c r="J678" s="70" t="s">
        <v>110</v>
      </c>
      <c r="K678" s="73">
        <v>3</v>
      </c>
      <c r="L678" s="73" t="s">
        <v>92</v>
      </c>
      <c r="M678" s="70" t="s">
        <v>2461</v>
      </c>
    </row>
    <row r="679" spans="1:13" ht="24" x14ac:dyDescent="0.2">
      <c r="A679" s="70"/>
      <c r="B679" s="71" t="s">
        <v>129</v>
      </c>
      <c r="C679" s="71">
        <v>7858</v>
      </c>
      <c r="D679" s="72">
        <v>42898.449305555558</v>
      </c>
      <c r="E679" s="72" t="s">
        <v>85</v>
      </c>
      <c r="F679" s="72" t="s">
        <v>1549</v>
      </c>
      <c r="G679" s="70" t="s">
        <v>144</v>
      </c>
      <c r="H679" s="73" t="s">
        <v>1547</v>
      </c>
      <c r="I679" s="70"/>
      <c r="J679" s="70" t="s">
        <v>110</v>
      </c>
      <c r="K679" s="73">
        <v>4</v>
      </c>
      <c r="L679" s="73" t="s">
        <v>92</v>
      </c>
      <c r="M679" s="70" t="s">
        <v>2461</v>
      </c>
    </row>
    <row r="680" spans="1:13" ht="24" x14ac:dyDescent="0.2">
      <c r="A680" s="70"/>
      <c r="B680" s="71" t="s">
        <v>129</v>
      </c>
      <c r="C680" s="71">
        <v>7859</v>
      </c>
      <c r="D680" s="72">
        <v>42898.45</v>
      </c>
      <c r="E680" s="72" t="s">
        <v>85</v>
      </c>
      <c r="F680" s="72" t="s">
        <v>1550</v>
      </c>
      <c r="G680" s="70" t="s">
        <v>144</v>
      </c>
      <c r="H680" s="73" t="s">
        <v>1547</v>
      </c>
      <c r="I680" s="70"/>
      <c r="J680" s="70" t="s">
        <v>110</v>
      </c>
      <c r="K680" s="73">
        <v>4</v>
      </c>
      <c r="L680" s="73" t="s">
        <v>92</v>
      </c>
      <c r="M680" s="70" t="s">
        <v>2461</v>
      </c>
    </row>
    <row r="681" spans="1:13" ht="24" x14ac:dyDescent="0.2">
      <c r="A681" s="70"/>
      <c r="B681" s="71" t="s">
        <v>129</v>
      </c>
      <c r="C681" s="71">
        <v>7860</v>
      </c>
      <c r="D681" s="72">
        <v>42898.450694444444</v>
      </c>
      <c r="E681" s="72" t="s">
        <v>85</v>
      </c>
      <c r="F681" s="72" t="s">
        <v>1551</v>
      </c>
      <c r="G681" s="70" t="s">
        <v>144</v>
      </c>
      <c r="H681" s="73" t="s">
        <v>1547</v>
      </c>
      <c r="I681" s="70"/>
      <c r="J681" s="70" t="s">
        <v>110</v>
      </c>
      <c r="K681" s="73">
        <v>4</v>
      </c>
      <c r="L681" s="73" t="s">
        <v>92</v>
      </c>
      <c r="M681" s="70" t="s">
        <v>2461</v>
      </c>
    </row>
    <row r="682" spans="1:13" ht="36" x14ac:dyDescent="0.2">
      <c r="A682" s="70"/>
      <c r="B682" s="71" t="s">
        <v>129</v>
      </c>
      <c r="C682" s="71">
        <v>7861</v>
      </c>
      <c r="D682" s="72">
        <v>42898.451388888891</v>
      </c>
      <c r="E682" s="72" t="s">
        <v>85</v>
      </c>
      <c r="F682" s="72" t="s">
        <v>132</v>
      </c>
      <c r="G682" s="70" t="s">
        <v>1357</v>
      </c>
      <c r="H682" s="73" t="s">
        <v>1358</v>
      </c>
      <c r="I682" s="70"/>
      <c r="J682" s="70" t="s">
        <v>110</v>
      </c>
      <c r="K682" s="73">
        <v>9</v>
      </c>
      <c r="L682" s="73" t="s">
        <v>113</v>
      </c>
      <c r="M682" s="70" t="s">
        <v>2461</v>
      </c>
    </row>
    <row r="683" spans="1:13" ht="24" x14ac:dyDescent="0.2">
      <c r="A683" s="70"/>
      <c r="B683" s="71" t="s">
        <v>129</v>
      </c>
      <c r="C683" s="71">
        <v>7862</v>
      </c>
      <c r="D683" s="72">
        <v>42898.452777777777</v>
      </c>
      <c r="E683" s="72" t="s">
        <v>85</v>
      </c>
      <c r="F683" s="72" t="s">
        <v>1552</v>
      </c>
      <c r="G683" s="70" t="s">
        <v>334</v>
      </c>
      <c r="H683" s="73" t="s">
        <v>1553</v>
      </c>
      <c r="I683" s="70" t="s">
        <v>1554</v>
      </c>
      <c r="J683" s="70" t="s">
        <v>110</v>
      </c>
      <c r="K683" s="73">
        <v>12</v>
      </c>
      <c r="L683" s="73" t="s">
        <v>92</v>
      </c>
      <c r="M683" s="70" t="s">
        <v>2461</v>
      </c>
    </row>
    <row r="684" spans="1:13" ht="36" x14ac:dyDescent="0.2">
      <c r="A684" s="70"/>
      <c r="B684" s="71" t="s">
        <v>129</v>
      </c>
      <c r="C684" s="71">
        <v>7863</v>
      </c>
      <c r="D684" s="72">
        <v>42898.455555555556</v>
      </c>
      <c r="E684" s="72" t="s">
        <v>85</v>
      </c>
      <c r="F684" s="72" t="s">
        <v>1555</v>
      </c>
      <c r="G684" s="70" t="s">
        <v>1556</v>
      </c>
      <c r="H684" s="73" t="s">
        <v>1557</v>
      </c>
      <c r="I684" s="70" t="s">
        <v>1558</v>
      </c>
      <c r="J684" s="70" t="s">
        <v>110</v>
      </c>
      <c r="K684" s="73">
        <v>4</v>
      </c>
      <c r="L684" s="73" t="s">
        <v>113</v>
      </c>
      <c r="M684" s="70" t="s">
        <v>2461</v>
      </c>
    </row>
    <row r="685" spans="1:13" x14ac:dyDescent="0.2">
      <c r="A685" s="70"/>
      <c r="B685" s="71" t="s">
        <v>129</v>
      </c>
      <c r="C685" s="71">
        <v>7864</v>
      </c>
      <c r="D685" s="72">
        <v>42898.461805555555</v>
      </c>
      <c r="E685" s="72" t="s">
        <v>84</v>
      </c>
      <c r="F685" s="72" t="s">
        <v>132</v>
      </c>
      <c r="G685" s="70" t="s">
        <v>1559</v>
      </c>
      <c r="H685" s="73" t="s">
        <v>770</v>
      </c>
      <c r="I685" s="70"/>
      <c r="J685" s="70" t="s">
        <v>110</v>
      </c>
      <c r="K685" s="73">
        <v>5</v>
      </c>
      <c r="L685" s="73" t="s">
        <v>92</v>
      </c>
      <c r="M685" s="70" t="s">
        <v>2461</v>
      </c>
    </row>
    <row r="686" spans="1:13" ht="60" x14ac:dyDescent="0.2">
      <c r="A686" s="70"/>
      <c r="B686" s="71" t="s">
        <v>129</v>
      </c>
      <c r="C686" s="71">
        <v>7865</v>
      </c>
      <c r="D686" s="72">
        <v>42898.468055555553</v>
      </c>
      <c r="E686" s="72" t="s">
        <v>85</v>
      </c>
      <c r="F686" s="72" t="s">
        <v>132</v>
      </c>
      <c r="G686" s="70" t="s">
        <v>1560</v>
      </c>
      <c r="H686" s="73" t="s">
        <v>1561</v>
      </c>
      <c r="I686" s="70"/>
      <c r="J686" s="70" t="s">
        <v>110</v>
      </c>
      <c r="K686" s="73">
        <v>4</v>
      </c>
      <c r="L686" s="73" t="s">
        <v>135</v>
      </c>
      <c r="M686" s="70" t="s">
        <v>2461</v>
      </c>
    </row>
    <row r="687" spans="1:13" ht="36" x14ac:dyDescent="0.2">
      <c r="A687" s="70"/>
      <c r="B687" s="71" t="s">
        <v>129</v>
      </c>
      <c r="C687" s="71">
        <v>7866</v>
      </c>
      <c r="D687" s="72">
        <v>42898.472916666666</v>
      </c>
      <c r="E687" s="72" t="s">
        <v>85</v>
      </c>
      <c r="F687" s="72" t="s">
        <v>132</v>
      </c>
      <c r="G687" s="70" t="s">
        <v>1562</v>
      </c>
      <c r="H687" s="73" t="s">
        <v>1563</v>
      </c>
      <c r="I687" s="70"/>
      <c r="J687" s="70" t="s">
        <v>110</v>
      </c>
      <c r="K687" s="73">
        <v>7</v>
      </c>
      <c r="L687" s="73" t="s">
        <v>135</v>
      </c>
      <c r="M687" s="70" t="s">
        <v>2461</v>
      </c>
    </row>
    <row r="688" spans="1:13" ht="24" x14ac:dyDescent="0.2">
      <c r="A688" s="70"/>
      <c r="B688" s="71" t="s">
        <v>129</v>
      </c>
      <c r="C688" s="71">
        <v>7867</v>
      </c>
      <c r="D688" s="72">
        <v>42898.48333333333</v>
      </c>
      <c r="E688" s="72" t="s">
        <v>85</v>
      </c>
      <c r="F688" s="72" t="s">
        <v>132</v>
      </c>
      <c r="G688" s="70" t="s">
        <v>1564</v>
      </c>
      <c r="H688" s="73" t="s">
        <v>1565</v>
      </c>
      <c r="I688" s="70"/>
      <c r="J688" s="70" t="s">
        <v>110</v>
      </c>
      <c r="K688" s="73">
        <v>3</v>
      </c>
      <c r="L688" s="73" t="s">
        <v>94</v>
      </c>
      <c r="M688" s="70" t="s">
        <v>2461</v>
      </c>
    </row>
    <row r="689" spans="1:13" ht="24" x14ac:dyDescent="0.2">
      <c r="A689" s="70"/>
      <c r="B689" s="71" t="s">
        <v>129</v>
      </c>
      <c r="C689" s="71">
        <v>7868</v>
      </c>
      <c r="D689" s="72">
        <v>42898.49722222222</v>
      </c>
      <c r="E689" s="72" t="s">
        <v>85</v>
      </c>
      <c r="F689" s="72" t="s">
        <v>132</v>
      </c>
      <c r="G689" s="70" t="s">
        <v>1566</v>
      </c>
      <c r="H689" s="73" t="s">
        <v>1567</v>
      </c>
      <c r="I689" s="70"/>
      <c r="J689" s="70" t="s">
        <v>110</v>
      </c>
      <c r="K689" s="73">
        <v>3</v>
      </c>
      <c r="L689" s="73" t="s">
        <v>94</v>
      </c>
      <c r="M689" s="70" t="s">
        <v>2461</v>
      </c>
    </row>
    <row r="690" spans="1:13" ht="60" x14ac:dyDescent="0.2">
      <c r="A690" s="70"/>
      <c r="B690" s="71" t="s">
        <v>129</v>
      </c>
      <c r="C690" s="71">
        <v>7869</v>
      </c>
      <c r="D690" s="72">
        <v>42898.503472222219</v>
      </c>
      <c r="E690" s="72" t="s">
        <v>85</v>
      </c>
      <c r="F690" s="72" t="s">
        <v>132</v>
      </c>
      <c r="G690" s="70" t="s">
        <v>1568</v>
      </c>
      <c r="H690" s="73" t="s">
        <v>1569</v>
      </c>
      <c r="I690" s="70"/>
      <c r="J690" s="70" t="s">
        <v>110</v>
      </c>
      <c r="K690" s="73">
        <v>2</v>
      </c>
      <c r="L690" s="73" t="s">
        <v>135</v>
      </c>
      <c r="M690" s="70" t="s">
        <v>2461</v>
      </c>
    </row>
    <row r="691" spans="1:13" ht="36" x14ac:dyDescent="0.2">
      <c r="A691" s="70"/>
      <c r="B691" s="71" t="s">
        <v>129</v>
      </c>
      <c r="C691" s="71">
        <v>7870</v>
      </c>
      <c r="D691" s="72">
        <v>42898.502083333333</v>
      </c>
      <c r="E691" s="72" t="s">
        <v>85</v>
      </c>
      <c r="F691" s="72" t="s">
        <v>1570</v>
      </c>
      <c r="G691" s="70" t="s">
        <v>1571</v>
      </c>
      <c r="H691" s="73" t="s">
        <v>1572</v>
      </c>
      <c r="I691" s="70"/>
      <c r="J691" s="70" t="s">
        <v>110</v>
      </c>
      <c r="K691" s="73">
        <v>1</v>
      </c>
      <c r="L691" s="73" t="s">
        <v>94</v>
      </c>
      <c r="M691" s="70" t="s">
        <v>2461</v>
      </c>
    </row>
    <row r="692" spans="1:13" ht="24" x14ac:dyDescent="0.2">
      <c r="A692" s="70"/>
      <c r="B692" s="71" t="s">
        <v>129</v>
      </c>
      <c r="C692" s="71">
        <v>7871</v>
      </c>
      <c r="D692" s="72">
        <v>42898.503472222219</v>
      </c>
      <c r="E692" s="72" t="s">
        <v>85</v>
      </c>
      <c r="F692" s="72" t="s">
        <v>1573</v>
      </c>
      <c r="G692" s="70" t="s">
        <v>1574</v>
      </c>
      <c r="H692" s="73" t="s">
        <v>1575</v>
      </c>
      <c r="I692" s="70" t="s">
        <v>1576</v>
      </c>
      <c r="J692" s="70" t="s">
        <v>110</v>
      </c>
      <c r="K692" s="73">
        <v>10</v>
      </c>
      <c r="L692" s="73" t="s">
        <v>113</v>
      </c>
      <c r="M692" s="70" t="s">
        <v>2461</v>
      </c>
    </row>
    <row r="693" spans="1:13" ht="36" x14ac:dyDescent="0.2">
      <c r="A693" s="70"/>
      <c r="B693" s="71" t="s">
        <v>129</v>
      </c>
      <c r="C693" s="71">
        <v>7872</v>
      </c>
      <c r="D693" s="72">
        <v>42898.504861111112</v>
      </c>
      <c r="E693" s="72" t="s">
        <v>85</v>
      </c>
      <c r="F693" s="72" t="s">
        <v>1577</v>
      </c>
      <c r="G693" s="70" t="s">
        <v>962</v>
      </c>
      <c r="H693" s="73" t="s">
        <v>1578</v>
      </c>
      <c r="I693" s="70" t="s">
        <v>1579</v>
      </c>
      <c r="J693" s="70" t="s">
        <v>110</v>
      </c>
      <c r="K693" s="73">
        <v>19</v>
      </c>
      <c r="L693" s="73" t="s">
        <v>113</v>
      </c>
      <c r="M693" s="70" t="s">
        <v>2461</v>
      </c>
    </row>
    <row r="694" spans="1:13" ht="24" x14ac:dyDescent="0.2">
      <c r="A694" s="70"/>
      <c r="B694" s="71" t="s">
        <v>129</v>
      </c>
      <c r="C694" s="71">
        <v>7873</v>
      </c>
      <c r="D694" s="72">
        <v>42898.506944444445</v>
      </c>
      <c r="E694" s="72" t="s">
        <v>85</v>
      </c>
      <c r="F694" s="72" t="s">
        <v>1580</v>
      </c>
      <c r="G694" s="70" t="s">
        <v>1581</v>
      </c>
      <c r="H694" s="73" t="s">
        <v>1582</v>
      </c>
      <c r="I694" s="70" t="s">
        <v>1583</v>
      </c>
      <c r="J694" s="70" t="s">
        <v>110</v>
      </c>
      <c r="K694" s="73">
        <v>1</v>
      </c>
      <c r="L694" s="73" t="s">
        <v>113</v>
      </c>
      <c r="M694" s="70" t="s">
        <v>2461</v>
      </c>
    </row>
    <row r="695" spans="1:13" ht="24" x14ac:dyDescent="0.2">
      <c r="A695" s="70"/>
      <c r="B695" s="71" t="s">
        <v>129</v>
      </c>
      <c r="C695" s="71">
        <v>7874</v>
      </c>
      <c r="D695" s="72">
        <v>42898.507638888892</v>
      </c>
      <c r="E695" s="72" t="s">
        <v>85</v>
      </c>
      <c r="F695" s="72" t="s">
        <v>1584</v>
      </c>
      <c r="G695" s="70" t="s">
        <v>272</v>
      </c>
      <c r="H695" s="73" t="s">
        <v>1585</v>
      </c>
      <c r="I695" s="70" t="s">
        <v>1586</v>
      </c>
      <c r="J695" s="70" t="s">
        <v>110</v>
      </c>
      <c r="K695" s="73">
        <v>2</v>
      </c>
      <c r="L695" s="73" t="s">
        <v>113</v>
      </c>
      <c r="M695" s="70" t="s">
        <v>2461</v>
      </c>
    </row>
    <row r="696" spans="1:13" ht="24" x14ac:dyDescent="0.2">
      <c r="A696" s="70"/>
      <c r="B696" s="71" t="s">
        <v>129</v>
      </c>
      <c r="C696" s="71">
        <v>7875</v>
      </c>
      <c r="D696" s="72">
        <v>42898.508333333331</v>
      </c>
      <c r="E696" s="72" t="s">
        <v>85</v>
      </c>
      <c r="F696" s="72" t="s">
        <v>1587</v>
      </c>
      <c r="G696" s="70" t="s">
        <v>272</v>
      </c>
      <c r="H696" s="73" t="s">
        <v>1588</v>
      </c>
      <c r="I696" s="70" t="s">
        <v>1589</v>
      </c>
      <c r="J696" s="70" t="s">
        <v>110</v>
      </c>
      <c r="K696" s="73">
        <v>2</v>
      </c>
      <c r="L696" s="73" t="s">
        <v>113</v>
      </c>
      <c r="M696" s="70" t="s">
        <v>2461</v>
      </c>
    </row>
    <row r="697" spans="1:13" ht="24" x14ac:dyDescent="0.2">
      <c r="A697" s="70"/>
      <c r="B697" s="71" t="s">
        <v>129</v>
      </c>
      <c r="C697" s="71">
        <v>7876</v>
      </c>
      <c r="D697" s="72">
        <v>42898.509027777778</v>
      </c>
      <c r="E697" s="72" t="s">
        <v>85</v>
      </c>
      <c r="F697" s="72" t="s">
        <v>1590</v>
      </c>
      <c r="G697" s="70" t="s">
        <v>272</v>
      </c>
      <c r="H697" s="73" t="s">
        <v>1591</v>
      </c>
      <c r="I697" s="70" t="s">
        <v>1592</v>
      </c>
      <c r="J697" s="70" t="s">
        <v>110</v>
      </c>
      <c r="K697" s="73">
        <v>3</v>
      </c>
      <c r="L697" s="73" t="s">
        <v>113</v>
      </c>
      <c r="M697" s="70" t="s">
        <v>2461</v>
      </c>
    </row>
    <row r="698" spans="1:13" ht="24" x14ac:dyDescent="0.2">
      <c r="A698" s="70"/>
      <c r="B698" s="71" t="s">
        <v>129</v>
      </c>
      <c r="C698" s="71">
        <v>7877</v>
      </c>
      <c r="D698" s="72">
        <v>42898.509722222225</v>
      </c>
      <c r="E698" s="72" t="s">
        <v>85</v>
      </c>
      <c r="F698" s="72" t="s">
        <v>1593</v>
      </c>
      <c r="G698" s="70" t="s">
        <v>272</v>
      </c>
      <c r="H698" s="73" t="s">
        <v>1594</v>
      </c>
      <c r="I698" s="70" t="s">
        <v>1595</v>
      </c>
      <c r="J698" s="70" t="s">
        <v>110</v>
      </c>
      <c r="K698" s="73">
        <v>1</v>
      </c>
      <c r="L698" s="73" t="s">
        <v>113</v>
      </c>
      <c r="M698" s="70" t="s">
        <v>2461</v>
      </c>
    </row>
    <row r="699" spans="1:13" ht="24" x14ac:dyDescent="0.2">
      <c r="A699" s="70"/>
      <c r="B699" s="71" t="s">
        <v>129</v>
      </c>
      <c r="C699" s="71">
        <v>7878</v>
      </c>
      <c r="D699" s="72">
        <v>42898.509722222225</v>
      </c>
      <c r="E699" s="72" t="s">
        <v>85</v>
      </c>
      <c r="F699" s="72" t="s">
        <v>1596</v>
      </c>
      <c r="G699" s="70" t="s">
        <v>272</v>
      </c>
      <c r="H699" s="73" t="s">
        <v>1597</v>
      </c>
      <c r="I699" s="70" t="s">
        <v>1598</v>
      </c>
      <c r="J699" s="70" t="s">
        <v>110</v>
      </c>
      <c r="K699" s="73">
        <v>3</v>
      </c>
      <c r="L699" s="73" t="s">
        <v>113</v>
      </c>
      <c r="M699" s="70" t="s">
        <v>2461</v>
      </c>
    </row>
    <row r="700" spans="1:13" ht="24" x14ac:dyDescent="0.2">
      <c r="A700" s="70"/>
      <c r="B700" s="71" t="s">
        <v>129</v>
      </c>
      <c r="C700" s="71">
        <v>7879</v>
      </c>
      <c r="D700" s="72">
        <v>42898.510416666664</v>
      </c>
      <c r="E700" s="72" t="s">
        <v>85</v>
      </c>
      <c r="F700" s="72" t="s">
        <v>1142</v>
      </c>
      <c r="G700" s="70" t="s">
        <v>272</v>
      </c>
      <c r="H700" s="73" t="s">
        <v>1599</v>
      </c>
      <c r="I700" s="70" t="s">
        <v>1600</v>
      </c>
      <c r="J700" s="70" t="s">
        <v>110</v>
      </c>
      <c r="K700" s="73">
        <v>4</v>
      </c>
      <c r="L700" s="73" t="s">
        <v>113</v>
      </c>
      <c r="M700" s="70" t="s">
        <v>2461</v>
      </c>
    </row>
    <row r="701" spans="1:13" ht="24" x14ac:dyDescent="0.2">
      <c r="A701" s="70"/>
      <c r="B701" s="71" t="s">
        <v>129</v>
      </c>
      <c r="C701" s="71">
        <v>7880</v>
      </c>
      <c r="D701" s="72">
        <v>42898.511111111111</v>
      </c>
      <c r="E701" s="72" t="s">
        <v>85</v>
      </c>
      <c r="F701" s="72" t="s">
        <v>1601</v>
      </c>
      <c r="G701" s="70" t="s">
        <v>272</v>
      </c>
      <c r="H701" s="73" t="s">
        <v>1602</v>
      </c>
      <c r="I701" s="70" t="s">
        <v>1603</v>
      </c>
      <c r="J701" s="70" t="s">
        <v>110</v>
      </c>
      <c r="K701" s="73">
        <v>3</v>
      </c>
      <c r="L701" s="73" t="s">
        <v>113</v>
      </c>
      <c r="M701" s="70" t="s">
        <v>2461</v>
      </c>
    </row>
    <row r="702" spans="1:13" ht="24" x14ac:dyDescent="0.2">
      <c r="A702" s="70"/>
      <c r="B702" s="71" t="s">
        <v>129</v>
      </c>
      <c r="C702" s="71">
        <v>7881</v>
      </c>
      <c r="D702" s="72">
        <v>42898.511805555558</v>
      </c>
      <c r="E702" s="72" t="s">
        <v>85</v>
      </c>
      <c r="F702" s="72" t="s">
        <v>1604</v>
      </c>
      <c r="G702" s="70" t="s">
        <v>1605</v>
      </c>
      <c r="H702" s="73" t="s">
        <v>1606</v>
      </c>
      <c r="I702" s="70" t="s">
        <v>1607</v>
      </c>
      <c r="J702" s="70" t="s">
        <v>110</v>
      </c>
      <c r="K702" s="73">
        <v>1</v>
      </c>
      <c r="L702" s="73" t="s">
        <v>113</v>
      </c>
      <c r="M702" s="70" t="s">
        <v>2461</v>
      </c>
    </row>
    <row r="703" spans="1:13" ht="24" x14ac:dyDescent="0.2">
      <c r="A703" s="70"/>
      <c r="B703" s="71" t="s">
        <v>129</v>
      </c>
      <c r="C703" s="71">
        <v>7882</v>
      </c>
      <c r="D703" s="72">
        <v>42898.512499999997</v>
      </c>
      <c r="E703" s="72" t="s">
        <v>85</v>
      </c>
      <c r="F703" s="72" t="s">
        <v>1608</v>
      </c>
      <c r="G703" s="70" t="s">
        <v>272</v>
      </c>
      <c r="H703" s="73" t="s">
        <v>1609</v>
      </c>
      <c r="I703" s="70" t="s">
        <v>1610</v>
      </c>
      <c r="J703" s="70" t="s">
        <v>110</v>
      </c>
      <c r="K703" s="73">
        <v>3</v>
      </c>
      <c r="L703" s="73" t="s">
        <v>113</v>
      </c>
      <c r="M703" s="70" t="s">
        <v>2461</v>
      </c>
    </row>
    <row r="704" spans="1:13" ht="24" x14ac:dyDescent="0.2">
      <c r="A704" s="70"/>
      <c r="B704" s="71" t="s">
        <v>128</v>
      </c>
      <c r="C704" s="71">
        <v>7883</v>
      </c>
      <c r="D704" s="72">
        <v>42898.513888888891</v>
      </c>
      <c r="E704" s="72" t="s">
        <v>85</v>
      </c>
      <c r="F704" s="72" t="s">
        <v>1611</v>
      </c>
      <c r="G704" s="70" t="s">
        <v>862</v>
      </c>
      <c r="H704" s="73" t="s">
        <v>1612</v>
      </c>
      <c r="I704" s="70" t="s">
        <v>1613</v>
      </c>
      <c r="J704" s="70" t="s">
        <v>110</v>
      </c>
      <c r="K704" s="73">
        <v>1</v>
      </c>
      <c r="L704" s="73" t="s">
        <v>113</v>
      </c>
      <c r="M704" s="70" t="s">
        <v>2461</v>
      </c>
    </row>
    <row r="705" spans="1:13" ht="24" x14ac:dyDescent="0.2">
      <c r="A705" s="70"/>
      <c r="B705" s="71" t="s">
        <v>129</v>
      </c>
      <c r="C705" s="71">
        <v>7884</v>
      </c>
      <c r="D705" s="72">
        <v>42898.512499999997</v>
      </c>
      <c r="E705" s="72" t="s">
        <v>85</v>
      </c>
      <c r="F705" s="72" t="s">
        <v>1614</v>
      </c>
      <c r="G705" s="70" t="s">
        <v>272</v>
      </c>
      <c r="H705" s="73" t="s">
        <v>1615</v>
      </c>
      <c r="I705" s="70" t="s">
        <v>1616</v>
      </c>
      <c r="J705" s="70" t="s">
        <v>110</v>
      </c>
      <c r="K705" s="73">
        <v>6</v>
      </c>
      <c r="L705" s="73" t="s">
        <v>113</v>
      </c>
      <c r="M705" s="70" t="s">
        <v>2461</v>
      </c>
    </row>
    <row r="706" spans="1:13" ht="24" x14ac:dyDescent="0.2">
      <c r="A706" s="70"/>
      <c r="B706" s="71" t="s">
        <v>128</v>
      </c>
      <c r="C706" s="71">
        <v>7885</v>
      </c>
      <c r="D706" s="72">
        <v>42898.513888888891</v>
      </c>
      <c r="E706" s="72" t="s">
        <v>85</v>
      </c>
      <c r="F706" s="72" t="s">
        <v>1617</v>
      </c>
      <c r="G706" s="70" t="s">
        <v>1618</v>
      </c>
      <c r="H706" s="73" t="s">
        <v>1619</v>
      </c>
      <c r="I706" s="70" t="s">
        <v>1620</v>
      </c>
      <c r="J706" s="70" t="s">
        <v>110</v>
      </c>
      <c r="K706" s="73">
        <v>11</v>
      </c>
      <c r="L706" s="73" t="s">
        <v>113</v>
      </c>
      <c r="M706" s="70" t="s">
        <v>2461</v>
      </c>
    </row>
    <row r="707" spans="1:13" ht="24" x14ac:dyDescent="0.2">
      <c r="A707" s="70"/>
      <c r="B707" s="71" t="s">
        <v>129</v>
      </c>
      <c r="C707" s="71">
        <v>7886</v>
      </c>
      <c r="D707" s="72">
        <v>42898.513194444444</v>
      </c>
      <c r="E707" s="72" t="s">
        <v>85</v>
      </c>
      <c r="F707" s="72" t="s">
        <v>802</v>
      </c>
      <c r="G707" s="70" t="s">
        <v>272</v>
      </c>
      <c r="H707" s="73" t="s">
        <v>1621</v>
      </c>
      <c r="I707" s="70" t="s">
        <v>1622</v>
      </c>
      <c r="J707" s="70" t="s">
        <v>110</v>
      </c>
      <c r="K707" s="73">
        <v>1</v>
      </c>
      <c r="L707" s="73" t="s">
        <v>113</v>
      </c>
      <c r="M707" s="70" t="s">
        <v>2461</v>
      </c>
    </row>
    <row r="708" spans="1:13" ht="24" x14ac:dyDescent="0.2">
      <c r="A708" s="70"/>
      <c r="B708" s="71" t="s">
        <v>129</v>
      </c>
      <c r="C708" s="71">
        <v>7887</v>
      </c>
      <c r="D708" s="72">
        <v>42898.513888888891</v>
      </c>
      <c r="E708" s="72" t="s">
        <v>85</v>
      </c>
      <c r="F708" s="72" t="s">
        <v>790</v>
      </c>
      <c r="G708" s="70" t="s">
        <v>272</v>
      </c>
      <c r="H708" s="73" t="s">
        <v>1623</v>
      </c>
      <c r="I708" s="70" t="s">
        <v>1624</v>
      </c>
      <c r="J708" s="70" t="s">
        <v>110</v>
      </c>
      <c r="K708" s="73">
        <v>5</v>
      </c>
      <c r="L708" s="73" t="s">
        <v>113</v>
      </c>
      <c r="M708" s="70" t="s">
        <v>2461</v>
      </c>
    </row>
    <row r="709" spans="1:13" ht="60" x14ac:dyDescent="0.2">
      <c r="A709" s="70"/>
      <c r="B709" s="71" t="s">
        <v>129</v>
      </c>
      <c r="C709" s="71">
        <v>7888</v>
      </c>
      <c r="D709" s="72">
        <v>42898.513888888891</v>
      </c>
      <c r="E709" s="72" t="s">
        <v>85</v>
      </c>
      <c r="F709" s="72" t="s">
        <v>132</v>
      </c>
      <c r="G709" s="70" t="s">
        <v>1625</v>
      </c>
      <c r="H709" s="73" t="s">
        <v>1626</v>
      </c>
      <c r="I709" s="70"/>
      <c r="J709" s="70" t="s">
        <v>110</v>
      </c>
      <c r="K709" s="73">
        <v>1</v>
      </c>
      <c r="L709" s="73" t="s">
        <v>135</v>
      </c>
      <c r="M709" s="70" t="s">
        <v>2461</v>
      </c>
    </row>
    <row r="710" spans="1:13" ht="24" x14ac:dyDescent="0.2">
      <c r="A710" s="70"/>
      <c r="B710" s="71" t="s">
        <v>129</v>
      </c>
      <c r="C710" s="71">
        <v>7889</v>
      </c>
      <c r="D710" s="72">
        <v>42898.51458333333</v>
      </c>
      <c r="E710" s="72" t="s">
        <v>85</v>
      </c>
      <c r="F710" s="72" t="s">
        <v>1627</v>
      </c>
      <c r="G710" s="70" t="s">
        <v>272</v>
      </c>
      <c r="H710" s="73" t="s">
        <v>1628</v>
      </c>
      <c r="I710" s="70" t="s">
        <v>1629</v>
      </c>
      <c r="J710" s="70" t="s">
        <v>110</v>
      </c>
      <c r="K710" s="73">
        <v>1</v>
      </c>
      <c r="L710" s="73" t="s">
        <v>113</v>
      </c>
      <c r="M710" s="70" t="s">
        <v>2461</v>
      </c>
    </row>
    <row r="711" spans="1:13" ht="24" x14ac:dyDescent="0.2">
      <c r="A711" s="70"/>
      <c r="B711" s="71" t="s">
        <v>129</v>
      </c>
      <c r="C711" s="71">
        <v>7890</v>
      </c>
      <c r="D711" s="72">
        <v>42898.51458333333</v>
      </c>
      <c r="E711" s="72" t="s">
        <v>85</v>
      </c>
      <c r="F711" s="72" t="s">
        <v>1630</v>
      </c>
      <c r="G711" s="70" t="s">
        <v>272</v>
      </c>
      <c r="H711" s="73" t="s">
        <v>1631</v>
      </c>
      <c r="I711" s="70" t="s">
        <v>1632</v>
      </c>
      <c r="J711" s="70" t="s">
        <v>110</v>
      </c>
      <c r="K711" s="73">
        <v>1</v>
      </c>
      <c r="L711" s="73" t="s">
        <v>113</v>
      </c>
      <c r="M711" s="70" t="s">
        <v>2461</v>
      </c>
    </row>
    <row r="712" spans="1:13" ht="24" x14ac:dyDescent="0.2">
      <c r="A712" s="70"/>
      <c r="B712" s="71" t="s">
        <v>129</v>
      </c>
      <c r="C712" s="71">
        <v>7891</v>
      </c>
      <c r="D712" s="72">
        <v>42898.515277777777</v>
      </c>
      <c r="E712" s="72" t="s">
        <v>85</v>
      </c>
      <c r="F712" s="72" t="s">
        <v>1633</v>
      </c>
      <c r="G712" s="70" t="s">
        <v>272</v>
      </c>
      <c r="H712" s="73" t="s">
        <v>1634</v>
      </c>
      <c r="I712" s="70" t="s">
        <v>1635</v>
      </c>
      <c r="J712" s="70" t="s">
        <v>110</v>
      </c>
      <c r="K712" s="73">
        <v>5</v>
      </c>
      <c r="L712" s="73" t="s">
        <v>113</v>
      </c>
      <c r="M712" s="70" t="s">
        <v>2461</v>
      </c>
    </row>
    <row r="713" spans="1:13" ht="24" x14ac:dyDescent="0.2">
      <c r="A713" s="70"/>
      <c r="B713" s="71" t="s">
        <v>129</v>
      </c>
      <c r="C713" s="71">
        <v>7892</v>
      </c>
      <c r="D713" s="72">
        <v>42898.515972222223</v>
      </c>
      <c r="E713" s="72" t="s">
        <v>85</v>
      </c>
      <c r="F713" s="72" t="s">
        <v>1636</v>
      </c>
      <c r="G713" s="70" t="s">
        <v>272</v>
      </c>
      <c r="H713" s="73" t="s">
        <v>1637</v>
      </c>
      <c r="I713" s="70" t="s">
        <v>1638</v>
      </c>
      <c r="J713" s="70" t="s">
        <v>110</v>
      </c>
      <c r="K713" s="73">
        <v>2</v>
      </c>
      <c r="L713" s="73" t="s">
        <v>113</v>
      </c>
      <c r="M713" s="70" t="s">
        <v>2461</v>
      </c>
    </row>
    <row r="714" spans="1:13" ht="24" x14ac:dyDescent="0.2">
      <c r="A714" s="70"/>
      <c r="B714" s="71" t="s">
        <v>129</v>
      </c>
      <c r="C714" s="71">
        <v>7893</v>
      </c>
      <c r="D714" s="72">
        <v>42898.51666666667</v>
      </c>
      <c r="E714" s="72" t="s">
        <v>85</v>
      </c>
      <c r="F714" s="72" t="s">
        <v>1639</v>
      </c>
      <c r="G714" s="70" t="s">
        <v>272</v>
      </c>
      <c r="H714" s="73" t="s">
        <v>1640</v>
      </c>
      <c r="I714" s="70" t="s">
        <v>1641</v>
      </c>
      <c r="J714" s="70" t="s">
        <v>110</v>
      </c>
      <c r="K714" s="73">
        <v>3</v>
      </c>
      <c r="L714" s="73" t="s">
        <v>113</v>
      </c>
      <c r="M714" s="70" t="s">
        <v>2461</v>
      </c>
    </row>
    <row r="715" spans="1:13" ht="24" x14ac:dyDescent="0.2">
      <c r="A715" s="70"/>
      <c r="B715" s="71" t="s">
        <v>129</v>
      </c>
      <c r="C715" s="71">
        <v>7894</v>
      </c>
      <c r="D715" s="72">
        <v>42898.518750000003</v>
      </c>
      <c r="E715" s="72" t="s">
        <v>85</v>
      </c>
      <c r="F715" s="72" t="s">
        <v>1642</v>
      </c>
      <c r="G715" s="70" t="s">
        <v>793</v>
      </c>
      <c r="H715" s="73" t="s">
        <v>1643</v>
      </c>
      <c r="I715" s="70" t="s">
        <v>1644</v>
      </c>
      <c r="J715" s="70" t="s">
        <v>110</v>
      </c>
      <c r="K715" s="73">
        <v>6</v>
      </c>
      <c r="L715" s="73" t="s">
        <v>113</v>
      </c>
      <c r="M715" s="70" t="s">
        <v>2461</v>
      </c>
    </row>
    <row r="716" spans="1:13" ht="24" x14ac:dyDescent="0.2">
      <c r="A716" s="70"/>
      <c r="B716" s="71" t="s">
        <v>129</v>
      </c>
      <c r="C716" s="71">
        <v>7895</v>
      </c>
      <c r="D716" s="72">
        <v>42898.53125</v>
      </c>
      <c r="E716" s="72" t="s">
        <v>85</v>
      </c>
      <c r="F716" s="72" t="s">
        <v>132</v>
      </c>
      <c r="G716" s="70" t="s">
        <v>1645</v>
      </c>
      <c r="H716" s="73" t="s">
        <v>1646</v>
      </c>
      <c r="I716" s="70"/>
      <c r="J716" s="70" t="s">
        <v>110</v>
      </c>
      <c r="K716" s="73">
        <v>10</v>
      </c>
      <c r="L716" s="73" t="s">
        <v>94</v>
      </c>
      <c r="M716" s="70" t="s">
        <v>2461</v>
      </c>
    </row>
    <row r="717" spans="1:13" ht="60" x14ac:dyDescent="0.2">
      <c r="A717" s="70"/>
      <c r="B717" s="71" t="s">
        <v>129</v>
      </c>
      <c r="C717" s="71">
        <v>7896</v>
      </c>
      <c r="D717" s="72">
        <v>42898.534722222219</v>
      </c>
      <c r="E717" s="72" t="s">
        <v>85</v>
      </c>
      <c r="F717" s="72" t="s">
        <v>132</v>
      </c>
      <c r="G717" s="70" t="s">
        <v>1647</v>
      </c>
      <c r="H717" s="73" t="s">
        <v>1648</v>
      </c>
      <c r="I717" s="70"/>
      <c r="J717" s="70" t="s">
        <v>110</v>
      </c>
      <c r="K717" s="73">
        <v>14</v>
      </c>
      <c r="L717" s="73" t="s">
        <v>135</v>
      </c>
      <c r="M717" s="70" t="s">
        <v>2461</v>
      </c>
    </row>
    <row r="718" spans="1:13" ht="24" x14ac:dyDescent="0.2">
      <c r="A718" s="70"/>
      <c r="B718" s="71" t="s">
        <v>129</v>
      </c>
      <c r="C718" s="71">
        <v>7897</v>
      </c>
      <c r="D718" s="72">
        <v>42898.534722222219</v>
      </c>
      <c r="E718" s="72" t="s">
        <v>85</v>
      </c>
      <c r="F718" s="72" t="s">
        <v>1649</v>
      </c>
      <c r="G718" s="70" t="s">
        <v>272</v>
      </c>
      <c r="H718" s="73" t="s">
        <v>1650</v>
      </c>
      <c r="I718" s="70"/>
      <c r="J718" s="70" t="s">
        <v>110</v>
      </c>
      <c r="K718" s="73">
        <v>2</v>
      </c>
      <c r="L718" s="73" t="s">
        <v>92</v>
      </c>
      <c r="M718" s="70" t="s">
        <v>2461</v>
      </c>
    </row>
    <row r="719" spans="1:13" ht="36" x14ac:dyDescent="0.2">
      <c r="A719" s="70"/>
      <c r="B719" s="71" t="s">
        <v>129</v>
      </c>
      <c r="C719" s="71">
        <v>7898</v>
      </c>
      <c r="D719" s="72">
        <v>42898.541666666664</v>
      </c>
      <c r="E719" s="72" t="s">
        <v>85</v>
      </c>
      <c r="F719" s="72" t="s">
        <v>132</v>
      </c>
      <c r="G719" s="70" t="s">
        <v>1099</v>
      </c>
      <c r="H719" s="73" t="s">
        <v>1651</v>
      </c>
      <c r="I719" s="70"/>
      <c r="J719" s="70" t="s">
        <v>110</v>
      </c>
      <c r="K719" s="73">
        <v>3</v>
      </c>
      <c r="L719" s="73" t="s">
        <v>95</v>
      </c>
      <c r="M719" s="70" t="s">
        <v>2461</v>
      </c>
    </row>
    <row r="720" spans="1:13" x14ac:dyDescent="0.2">
      <c r="A720" s="70"/>
      <c r="B720" s="71" t="s">
        <v>129</v>
      </c>
      <c r="C720" s="71">
        <v>7899</v>
      </c>
      <c r="D720" s="72">
        <v>42898.549305555556</v>
      </c>
      <c r="E720" s="72" t="s">
        <v>84</v>
      </c>
      <c r="F720" s="72" t="s">
        <v>132</v>
      </c>
      <c r="G720" s="70" t="s">
        <v>1652</v>
      </c>
      <c r="H720" s="73" t="s">
        <v>956</v>
      </c>
      <c r="I720" s="70"/>
      <c r="J720" s="70" t="s">
        <v>110</v>
      </c>
      <c r="K720" s="73">
        <v>17</v>
      </c>
      <c r="L720" s="73" t="s">
        <v>92</v>
      </c>
      <c r="M720" s="70" t="s">
        <v>2461</v>
      </c>
    </row>
    <row r="721" spans="1:13" ht="24" x14ac:dyDescent="0.2">
      <c r="A721" s="70"/>
      <c r="B721" s="71" t="s">
        <v>129</v>
      </c>
      <c r="C721" s="71">
        <v>7900</v>
      </c>
      <c r="D721" s="72">
        <v>42898.5625</v>
      </c>
      <c r="E721" s="72" t="s">
        <v>85</v>
      </c>
      <c r="F721" s="72" t="s">
        <v>1653</v>
      </c>
      <c r="G721" s="70" t="s">
        <v>1654</v>
      </c>
      <c r="H721" s="73" t="s">
        <v>1655</v>
      </c>
      <c r="I721" s="70" t="s">
        <v>1656</v>
      </c>
      <c r="J721" s="70" t="s">
        <v>110</v>
      </c>
      <c r="K721" s="73">
        <v>1</v>
      </c>
      <c r="L721" s="73" t="s">
        <v>113</v>
      </c>
      <c r="M721" s="70" t="s">
        <v>2461</v>
      </c>
    </row>
    <row r="722" spans="1:13" ht="24" x14ac:dyDescent="0.2">
      <c r="A722" s="70"/>
      <c r="B722" s="71" t="s">
        <v>129</v>
      </c>
      <c r="C722" s="71">
        <v>7901</v>
      </c>
      <c r="D722" s="72">
        <v>42898.563888888886</v>
      </c>
      <c r="E722" s="72" t="s">
        <v>84</v>
      </c>
      <c r="F722" s="72" t="s">
        <v>132</v>
      </c>
      <c r="G722" s="70" t="s">
        <v>1657</v>
      </c>
      <c r="H722" s="73" t="s">
        <v>1266</v>
      </c>
      <c r="I722" s="70"/>
      <c r="J722" s="70" t="s">
        <v>110</v>
      </c>
      <c r="K722" s="73">
        <v>8</v>
      </c>
      <c r="L722" s="73" t="s">
        <v>92</v>
      </c>
      <c r="M722" s="70" t="s">
        <v>2461</v>
      </c>
    </row>
    <row r="723" spans="1:13" ht="24" x14ac:dyDescent="0.2">
      <c r="A723" s="70"/>
      <c r="B723" s="71" t="s">
        <v>129</v>
      </c>
      <c r="C723" s="71">
        <v>7902</v>
      </c>
      <c r="D723" s="72">
        <v>42898.569444444445</v>
      </c>
      <c r="E723" s="72" t="s">
        <v>85</v>
      </c>
      <c r="F723" s="72" t="s">
        <v>132</v>
      </c>
      <c r="G723" s="70" t="s">
        <v>1658</v>
      </c>
      <c r="H723" s="73" t="s">
        <v>1659</v>
      </c>
      <c r="I723" s="70"/>
      <c r="J723" s="70" t="s">
        <v>110</v>
      </c>
      <c r="K723" s="73">
        <v>3</v>
      </c>
      <c r="L723" s="73" t="s">
        <v>94</v>
      </c>
      <c r="M723" s="70" t="s">
        <v>2461</v>
      </c>
    </row>
    <row r="724" spans="1:13" ht="24" x14ac:dyDescent="0.2">
      <c r="A724" s="70"/>
      <c r="B724" s="71" t="s">
        <v>129</v>
      </c>
      <c r="C724" s="71">
        <v>7903</v>
      </c>
      <c r="D724" s="72">
        <v>42898.579861111109</v>
      </c>
      <c r="E724" s="72" t="s">
        <v>85</v>
      </c>
      <c r="F724" s="72" t="s">
        <v>132</v>
      </c>
      <c r="G724" s="70" t="s">
        <v>1660</v>
      </c>
      <c r="H724" s="73" t="s">
        <v>1661</v>
      </c>
      <c r="I724" s="70"/>
      <c r="J724" s="70" t="s">
        <v>110</v>
      </c>
      <c r="K724" s="73">
        <v>14</v>
      </c>
      <c r="L724" s="73" t="s">
        <v>94</v>
      </c>
      <c r="M724" s="70" t="s">
        <v>2461</v>
      </c>
    </row>
    <row r="725" spans="1:13" ht="36" x14ac:dyDescent="0.2">
      <c r="A725" s="70"/>
      <c r="B725" s="71" t="s">
        <v>129</v>
      </c>
      <c r="C725" s="71">
        <v>7904</v>
      </c>
      <c r="D725" s="72">
        <v>42898.585416666669</v>
      </c>
      <c r="E725" s="72" t="s">
        <v>85</v>
      </c>
      <c r="F725" s="72" t="s">
        <v>1662</v>
      </c>
      <c r="G725" s="70" t="s">
        <v>1663</v>
      </c>
      <c r="H725" s="73" t="s">
        <v>1664</v>
      </c>
      <c r="I725" s="70" t="s">
        <v>1665</v>
      </c>
      <c r="J725" s="70" t="s">
        <v>110</v>
      </c>
      <c r="K725" s="73">
        <v>1</v>
      </c>
      <c r="L725" s="73" t="s">
        <v>113</v>
      </c>
      <c r="M725" s="70" t="s">
        <v>2461</v>
      </c>
    </row>
    <row r="726" spans="1:13" ht="24" x14ac:dyDescent="0.2">
      <c r="A726" s="70"/>
      <c r="B726" s="71" t="s">
        <v>129</v>
      </c>
      <c r="C726" s="71">
        <v>7905</v>
      </c>
      <c r="D726" s="72">
        <v>42898.586805555555</v>
      </c>
      <c r="E726" s="72" t="s">
        <v>85</v>
      </c>
      <c r="F726" s="72" t="s">
        <v>132</v>
      </c>
      <c r="G726" s="70" t="s">
        <v>1666</v>
      </c>
      <c r="H726" s="73" t="s">
        <v>1667</v>
      </c>
      <c r="I726" s="70"/>
      <c r="J726" s="70" t="s">
        <v>110</v>
      </c>
      <c r="K726" s="73">
        <v>1</v>
      </c>
      <c r="L726" s="73" t="s">
        <v>94</v>
      </c>
      <c r="M726" s="70" t="s">
        <v>2461</v>
      </c>
    </row>
    <row r="727" spans="1:13" ht="24" x14ac:dyDescent="0.2">
      <c r="A727" s="70"/>
      <c r="B727" s="71" t="s">
        <v>128</v>
      </c>
      <c r="C727" s="71">
        <v>7906</v>
      </c>
      <c r="D727" s="72">
        <v>42898.600694444445</v>
      </c>
      <c r="E727" s="72" t="s">
        <v>85</v>
      </c>
      <c r="F727" s="72" t="s">
        <v>1668</v>
      </c>
      <c r="G727" s="70" t="s">
        <v>1180</v>
      </c>
      <c r="H727" s="73" t="s">
        <v>1669</v>
      </c>
      <c r="I727" s="70"/>
      <c r="J727" s="70" t="s">
        <v>110</v>
      </c>
      <c r="K727" s="73"/>
      <c r="L727" s="73" t="s">
        <v>113</v>
      </c>
      <c r="M727" s="70" t="s">
        <v>2461</v>
      </c>
    </row>
    <row r="728" spans="1:13" ht="36" x14ac:dyDescent="0.2">
      <c r="A728" s="70"/>
      <c r="B728" s="71" t="s">
        <v>128</v>
      </c>
      <c r="C728" s="71">
        <v>7907</v>
      </c>
      <c r="D728" s="72">
        <v>42898.604166666664</v>
      </c>
      <c r="E728" s="72" t="s">
        <v>85</v>
      </c>
      <c r="F728" s="72" t="s">
        <v>1670</v>
      </c>
      <c r="G728" s="70" t="s">
        <v>571</v>
      </c>
      <c r="H728" s="73" t="s">
        <v>1671</v>
      </c>
      <c r="I728" s="70" t="s">
        <v>1672</v>
      </c>
      <c r="J728" s="70" t="s">
        <v>110</v>
      </c>
      <c r="K728" s="73">
        <v>8</v>
      </c>
      <c r="L728" s="73" t="s">
        <v>113</v>
      </c>
      <c r="M728" s="70" t="s">
        <v>2461</v>
      </c>
    </row>
    <row r="729" spans="1:13" ht="36" x14ac:dyDescent="0.2">
      <c r="A729" s="70"/>
      <c r="B729" s="71" t="s">
        <v>128</v>
      </c>
      <c r="C729" s="71">
        <v>7908</v>
      </c>
      <c r="D729" s="72">
        <v>42898.607638888891</v>
      </c>
      <c r="E729" s="72" t="s">
        <v>85</v>
      </c>
      <c r="F729" s="72" t="s">
        <v>1673</v>
      </c>
      <c r="G729" s="70" t="s">
        <v>1674</v>
      </c>
      <c r="H729" s="73" t="s">
        <v>1675</v>
      </c>
      <c r="I729" s="70" t="s">
        <v>1676</v>
      </c>
      <c r="J729" s="70" t="s">
        <v>110</v>
      </c>
      <c r="K729" s="73">
        <v>6</v>
      </c>
      <c r="L729" s="73" t="s">
        <v>113</v>
      </c>
      <c r="M729" s="70" t="s">
        <v>2461</v>
      </c>
    </row>
    <row r="730" spans="1:13" ht="24" x14ac:dyDescent="0.2">
      <c r="A730" s="70"/>
      <c r="B730" s="71" t="s">
        <v>129</v>
      </c>
      <c r="C730" s="71">
        <v>7909</v>
      </c>
      <c r="D730" s="72">
        <v>42898.60833333333</v>
      </c>
      <c r="E730" s="72" t="s">
        <v>85</v>
      </c>
      <c r="F730" s="72" t="s">
        <v>132</v>
      </c>
      <c r="G730" s="70" t="s">
        <v>1677</v>
      </c>
      <c r="H730" s="73" t="s">
        <v>1678</v>
      </c>
      <c r="I730" s="70"/>
      <c r="J730" s="70" t="s">
        <v>110</v>
      </c>
      <c r="K730" s="73">
        <v>4</v>
      </c>
      <c r="L730" s="73" t="s">
        <v>94</v>
      </c>
      <c r="M730" s="70" t="s">
        <v>2461</v>
      </c>
    </row>
    <row r="731" spans="1:13" ht="36" x14ac:dyDescent="0.2">
      <c r="A731" s="70"/>
      <c r="B731" s="71" t="s">
        <v>129</v>
      </c>
      <c r="C731" s="71">
        <v>7910</v>
      </c>
      <c r="D731" s="72">
        <v>42898.616666666669</v>
      </c>
      <c r="E731" s="72" t="s">
        <v>85</v>
      </c>
      <c r="F731" s="72" t="s">
        <v>132</v>
      </c>
      <c r="G731" s="70" t="s">
        <v>1679</v>
      </c>
      <c r="H731" s="73" t="s">
        <v>1145</v>
      </c>
      <c r="I731" s="70"/>
      <c r="J731" s="70" t="s">
        <v>110</v>
      </c>
      <c r="K731" s="73">
        <v>5</v>
      </c>
      <c r="L731" s="73" t="s">
        <v>135</v>
      </c>
      <c r="M731" s="70" t="s">
        <v>2461</v>
      </c>
    </row>
    <row r="732" spans="1:13" ht="60" x14ac:dyDescent="0.2">
      <c r="A732" s="70"/>
      <c r="B732" s="71" t="s">
        <v>129</v>
      </c>
      <c r="C732" s="71">
        <v>7911</v>
      </c>
      <c r="D732" s="72">
        <v>42898.618750000001</v>
      </c>
      <c r="E732" s="72" t="s">
        <v>85</v>
      </c>
      <c r="F732" s="72" t="s">
        <v>132</v>
      </c>
      <c r="G732" s="70" t="s">
        <v>1680</v>
      </c>
      <c r="H732" s="73" t="s">
        <v>1681</v>
      </c>
      <c r="I732" s="70"/>
      <c r="J732" s="70" t="s">
        <v>110</v>
      </c>
      <c r="K732" s="73">
        <v>7</v>
      </c>
      <c r="L732" s="73" t="s">
        <v>135</v>
      </c>
      <c r="M732" s="70" t="s">
        <v>2461</v>
      </c>
    </row>
    <row r="733" spans="1:13" ht="24" x14ac:dyDescent="0.2">
      <c r="A733" s="70"/>
      <c r="B733" s="71" t="s">
        <v>129</v>
      </c>
      <c r="C733" s="71">
        <v>7912</v>
      </c>
      <c r="D733" s="72">
        <v>42898.622916666667</v>
      </c>
      <c r="E733" s="72" t="s">
        <v>85</v>
      </c>
      <c r="F733" s="72" t="s">
        <v>132</v>
      </c>
      <c r="G733" s="70" t="s">
        <v>1682</v>
      </c>
      <c r="H733" s="73" t="s">
        <v>1683</v>
      </c>
      <c r="I733" s="70"/>
      <c r="J733" s="70" t="s">
        <v>110</v>
      </c>
      <c r="K733" s="73">
        <v>2</v>
      </c>
      <c r="L733" s="73" t="s">
        <v>94</v>
      </c>
      <c r="M733" s="70" t="s">
        <v>2461</v>
      </c>
    </row>
    <row r="734" spans="1:13" ht="24" x14ac:dyDescent="0.2">
      <c r="A734" s="70"/>
      <c r="B734" s="71" t="s">
        <v>129</v>
      </c>
      <c r="C734" s="71">
        <v>7913</v>
      </c>
      <c r="D734" s="72">
        <v>42898.625</v>
      </c>
      <c r="E734" s="72" t="s">
        <v>85</v>
      </c>
      <c r="F734" s="72" t="s">
        <v>1684</v>
      </c>
      <c r="G734" s="70" t="s">
        <v>307</v>
      </c>
      <c r="H734" s="73" t="s">
        <v>1685</v>
      </c>
      <c r="I734" s="70" t="s">
        <v>1686</v>
      </c>
      <c r="J734" s="70" t="s">
        <v>110</v>
      </c>
      <c r="K734" s="73">
        <v>6</v>
      </c>
      <c r="L734" s="73" t="s">
        <v>113</v>
      </c>
      <c r="M734" s="70" t="s">
        <v>2461</v>
      </c>
    </row>
    <row r="735" spans="1:13" ht="24" x14ac:dyDescent="0.2">
      <c r="A735" s="70"/>
      <c r="B735" s="71" t="s">
        <v>129</v>
      </c>
      <c r="C735" s="71">
        <v>7914</v>
      </c>
      <c r="D735" s="72">
        <v>42898.629166666666</v>
      </c>
      <c r="E735" s="72" t="s">
        <v>85</v>
      </c>
      <c r="F735" s="72" t="s">
        <v>1687</v>
      </c>
      <c r="G735" s="70" t="s">
        <v>307</v>
      </c>
      <c r="H735" s="73" t="s">
        <v>1688</v>
      </c>
      <c r="I735" s="70" t="s">
        <v>1689</v>
      </c>
      <c r="J735" s="70" t="s">
        <v>110</v>
      </c>
      <c r="K735" s="73">
        <v>6</v>
      </c>
      <c r="L735" s="73" t="s">
        <v>113</v>
      </c>
      <c r="M735" s="70" t="s">
        <v>2461</v>
      </c>
    </row>
    <row r="736" spans="1:13" ht="24" x14ac:dyDescent="0.2">
      <c r="A736" s="70"/>
      <c r="B736" s="71" t="s">
        <v>129</v>
      </c>
      <c r="C736" s="71">
        <v>7915</v>
      </c>
      <c r="D736" s="72">
        <v>42898.630555555559</v>
      </c>
      <c r="E736" s="72" t="s">
        <v>85</v>
      </c>
      <c r="F736" s="72" t="s">
        <v>1690</v>
      </c>
      <c r="G736" s="70" t="s">
        <v>307</v>
      </c>
      <c r="H736" s="73" t="s">
        <v>212</v>
      </c>
      <c r="I736" s="70"/>
      <c r="J736" s="70" t="s">
        <v>110</v>
      </c>
      <c r="K736" s="73">
        <v>4</v>
      </c>
      <c r="L736" s="73" t="s">
        <v>92</v>
      </c>
      <c r="M736" s="70" t="s">
        <v>2461</v>
      </c>
    </row>
    <row r="737" spans="1:13" ht="24" x14ac:dyDescent="0.2">
      <c r="A737" s="70"/>
      <c r="B737" s="71" t="s">
        <v>129</v>
      </c>
      <c r="C737" s="71">
        <v>7916</v>
      </c>
      <c r="D737" s="72">
        <v>42898.632638888892</v>
      </c>
      <c r="E737" s="72" t="s">
        <v>85</v>
      </c>
      <c r="F737" s="72" t="s">
        <v>1691</v>
      </c>
      <c r="G737" s="70" t="s">
        <v>307</v>
      </c>
      <c r="H737" s="73" t="s">
        <v>1692</v>
      </c>
      <c r="I737" s="70" t="s">
        <v>1693</v>
      </c>
      <c r="J737" s="70" t="s">
        <v>110</v>
      </c>
      <c r="K737" s="73">
        <v>6</v>
      </c>
      <c r="L737" s="73" t="s">
        <v>113</v>
      </c>
      <c r="M737" s="70" t="s">
        <v>2461</v>
      </c>
    </row>
    <row r="738" spans="1:13" ht="24" x14ac:dyDescent="0.2">
      <c r="A738" s="70"/>
      <c r="B738" s="71" t="s">
        <v>129</v>
      </c>
      <c r="C738" s="71">
        <v>7917</v>
      </c>
      <c r="D738" s="72">
        <v>42898.634722222225</v>
      </c>
      <c r="E738" s="72" t="s">
        <v>85</v>
      </c>
      <c r="F738" s="72" t="s">
        <v>1694</v>
      </c>
      <c r="G738" s="70" t="s">
        <v>307</v>
      </c>
      <c r="H738" s="73" t="s">
        <v>212</v>
      </c>
      <c r="I738" s="70"/>
      <c r="J738" s="70" t="s">
        <v>110</v>
      </c>
      <c r="K738" s="73">
        <v>2</v>
      </c>
      <c r="L738" s="73" t="s">
        <v>92</v>
      </c>
      <c r="M738" s="70" t="s">
        <v>2461</v>
      </c>
    </row>
    <row r="739" spans="1:13" ht="24" x14ac:dyDescent="0.2">
      <c r="A739" s="70"/>
      <c r="B739" s="71" t="s">
        <v>129</v>
      </c>
      <c r="C739" s="71">
        <v>7918</v>
      </c>
      <c r="D739" s="72">
        <v>42898.638194444444</v>
      </c>
      <c r="E739" s="72" t="s">
        <v>85</v>
      </c>
      <c r="F739" s="72" t="s">
        <v>132</v>
      </c>
      <c r="G739" s="70" t="s">
        <v>1695</v>
      </c>
      <c r="H739" s="73" t="s">
        <v>1696</v>
      </c>
      <c r="I739" s="70"/>
      <c r="J739" s="70" t="s">
        <v>110</v>
      </c>
      <c r="K739" s="73">
        <v>2</v>
      </c>
      <c r="L739" s="73" t="s">
        <v>94</v>
      </c>
      <c r="M739" s="70" t="s">
        <v>2461</v>
      </c>
    </row>
    <row r="740" spans="1:13" ht="24" x14ac:dyDescent="0.2">
      <c r="A740" s="70"/>
      <c r="B740" s="71" t="s">
        <v>129</v>
      </c>
      <c r="C740" s="71">
        <v>7919</v>
      </c>
      <c r="D740" s="72">
        <v>42898.638888888891</v>
      </c>
      <c r="E740" s="72" t="s">
        <v>85</v>
      </c>
      <c r="F740" s="72" t="s">
        <v>132</v>
      </c>
      <c r="G740" s="70" t="s">
        <v>1697</v>
      </c>
      <c r="H740" s="73" t="s">
        <v>1698</v>
      </c>
      <c r="I740" s="70"/>
      <c r="J740" s="70" t="s">
        <v>110</v>
      </c>
      <c r="K740" s="73">
        <v>1</v>
      </c>
      <c r="L740" s="73" t="s">
        <v>94</v>
      </c>
      <c r="M740" s="70" t="s">
        <v>2461</v>
      </c>
    </row>
    <row r="741" spans="1:13" ht="24" x14ac:dyDescent="0.2">
      <c r="A741" s="70"/>
      <c r="B741" s="71" t="s">
        <v>129</v>
      </c>
      <c r="C741" s="71">
        <v>7920</v>
      </c>
      <c r="D741" s="72">
        <v>42898.63958333333</v>
      </c>
      <c r="E741" s="72" t="s">
        <v>85</v>
      </c>
      <c r="F741" s="72" t="s">
        <v>907</v>
      </c>
      <c r="G741" s="70" t="s">
        <v>353</v>
      </c>
      <c r="H741" s="73" t="s">
        <v>354</v>
      </c>
      <c r="I741" s="70"/>
      <c r="J741" s="70" t="s">
        <v>110</v>
      </c>
      <c r="K741" s="73">
        <v>13</v>
      </c>
      <c r="L741" s="73" t="s">
        <v>92</v>
      </c>
      <c r="M741" s="70" t="s">
        <v>2461</v>
      </c>
    </row>
    <row r="742" spans="1:13" ht="24" x14ac:dyDescent="0.2">
      <c r="A742" s="70"/>
      <c r="B742" s="71" t="s">
        <v>129</v>
      </c>
      <c r="C742" s="71">
        <v>7921</v>
      </c>
      <c r="D742" s="72">
        <v>42898.640972222223</v>
      </c>
      <c r="E742" s="72" t="s">
        <v>85</v>
      </c>
      <c r="F742" s="72" t="s">
        <v>1699</v>
      </c>
      <c r="G742" s="70" t="s">
        <v>367</v>
      </c>
      <c r="H742" s="73" t="s">
        <v>1700</v>
      </c>
      <c r="I742" s="70"/>
      <c r="J742" s="70" t="s">
        <v>110</v>
      </c>
      <c r="K742" s="73">
        <v>2</v>
      </c>
      <c r="L742" s="73" t="s">
        <v>92</v>
      </c>
      <c r="M742" s="70" t="s">
        <v>2461</v>
      </c>
    </row>
    <row r="743" spans="1:13" ht="24" x14ac:dyDescent="0.2">
      <c r="A743" s="70"/>
      <c r="B743" s="71" t="s">
        <v>129</v>
      </c>
      <c r="C743" s="71">
        <v>7922</v>
      </c>
      <c r="D743" s="72">
        <v>42898.64166666667</v>
      </c>
      <c r="E743" s="72" t="s">
        <v>85</v>
      </c>
      <c r="F743" s="72" t="s">
        <v>1701</v>
      </c>
      <c r="G743" s="70" t="s">
        <v>353</v>
      </c>
      <c r="H743" s="73" t="s">
        <v>1702</v>
      </c>
      <c r="I743" s="70"/>
      <c r="J743" s="70" t="s">
        <v>110</v>
      </c>
      <c r="K743" s="73">
        <v>2</v>
      </c>
      <c r="L743" s="73" t="s">
        <v>97</v>
      </c>
      <c r="M743" s="70" t="s">
        <v>2461</v>
      </c>
    </row>
    <row r="744" spans="1:13" ht="24" x14ac:dyDescent="0.2">
      <c r="A744" s="70"/>
      <c r="B744" s="71" t="s">
        <v>129</v>
      </c>
      <c r="C744" s="71">
        <v>7923</v>
      </c>
      <c r="D744" s="72">
        <v>42898.642361111109</v>
      </c>
      <c r="E744" s="72" t="s">
        <v>85</v>
      </c>
      <c r="F744" s="72" t="s">
        <v>132</v>
      </c>
      <c r="G744" s="70" t="s">
        <v>1703</v>
      </c>
      <c r="H744" s="73" t="s">
        <v>1704</v>
      </c>
      <c r="I744" s="70"/>
      <c r="J744" s="70" t="s">
        <v>110</v>
      </c>
      <c r="K744" s="73">
        <v>1</v>
      </c>
      <c r="L744" s="73" t="s">
        <v>94</v>
      </c>
      <c r="M744" s="70" t="s">
        <v>2461</v>
      </c>
    </row>
    <row r="745" spans="1:13" ht="24" x14ac:dyDescent="0.2">
      <c r="A745" s="70"/>
      <c r="B745" s="71" t="s">
        <v>129</v>
      </c>
      <c r="C745" s="71">
        <v>7924</v>
      </c>
      <c r="D745" s="72">
        <v>42898.642361111109</v>
      </c>
      <c r="E745" s="72" t="s">
        <v>84</v>
      </c>
      <c r="F745" s="72" t="s">
        <v>132</v>
      </c>
      <c r="G745" s="70" t="s">
        <v>1705</v>
      </c>
      <c r="H745" s="73" t="s">
        <v>1266</v>
      </c>
      <c r="I745" s="70" t="s">
        <v>1706</v>
      </c>
      <c r="J745" s="70" t="s">
        <v>110</v>
      </c>
      <c r="K745" s="73">
        <v>8</v>
      </c>
      <c r="L745" s="73" t="s">
        <v>92</v>
      </c>
      <c r="M745" s="70" t="s">
        <v>2461</v>
      </c>
    </row>
    <row r="746" spans="1:13" ht="60" x14ac:dyDescent="0.2">
      <c r="A746" s="70"/>
      <c r="B746" s="71" t="s">
        <v>129</v>
      </c>
      <c r="C746" s="71">
        <v>7925</v>
      </c>
      <c r="D746" s="72">
        <v>42898.648611111108</v>
      </c>
      <c r="E746" s="72" t="s">
        <v>85</v>
      </c>
      <c r="F746" s="72" t="s">
        <v>132</v>
      </c>
      <c r="G746" s="70" t="s">
        <v>1707</v>
      </c>
      <c r="H746" s="70" t="s">
        <v>1708</v>
      </c>
      <c r="I746" s="70"/>
      <c r="J746" s="70" t="s">
        <v>110</v>
      </c>
      <c r="K746" s="73">
        <v>12</v>
      </c>
      <c r="L746" s="73" t="s">
        <v>135</v>
      </c>
      <c r="M746" s="70" t="s">
        <v>2461</v>
      </c>
    </row>
    <row r="747" spans="1:13" ht="36" x14ac:dyDescent="0.2">
      <c r="A747" s="70"/>
      <c r="B747" s="71" t="s">
        <v>129</v>
      </c>
      <c r="C747" s="71">
        <v>7926</v>
      </c>
      <c r="D747" s="72">
        <v>42898.652083333334</v>
      </c>
      <c r="E747" s="72" t="s">
        <v>85</v>
      </c>
      <c r="F747" s="72" t="s">
        <v>132</v>
      </c>
      <c r="G747" s="70" t="s">
        <v>1709</v>
      </c>
      <c r="H747" s="73" t="s">
        <v>1710</v>
      </c>
      <c r="I747" s="70"/>
      <c r="J747" s="70" t="s">
        <v>110</v>
      </c>
      <c r="K747" s="73">
        <v>4</v>
      </c>
      <c r="L747" s="73" t="s">
        <v>135</v>
      </c>
      <c r="M747" s="70" t="s">
        <v>2461</v>
      </c>
    </row>
    <row r="748" spans="1:13" ht="24" x14ac:dyDescent="0.2">
      <c r="A748" s="70"/>
      <c r="B748" s="71" t="s">
        <v>129</v>
      </c>
      <c r="C748" s="71">
        <v>7927</v>
      </c>
      <c r="D748" s="72">
        <v>42898.67083333333</v>
      </c>
      <c r="E748" s="72" t="s">
        <v>85</v>
      </c>
      <c r="F748" s="72" t="s">
        <v>132</v>
      </c>
      <c r="G748" s="70" t="s">
        <v>1711</v>
      </c>
      <c r="H748" s="73" t="s">
        <v>1712</v>
      </c>
      <c r="I748" s="70"/>
      <c r="J748" s="70" t="s">
        <v>110</v>
      </c>
      <c r="K748" s="73">
        <v>3</v>
      </c>
      <c r="L748" s="73" t="s">
        <v>94</v>
      </c>
      <c r="M748" s="70" t="s">
        <v>2461</v>
      </c>
    </row>
    <row r="749" spans="1:13" ht="24" x14ac:dyDescent="0.2">
      <c r="A749" s="70"/>
      <c r="B749" s="71" t="s">
        <v>129</v>
      </c>
      <c r="C749" s="71">
        <v>7928</v>
      </c>
      <c r="D749" s="72">
        <v>42898.672222222223</v>
      </c>
      <c r="E749" s="72" t="s">
        <v>85</v>
      </c>
      <c r="F749" s="72" t="s">
        <v>167</v>
      </c>
      <c r="G749" s="70" t="s">
        <v>1713</v>
      </c>
      <c r="H749" s="73" t="s">
        <v>709</v>
      </c>
      <c r="I749" s="70" t="s">
        <v>1064</v>
      </c>
      <c r="J749" s="70" t="s">
        <v>110</v>
      </c>
      <c r="K749" s="73">
        <v>8</v>
      </c>
      <c r="L749" s="73" t="s">
        <v>31</v>
      </c>
      <c r="M749" s="70" t="s">
        <v>2461</v>
      </c>
    </row>
    <row r="750" spans="1:13" ht="24" x14ac:dyDescent="0.2">
      <c r="A750" s="70"/>
      <c r="B750" s="71" t="s">
        <v>129</v>
      </c>
      <c r="C750" s="71">
        <v>7928</v>
      </c>
      <c r="D750" s="72">
        <v>42898.672222222223</v>
      </c>
      <c r="E750" s="72" t="s">
        <v>85</v>
      </c>
      <c r="F750" s="72" t="s">
        <v>167</v>
      </c>
      <c r="G750" s="70" t="s">
        <v>1714</v>
      </c>
      <c r="H750" s="73" t="s">
        <v>1266</v>
      </c>
      <c r="I750" s="70" t="s">
        <v>1064</v>
      </c>
      <c r="J750" s="70" t="s">
        <v>110</v>
      </c>
      <c r="K750" s="73">
        <v>4</v>
      </c>
      <c r="L750" s="73" t="s">
        <v>31</v>
      </c>
      <c r="M750" s="70" t="s">
        <v>2461</v>
      </c>
    </row>
    <row r="751" spans="1:13" ht="24" x14ac:dyDescent="0.2">
      <c r="A751" s="70"/>
      <c r="B751" s="71" t="s">
        <v>129</v>
      </c>
      <c r="C751" s="71">
        <v>7929</v>
      </c>
      <c r="D751" s="72">
        <v>42898.67291666667</v>
      </c>
      <c r="E751" s="72" t="s">
        <v>85</v>
      </c>
      <c r="F751" s="72" t="s">
        <v>170</v>
      </c>
      <c r="G751" s="70" t="s">
        <v>1064</v>
      </c>
      <c r="H751" s="73" t="s">
        <v>1715</v>
      </c>
      <c r="I751" s="70"/>
      <c r="J751" s="70" t="s">
        <v>110</v>
      </c>
      <c r="K751" s="73">
        <v>2</v>
      </c>
      <c r="L751" s="73" t="s">
        <v>92</v>
      </c>
      <c r="M751" s="70" t="s">
        <v>2461</v>
      </c>
    </row>
    <row r="752" spans="1:13" ht="24" x14ac:dyDescent="0.2">
      <c r="A752" s="70"/>
      <c r="B752" s="71" t="s">
        <v>129</v>
      </c>
      <c r="C752" s="71">
        <v>7930</v>
      </c>
      <c r="D752" s="72">
        <v>42898.674305555556</v>
      </c>
      <c r="E752" s="72" t="s">
        <v>85</v>
      </c>
      <c r="F752" s="72" t="s">
        <v>1061</v>
      </c>
      <c r="G752" s="70" t="s">
        <v>407</v>
      </c>
      <c r="H752" s="70" t="s">
        <v>1716</v>
      </c>
      <c r="I752" s="70"/>
      <c r="J752" s="70" t="s">
        <v>110</v>
      </c>
      <c r="K752" s="73">
        <v>36</v>
      </c>
      <c r="L752" s="73" t="s">
        <v>93</v>
      </c>
      <c r="M752" s="70" t="s">
        <v>2461</v>
      </c>
    </row>
    <row r="753" spans="1:13" ht="24" x14ac:dyDescent="0.2">
      <c r="A753" s="70"/>
      <c r="B753" s="71" t="s">
        <v>129</v>
      </c>
      <c r="C753" s="71">
        <v>7931</v>
      </c>
      <c r="D753" s="72">
        <v>42898.676388888889</v>
      </c>
      <c r="E753" s="72" t="s">
        <v>85</v>
      </c>
      <c r="F753" s="72" t="s">
        <v>1717</v>
      </c>
      <c r="G753" s="70" t="s">
        <v>747</v>
      </c>
      <c r="H753" s="73" t="s">
        <v>1718</v>
      </c>
      <c r="I753" s="70" t="s">
        <v>1719</v>
      </c>
      <c r="J753" s="70" t="s">
        <v>110</v>
      </c>
      <c r="K753" s="73">
        <v>1</v>
      </c>
      <c r="L753" s="73" t="s">
        <v>113</v>
      </c>
      <c r="M753" s="70" t="s">
        <v>2461</v>
      </c>
    </row>
    <row r="754" spans="1:13" ht="24" x14ac:dyDescent="0.2">
      <c r="A754" s="70"/>
      <c r="B754" s="71" t="s">
        <v>128</v>
      </c>
      <c r="C754" s="71">
        <v>7932</v>
      </c>
      <c r="D754" s="72">
        <v>42899.423611111109</v>
      </c>
      <c r="E754" s="72" t="s">
        <v>85</v>
      </c>
      <c r="F754" s="72" t="s">
        <v>132</v>
      </c>
      <c r="G754" s="70" t="s">
        <v>1720</v>
      </c>
      <c r="H754" s="73" t="s">
        <v>1721</v>
      </c>
      <c r="I754" s="70"/>
      <c r="J754" s="70" t="s">
        <v>110</v>
      </c>
      <c r="K754" s="73">
        <v>1</v>
      </c>
      <c r="L754" s="73" t="s">
        <v>161</v>
      </c>
      <c r="M754" s="70" t="s">
        <v>2461</v>
      </c>
    </row>
    <row r="755" spans="1:13" ht="24" x14ac:dyDescent="0.2">
      <c r="A755" s="70"/>
      <c r="B755" s="71" t="s">
        <v>128</v>
      </c>
      <c r="C755" s="71">
        <v>7933</v>
      </c>
      <c r="D755" s="72">
        <v>42899.434027777781</v>
      </c>
      <c r="E755" s="72" t="s">
        <v>85</v>
      </c>
      <c r="F755" s="72" t="s">
        <v>132</v>
      </c>
      <c r="G755" s="70" t="s">
        <v>1722</v>
      </c>
      <c r="H755" s="73" t="s">
        <v>1723</v>
      </c>
      <c r="I755" s="70"/>
      <c r="J755" s="70" t="s">
        <v>110</v>
      </c>
      <c r="K755" s="73">
        <v>2</v>
      </c>
      <c r="L755" s="73" t="s">
        <v>94</v>
      </c>
      <c r="M755" s="70" t="s">
        <v>2461</v>
      </c>
    </row>
    <row r="756" spans="1:13" ht="36" x14ac:dyDescent="0.2">
      <c r="A756" s="70"/>
      <c r="B756" s="71" t="s">
        <v>128</v>
      </c>
      <c r="C756" s="71">
        <v>7934</v>
      </c>
      <c r="D756" s="72">
        <v>42899.444444444445</v>
      </c>
      <c r="E756" s="72" t="s">
        <v>85</v>
      </c>
      <c r="F756" s="72" t="s">
        <v>1724</v>
      </c>
      <c r="G756" s="70" t="s">
        <v>126</v>
      </c>
      <c r="H756" s="73" t="s">
        <v>1725</v>
      </c>
      <c r="I756" s="70" t="s">
        <v>1726</v>
      </c>
      <c r="J756" s="70" t="s">
        <v>110</v>
      </c>
      <c r="K756" s="73">
        <v>181</v>
      </c>
      <c r="L756" s="73" t="s">
        <v>113</v>
      </c>
      <c r="M756" s="70" t="s">
        <v>2461</v>
      </c>
    </row>
    <row r="757" spans="1:13" ht="24" x14ac:dyDescent="0.2">
      <c r="A757" s="70"/>
      <c r="B757" s="71" t="s">
        <v>128</v>
      </c>
      <c r="C757" s="71">
        <v>7935</v>
      </c>
      <c r="D757" s="72">
        <v>42899.444444444445</v>
      </c>
      <c r="E757" s="72" t="s">
        <v>85</v>
      </c>
      <c r="F757" s="72" t="s">
        <v>1727</v>
      </c>
      <c r="G757" s="70" t="s">
        <v>1319</v>
      </c>
      <c r="H757" s="73" t="s">
        <v>1728</v>
      </c>
      <c r="I757" s="70"/>
      <c r="J757" s="70" t="s">
        <v>110</v>
      </c>
      <c r="K757" s="73">
        <v>2</v>
      </c>
      <c r="L757" s="73" t="s">
        <v>436</v>
      </c>
      <c r="M757" s="70" t="s">
        <v>2461</v>
      </c>
    </row>
    <row r="758" spans="1:13" ht="24" x14ac:dyDescent="0.2">
      <c r="A758" s="70"/>
      <c r="B758" s="71" t="s">
        <v>128</v>
      </c>
      <c r="C758" s="71">
        <v>7936</v>
      </c>
      <c r="D758" s="72">
        <v>42899.444444444445</v>
      </c>
      <c r="E758" s="72" t="s">
        <v>84</v>
      </c>
      <c r="F758" s="72" t="s">
        <v>1729</v>
      </c>
      <c r="G758" s="70" t="s">
        <v>1730</v>
      </c>
      <c r="H758" s="73" t="s">
        <v>1266</v>
      </c>
      <c r="I758" s="70"/>
      <c r="J758" s="70" t="s">
        <v>110</v>
      </c>
      <c r="K758" s="73">
        <v>6</v>
      </c>
      <c r="L758" s="73" t="s">
        <v>31</v>
      </c>
      <c r="M758" s="70" t="s">
        <v>2461</v>
      </c>
    </row>
    <row r="759" spans="1:13" ht="24" x14ac:dyDescent="0.2">
      <c r="A759" s="70"/>
      <c r="B759" s="71" t="s">
        <v>128</v>
      </c>
      <c r="C759" s="71">
        <v>7937</v>
      </c>
      <c r="D759" s="72">
        <v>42899.444444444445</v>
      </c>
      <c r="E759" s="72" t="s">
        <v>84</v>
      </c>
      <c r="F759" s="72" t="s">
        <v>1729</v>
      </c>
      <c r="G759" s="70" t="s">
        <v>1731</v>
      </c>
      <c r="H759" s="73" t="s">
        <v>1266</v>
      </c>
      <c r="I759" s="70"/>
      <c r="J759" s="70" t="s">
        <v>110</v>
      </c>
      <c r="K759" s="73">
        <v>7</v>
      </c>
      <c r="L759" s="73" t="s">
        <v>31</v>
      </c>
      <c r="M759" s="70" t="s">
        <v>2461</v>
      </c>
    </row>
    <row r="760" spans="1:13" ht="24" x14ac:dyDescent="0.2">
      <c r="A760" s="70"/>
      <c r="B760" s="71" t="s">
        <v>128</v>
      </c>
      <c r="C760" s="71">
        <v>7938</v>
      </c>
      <c r="D760" s="72">
        <v>42899.444444444445</v>
      </c>
      <c r="E760" s="72" t="s">
        <v>85</v>
      </c>
      <c r="F760" s="72" t="s">
        <v>132</v>
      </c>
      <c r="G760" s="70" t="s">
        <v>221</v>
      </c>
      <c r="H760" s="73" t="s">
        <v>1732</v>
      </c>
      <c r="I760" s="70" t="s">
        <v>1733</v>
      </c>
      <c r="J760" s="70" t="s">
        <v>110</v>
      </c>
      <c r="K760" s="73">
        <v>2</v>
      </c>
      <c r="L760" s="73" t="s">
        <v>94</v>
      </c>
      <c r="M760" s="70" t="s">
        <v>2461</v>
      </c>
    </row>
    <row r="761" spans="1:13" ht="24" x14ac:dyDescent="0.2">
      <c r="A761" s="70"/>
      <c r="B761" s="71" t="s">
        <v>128</v>
      </c>
      <c r="C761" s="71">
        <v>7939</v>
      </c>
      <c r="D761" s="72">
        <v>42899.451388888891</v>
      </c>
      <c r="E761" s="72" t="s">
        <v>85</v>
      </c>
      <c r="F761" s="72" t="s">
        <v>132</v>
      </c>
      <c r="G761" s="70" t="s">
        <v>599</v>
      </c>
      <c r="H761" s="73" t="s">
        <v>1734</v>
      </c>
      <c r="I761" s="70" t="s">
        <v>1735</v>
      </c>
      <c r="J761" s="70" t="s">
        <v>110</v>
      </c>
      <c r="K761" s="73">
        <v>5</v>
      </c>
      <c r="L761" s="73" t="s">
        <v>113</v>
      </c>
      <c r="M761" s="70" t="s">
        <v>2461</v>
      </c>
    </row>
    <row r="762" spans="1:13" ht="24" x14ac:dyDescent="0.2">
      <c r="A762" s="70"/>
      <c r="B762" s="71" t="s">
        <v>128</v>
      </c>
      <c r="C762" s="71">
        <v>7940</v>
      </c>
      <c r="D762" s="72">
        <v>42899.451388888891</v>
      </c>
      <c r="E762" s="72" t="s">
        <v>85</v>
      </c>
      <c r="F762" s="72" t="s">
        <v>132</v>
      </c>
      <c r="G762" s="70" t="s">
        <v>217</v>
      </c>
      <c r="H762" s="73" t="s">
        <v>220</v>
      </c>
      <c r="I762" s="70" t="s">
        <v>219</v>
      </c>
      <c r="J762" s="70" t="s">
        <v>110</v>
      </c>
      <c r="K762" s="73">
        <v>1</v>
      </c>
      <c r="L762" s="73" t="s">
        <v>94</v>
      </c>
      <c r="M762" s="70" t="s">
        <v>2461</v>
      </c>
    </row>
    <row r="763" spans="1:13" ht="24" x14ac:dyDescent="0.2">
      <c r="A763" s="70"/>
      <c r="B763" s="71" t="s">
        <v>128</v>
      </c>
      <c r="C763" s="71">
        <v>7941</v>
      </c>
      <c r="D763" s="72">
        <v>42899.451388888891</v>
      </c>
      <c r="E763" s="72" t="s">
        <v>85</v>
      </c>
      <c r="F763" s="72" t="s">
        <v>132</v>
      </c>
      <c r="G763" s="70" t="s">
        <v>217</v>
      </c>
      <c r="H763" s="73" t="s">
        <v>1736</v>
      </c>
      <c r="I763" s="70" t="s">
        <v>609</v>
      </c>
      <c r="J763" s="70" t="s">
        <v>110</v>
      </c>
      <c r="K763" s="73">
        <v>1</v>
      </c>
      <c r="L763" s="73" t="s">
        <v>94</v>
      </c>
      <c r="M763" s="70" t="s">
        <v>2461</v>
      </c>
    </row>
    <row r="764" spans="1:13" ht="24" x14ac:dyDescent="0.2">
      <c r="A764" s="70"/>
      <c r="B764" s="71" t="s">
        <v>128</v>
      </c>
      <c r="C764" s="71">
        <v>7942</v>
      </c>
      <c r="D764" s="72">
        <v>42899.454861111109</v>
      </c>
      <c r="E764" s="72" t="s">
        <v>85</v>
      </c>
      <c r="F764" s="72" t="s">
        <v>132</v>
      </c>
      <c r="G764" s="70" t="s">
        <v>217</v>
      </c>
      <c r="H764" s="73" t="s">
        <v>1737</v>
      </c>
      <c r="I764" s="70" t="s">
        <v>1738</v>
      </c>
      <c r="J764" s="70" t="s">
        <v>110</v>
      </c>
      <c r="K764" s="73">
        <v>2</v>
      </c>
      <c r="L764" s="73" t="s">
        <v>94</v>
      </c>
      <c r="M764" s="70" t="s">
        <v>2461</v>
      </c>
    </row>
    <row r="765" spans="1:13" ht="24" x14ac:dyDescent="0.2">
      <c r="A765" s="70"/>
      <c r="B765" s="71" t="s">
        <v>128</v>
      </c>
      <c r="C765" s="71">
        <v>7943</v>
      </c>
      <c r="D765" s="72">
        <v>42899.454861111109</v>
      </c>
      <c r="E765" s="72" t="s">
        <v>85</v>
      </c>
      <c r="F765" s="72" t="s">
        <v>132</v>
      </c>
      <c r="G765" s="70" t="s">
        <v>217</v>
      </c>
      <c r="H765" s="73" t="s">
        <v>1739</v>
      </c>
      <c r="I765" s="70" t="s">
        <v>1740</v>
      </c>
      <c r="J765" s="70" t="s">
        <v>110</v>
      </c>
      <c r="K765" s="73">
        <v>1</v>
      </c>
      <c r="L765" s="73" t="s">
        <v>94</v>
      </c>
      <c r="M765" s="70" t="s">
        <v>2461</v>
      </c>
    </row>
    <row r="766" spans="1:13" ht="24" x14ac:dyDescent="0.2">
      <c r="A766" s="70"/>
      <c r="B766" s="71" t="s">
        <v>128</v>
      </c>
      <c r="C766" s="71">
        <v>7944</v>
      </c>
      <c r="D766" s="72">
        <v>42899.454861111109</v>
      </c>
      <c r="E766" s="72" t="s">
        <v>85</v>
      </c>
      <c r="F766" s="72" t="s">
        <v>132</v>
      </c>
      <c r="G766" s="70" t="s">
        <v>221</v>
      </c>
      <c r="H766" s="73" t="s">
        <v>1741</v>
      </c>
      <c r="I766" s="70" t="s">
        <v>238</v>
      </c>
      <c r="J766" s="70" t="s">
        <v>110</v>
      </c>
      <c r="K766" s="73">
        <v>21</v>
      </c>
      <c r="L766" s="73" t="s">
        <v>113</v>
      </c>
      <c r="M766" s="70" t="s">
        <v>2461</v>
      </c>
    </row>
    <row r="767" spans="1:13" ht="24" x14ac:dyDescent="0.2">
      <c r="A767" s="70"/>
      <c r="B767" s="71" t="s">
        <v>128</v>
      </c>
      <c r="C767" s="71">
        <v>7945</v>
      </c>
      <c r="D767" s="72">
        <v>42899.454861111109</v>
      </c>
      <c r="E767" s="72" t="s">
        <v>85</v>
      </c>
      <c r="F767" s="72" t="s">
        <v>132</v>
      </c>
      <c r="G767" s="70" t="s">
        <v>221</v>
      </c>
      <c r="H767" s="73" t="s">
        <v>1742</v>
      </c>
      <c r="I767" s="70" t="s">
        <v>1743</v>
      </c>
      <c r="J767" s="70" t="s">
        <v>110</v>
      </c>
      <c r="K767" s="73">
        <v>47</v>
      </c>
      <c r="L767" s="73" t="s">
        <v>31</v>
      </c>
      <c r="M767" s="70" t="s">
        <v>2461</v>
      </c>
    </row>
    <row r="768" spans="1:13" ht="24" x14ac:dyDescent="0.2">
      <c r="A768" s="70"/>
      <c r="B768" s="71" t="s">
        <v>128</v>
      </c>
      <c r="C768" s="71">
        <v>7946</v>
      </c>
      <c r="D768" s="72">
        <v>42899.454861111109</v>
      </c>
      <c r="E768" s="72" t="s">
        <v>85</v>
      </c>
      <c r="F768" s="72" t="s">
        <v>132</v>
      </c>
      <c r="G768" s="70" t="s">
        <v>217</v>
      </c>
      <c r="H768" s="73" t="s">
        <v>1744</v>
      </c>
      <c r="I768" s="70" t="s">
        <v>1745</v>
      </c>
      <c r="J768" s="70" t="s">
        <v>110</v>
      </c>
      <c r="K768" s="73">
        <v>109</v>
      </c>
      <c r="L768" s="73" t="s">
        <v>94</v>
      </c>
      <c r="M768" s="70" t="s">
        <v>2461</v>
      </c>
    </row>
    <row r="769" spans="1:13" ht="24" x14ac:dyDescent="0.2">
      <c r="A769" s="70"/>
      <c r="B769" s="71" t="s">
        <v>128</v>
      </c>
      <c r="C769" s="71">
        <v>7947</v>
      </c>
      <c r="D769" s="72">
        <v>42899.454861111109</v>
      </c>
      <c r="E769" s="72" t="s">
        <v>85</v>
      </c>
      <c r="F769" s="72" t="s">
        <v>132</v>
      </c>
      <c r="G769" s="70" t="s">
        <v>1746</v>
      </c>
      <c r="H769" s="73" t="s">
        <v>1747</v>
      </c>
      <c r="I769" s="70"/>
      <c r="J769" s="70" t="s">
        <v>110</v>
      </c>
      <c r="K769" s="73">
        <v>3</v>
      </c>
      <c r="L769" s="73" t="s">
        <v>94</v>
      </c>
      <c r="M769" s="70" t="s">
        <v>2461</v>
      </c>
    </row>
    <row r="770" spans="1:13" ht="24" x14ac:dyDescent="0.2">
      <c r="A770" s="70"/>
      <c r="B770" s="71" t="s">
        <v>128</v>
      </c>
      <c r="C770" s="71">
        <v>7948</v>
      </c>
      <c r="D770" s="72">
        <v>42899.458333333336</v>
      </c>
      <c r="E770" s="72" t="s">
        <v>85</v>
      </c>
      <c r="F770" s="72" t="s">
        <v>132</v>
      </c>
      <c r="G770" s="70" t="s">
        <v>221</v>
      </c>
      <c r="H770" s="73" t="s">
        <v>1748</v>
      </c>
      <c r="I770" s="70" t="s">
        <v>1749</v>
      </c>
      <c r="J770" s="70" t="s">
        <v>110</v>
      </c>
      <c r="K770" s="73">
        <v>24</v>
      </c>
      <c r="L770" s="73" t="s">
        <v>31</v>
      </c>
      <c r="M770" s="70" t="s">
        <v>2461</v>
      </c>
    </row>
    <row r="771" spans="1:13" ht="24" x14ac:dyDescent="0.2">
      <c r="A771" s="70"/>
      <c r="B771" s="71" t="s">
        <v>128</v>
      </c>
      <c r="C771" s="71">
        <v>7949</v>
      </c>
      <c r="D771" s="72">
        <v>42899.458333333336</v>
      </c>
      <c r="E771" s="72" t="s">
        <v>85</v>
      </c>
      <c r="F771" s="72" t="s">
        <v>132</v>
      </c>
      <c r="G771" s="70" t="s">
        <v>221</v>
      </c>
      <c r="H771" s="73" t="s">
        <v>1750</v>
      </c>
      <c r="I771" s="70" t="s">
        <v>238</v>
      </c>
      <c r="J771" s="70" t="s">
        <v>110</v>
      </c>
      <c r="K771" s="73">
        <v>107</v>
      </c>
      <c r="L771" s="73" t="s">
        <v>31</v>
      </c>
      <c r="M771" s="70" t="s">
        <v>2461</v>
      </c>
    </row>
    <row r="772" spans="1:13" ht="24" x14ac:dyDescent="0.2">
      <c r="A772" s="70"/>
      <c r="B772" s="71" t="s">
        <v>128</v>
      </c>
      <c r="C772" s="71">
        <v>7950</v>
      </c>
      <c r="D772" s="72">
        <v>42899.461805555555</v>
      </c>
      <c r="E772" s="72" t="s">
        <v>85</v>
      </c>
      <c r="F772" s="72" t="s">
        <v>132</v>
      </c>
      <c r="G772" s="70" t="s">
        <v>217</v>
      </c>
      <c r="H772" s="73" t="s">
        <v>1751</v>
      </c>
      <c r="I772" s="70" t="s">
        <v>1752</v>
      </c>
      <c r="J772" s="70" t="s">
        <v>110</v>
      </c>
      <c r="K772" s="73">
        <v>3</v>
      </c>
      <c r="L772" s="73" t="s">
        <v>94</v>
      </c>
      <c r="M772" s="70" t="s">
        <v>2461</v>
      </c>
    </row>
    <row r="773" spans="1:13" ht="24" x14ac:dyDescent="0.2">
      <c r="A773" s="70"/>
      <c r="B773" s="71" t="s">
        <v>128</v>
      </c>
      <c r="C773" s="71">
        <v>7951</v>
      </c>
      <c r="D773" s="72">
        <v>42899.461805555555</v>
      </c>
      <c r="E773" s="72" t="s">
        <v>85</v>
      </c>
      <c r="F773" s="72" t="s">
        <v>132</v>
      </c>
      <c r="G773" s="70" t="s">
        <v>217</v>
      </c>
      <c r="H773" s="73" t="s">
        <v>1753</v>
      </c>
      <c r="I773" s="70" t="s">
        <v>1754</v>
      </c>
      <c r="J773" s="70" t="s">
        <v>110</v>
      </c>
      <c r="K773" s="73">
        <v>2</v>
      </c>
      <c r="L773" s="73" t="s">
        <v>94</v>
      </c>
      <c r="M773" s="70" t="s">
        <v>2461</v>
      </c>
    </row>
    <row r="774" spans="1:13" ht="24" x14ac:dyDescent="0.2">
      <c r="A774" s="70"/>
      <c r="B774" s="71" t="s">
        <v>130</v>
      </c>
      <c r="C774" s="71">
        <v>7952</v>
      </c>
      <c r="D774" s="72">
        <v>42899.461805555555</v>
      </c>
      <c r="E774" s="72" t="s">
        <v>85</v>
      </c>
      <c r="F774" s="72" t="s">
        <v>132</v>
      </c>
      <c r="G774" s="70" t="s">
        <v>1755</v>
      </c>
      <c r="H774" s="73" t="s">
        <v>1756</v>
      </c>
      <c r="I774" s="70"/>
      <c r="J774" s="70" t="s">
        <v>110</v>
      </c>
      <c r="K774" s="73">
        <v>7</v>
      </c>
      <c r="L774" s="73" t="s">
        <v>94</v>
      </c>
      <c r="M774" s="70" t="s">
        <v>2461</v>
      </c>
    </row>
    <row r="775" spans="1:13" ht="24" x14ac:dyDescent="0.2">
      <c r="A775" s="70"/>
      <c r="B775" s="71" t="s">
        <v>128</v>
      </c>
      <c r="C775" s="71">
        <v>7953</v>
      </c>
      <c r="D775" s="72">
        <v>42899.461805555555</v>
      </c>
      <c r="E775" s="72" t="s">
        <v>85</v>
      </c>
      <c r="F775" s="72" t="s">
        <v>132</v>
      </c>
      <c r="G775" s="70" t="s">
        <v>221</v>
      </c>
      <c r="H775" s="73" t="s">
        <v>1757</v>
      </c>
      <c r="I775" s="70" t="s">
        <v>1758</v>
      </c>
      <c r="J775" s="70" t="s">
        <v>110</v>
      </c>
      <c r="K775" s="73">
        <v>59</v>
      </c>
      <c r="L775" s="73" t="s">
        <v>94</v>
      </c>
      <c r="M775" s="70" t="s">
        <v>2461</v>
      </c>
    </row>
    <row r="776" spans="1:13" ht="24" x14ac:dyDescent="0.2">
      <c r="A776" s="70"/>
      <c r="B776" s="71" t="s">
        <v>130</v>
      </c>
      <c r="C776" s="71">
        <v>7954</v>
      </c>
      <c r="D776" s="72">
        <v>42899.465277777781</v>
      </c>
      <c r="E776" s="72" t="s">
        <v>85</v>
      </c>
      <c r="F776" s="72" t="s">
        <v>1759</v>
      </c>
      <c r="G776" s="70" t="s">
        <v>634</v>
      </c>
      <c r="H776" s="73" t="s">
        <v>1760</v>
      </c>
      <c r="I776" s="70"/>
      <c r="J776" s="70" t="s">
        <v>110</v>
      </c>
      <c r="K776" s="73">
        <v>3</v>
      </c>
      <c r="L776" s="73" t="s">
        <v>92</v>
      </c>
      <c r="M776" s="70" t="s">
        <v>2461</v>
      </c>
    </row>
    <row r="777" spans="1:13" ht="24" x14ac:dyDescent="0.2">
      <c r="A777" s="70"/>
      <c r="B777" s="71" t="s">
        <v>130</v>
      </c>
      <c r="C777" s="71">
        <v>7955</v>
      </c>
      <c r="D777" s="72">
        <v>42899.465277777781</v>
      </c>
      <c r="E777" s="72" t="s">
        <v>85</v>
      </c>
      <c r="F777" s="72" t="s">
        <v>1761</v>
      </c>
      <c r="G777" s="70" t="s">
        <v>147</v>
      </c>
      <c r="H777" s="73" t="s">
        <v>1762</v>
      </c>
      <c r="I777" s="70"/>
      <c r="J777" s="70" t="s">
        <v>110</v>
      </c>
      <c r="K777" s="73">
        <v>2</v>
      </c>
      <c r="L777" s="73" t="s">
        <v>92</v>
      </c>
      <c r="M777" s="70" t="s">
        <v>2461</v>
      </c>
    </row>
    <row r="778" spans="1:13" ht="24" x14ac:dyDescent="0.2">
      <c r="A778" s="70"/>
      <c r="B778" s="71" t="s">
        <v>130</v>
      </c>
      <c r="C778" s="71">
        <v>7956</v>
      </c>
      <c r="D778" s="72">
        <v>42899.465277777781</v>
      </c>
      <c r="E778" s="72" t="s">
        <v>85</v>
      </c>
      <c r="F778" s="72" t="s">
        <v>641</v>
      </c>
      <c r="G778" s="70" t="s">
        <v>147</v>
      </c>
      <c r="H778" s="73" t="s">
        <v>644</v>
      </c>
      <c r="I778" s="70"/>
      <c r="J778" s="70" t="s">
        <v>110</v>
      </c>
      <c r="K778" s="73">
        <v>3</v>
      </c>
      <c r="L778" s="73" t="s">
        <v>436</v>
      </c>
      <c r="M778" s="70" t="s">
        <v>2461</v>
      </c>
    </row>
    <row r="779" spans="1:13" ht="24" x14ac:dyDescent="0.2">
      <c r="A779" s="70"/>
      <c r="B779" s="71" t="s">
        <v>128</v>
      </c>
      <c r="C779" s="71">
        <v>7957</v>
      </c>
      <c r="D779" s="72">
        <v>42899.493055555555</v>
      </c>
      <c r="E779" s="72" t="s">
        <v>85</v>
      </c>
      <c r="F779" s="72" t="s">
        <v>132</v>
      </c>
      <c r="G779" s="70" t="s">
        <v>1763</v>
      </c>
      <c r="H779" s="73" t="s">
        <v>1764</v>
      </c>
      <c r="I779" s="70"/>
      <c r="J779" s="70" t="s">
        <v>110</v>
      </c>
      <c r="K779" s="73">
        <v>2</v>
      </c>
      <c r="L779" s="73" t="s">
        <v>94</v>
      </c>
      <c r="M779" s="70" t="s">
        <v>2461</v>
      </c>
    </row>
    <row r="780" spans="1:13" ht="24" x14ac:dyDescent="0.2">
      <c r="A780" s="70"/>
      <c r="B780" s="71" t="s">
        <v>128</v>
      </c>
      <c r="C780" s="71">
        <v>7958</v>
      </c>
      <c r="D780" s="72">
        <v>42899.496527777781</v>
      </c>
      <c r="E780" s="72" t="s">
        <v>85</v>
      </c>
      <c r="F780" s="72" t="s">
        <v>1765</v>
      </c>
      <c r="G780" s="70" t="s">
        <v>438</v>
      </c>
      <c r="H780" s="73" t="s">
        <v>1766</v>
      </c>
      <c r="I780" s="70" t="s">
        <v>1767</v>
      </c>
      <c r="J780" s="70" t="s">
        <v>110</v>
      </c>
      <c r="K780" s="73">
        <v>42</v>
      </c>
      <c r="L780" s="73" t="s">
        <v>113</v>
      </c>
      <c r="M780" s="70" t="s">
        <v>2461</v>
      </c>
    </row>
    <row r="781" spans="1:13" ht="24" x14ac:dyDescent="0.2">
      <c r="A781" s="70"/>
      <c r="B781" s="71" t="s">
        <v>128</v>
      </c>
      <c r="C781" s="71">
        <v>7959</v>
      </c>
      <c r="D781" s="72">
        <v>42899.510416666664</v>
      </c>
      <c r="E781" s="72" t="s">
        <v>85</v>
      </c>
      <c r="F781" s="72" t="s">
        <v>132</v>
      </c>
      <c r="G781" s="70" t="s">
        <v>1768</v>
      </c>
      <c r="H781" s="73" t="s">
        <v>1769</v>
      </c>
      <c r="I781" s="70"/>
      <c r="J781" s="70" t="s">
        <v>110</v>
      </c>
      <c r="K781" s="73">
        <v>5</v>
      </c>
      <c r="L781" s="73" t="s">
        <v>94</v>
      </c>
      <c r="M781" s="70" t="s">
        <v>2461</v>
      </c>
    </row>
    <row r="782" spans="1:13" ht="24" x14ac:dyDescent="0.2">
      <c r="A782" s="70"/>
      <c r="B782" s="71" t="s">
        <v>128</v>
      </c>
      <c r="C782" s="71">
        <v>7960</v>
      </c>
      <c r="D782" s="72">
        <v>42899.513888888891</v>
      </c>
      <c r="E782" s="72" t="s">
        <v>85</v>
      </c>
      <c r="F782" s="72" t="s">
        <v>132</v>
      </c>
      <c r="G782" s="70" t="s">
        <v>1770</v>
      </c>
      <c r="H782" s="73" t="s">
        <v>1771</v>
      </c>
      <c r="I782" s="70"/>
      <c r="J782" s="70" t="s">
        <v>110</v>
      </c>
      <c r="K782" s="73">
        <v>4</v>
      </c>
      <c r="L782" s="73" t="s">
        <v>94</v>
      </c>
      <c r="M782" s="70" t="s">
        <v>2461</v>
      </c>
    </row>
    <row r="783" spans="1:13" ht="24" x14ac:dyDescent="0.2">
      <c r="A783" s="70"/>
      <c r="B783" s="71" t="s">
        <v>128</v>
      </c>
      <c r="C783" s="71">
        <v>7961</v>
      </c>
      <c r="D783" s="72">
        <v>42899.517361111109</v>
      </c>
      <c r="E783" s="72" t="s">
        <v>85</v>
      </c>
      <c r="F783" s="72" t="s">
        <v>1772</v>
      </c>
      <c r="G783" s="70" t="s">
        <v>520</v>
      </c>
      <c r="H783" s="73" t="s">
        <v>1773</v>
      </c>
      <c r="I783" s="70"/>
      <c r="J783" s="70" t="s">
        <v>110</v>
      </c>
      <c r="K783" s="73">
        <v>1</v>
      </c>
      <c r="L783" s="73" t="s">
        <v>113</v>
      </c>
      <c r="M783" s="70" t="s">
        <v>2461</v>
      </c>
    </row>
    <row r="784" spans="1:13" ht="36" x14ac:dyDescent="0.2">
      <c r="A784" s="70"/>
      <c r="B784" s="71" t="s">
        <v>130</v>
      </c>
      <c r="C784" s="71">
        <v>7962</v>
      </c>
      <c r="D784" s="72">
        <v>42899.527777777781</v>
      </c>
      <c r="E784" s="72" t="s">
        <v>85</v>
      </c>
      <c r="F784" s="72" t="s">
        <v>1774</v>
      </c>
      <c r="G784" s="70" t="s">
        <v>1775</v>
      </c>
      <c r="H784" s="73" t="s">
        <v>1776</v>
      </c>
      <c r="I784" s="70"/>
      <c r="J784" s="70" t="s">
        <v>110</v>
      </c>
      <c r="K784" s="73">
        <v>2</v>
      </c>
      <c r="L784" s="73" t="s">
        <v>92</v>
      </c>
      <c r="M784" s="70" t="s">
        <v>2461</v>
      </c>
    </row>
    <row r="785" spans="1:13" ht="24" x14ac:dyDescent="0.2">
      <c r="A785" s="70"/>
      <c r="B785" s="71" t="s">
        <v>128</v>
      </c>
      <c r="C785" s="71">
        <v>7963</v>
      </c>
      <c r="D785" s="72">
        <v>42899.53125</v>
      </c>
      <c r="E785" s="72" t="s">
        <v>85</v>
      </c>
      <c r="F785" s="72" t="s">
        <v>132</v>
      </c>
      <c r="G785" s="70" t="s">
        <v>1777</v>
      </c>
      <c r="H785" s="73" t="s">
        <v>1778</v>
      </c>
      <c r="I785" s="70"/>
      <c r="J785" s="70" t="s">
        <v>110</v>
      </c>
      <c r="K785" s="73">
        <v>5</v>
      </c>
      <c r="L785" s="73" t="s">
        <v>94</v>
      </c>
      <c r="M785" s="70" t="s">
        <v>2461</v>
      </c>
    </row>
    <row r="786" spans="1:13" ht="24" x14ac:dyDescent="0.2">
      <c r="A786" s="70"/>
      <c r="B786" s="71" t="s">
        <v>130</v>
      </c>
      <c r="C786" s="71">
        <v>7964</v>
      </c>
      <c r="D786" s="72">
        <v>42899.53125</v>
      </c>
      <c r="E786" s="72" t="s">
        <v>85</v>
      </c>
      <c r="F786" s="72" t="s">
        <v>132</v>
      </c>
      <c r="G786" s="70" t="s">
        <v>1779</v>
      </c>
      <c r="H786" s="73" t="s">
        <v>1780</v>
      </c>
      <c r="I786" s="70"/>
      <c r="J786" s="70" t="s">
        <v>110</v>
      </c>
      <c r="K786" s="73">
        <v>1</v>
      </c>
      <c r="L786" s="73" t="s">
        <v>94</v>
      </c>
      <c r="M786" s="70" t="s">
        <v>2461</v>
      </c>
    </row>
    <row r="787" spans="1:13" ht="24" x14ac:dyDescent="0.2">
      <c r="A787" s="70"/>
      <c r="B787" s="71" t="s">
        <v>130</v>
      </c>
      <c r="C787" s="71">
        <v>7965</v>
      </c>
      <c r="D787" s="72">
        <v>42899.538194444445</v>
      </c>
      <c r="E787" s="72" t="s">
        <v>85</v>
      </c>
      <c r="F787" s="72" t="s">
        <v>132</v>
      </c>
      <c r="G787" s="70" t="s">
        <v>1781</v>
      </c>
      <c r="H787" s="73" t="s">
        <v>1782</v>
      </c>
      <c r="I787" s="70"/>
      <c r="J787" s="70" t="s">
        <v>110</v>
      </c>
      <c r="K787" s="73">
        <v>5</v>
      </c>
      <c r="L787" s="73" t="s">
        <v>94</v>
      </c>
      <c r="M787" s="70" t="s">
        <v>2461</v>
      </c>
    </row>
    <row r="788" spans="1:13" x14ac:dyDescent="0.2">
      <c r="A788" s="70"/>
      <c r="B788" s="71" t="s">
        <v>130</v>
      </c>
      <c r="C788" s="71">
        <v>7966</v>
      </c>
      <c r="D788" s="72">
        <v>42899.545138888891</v>
      </c>
      <c r="E788" s="72" t="s">
        <v>85</v>
      </c>
      <c r="F788" s="72" t="s">
        <v>132</v>
      </c>
      <c r="G788" s="70" t="s">
        <v>1783</v>
      </c>
      <c r="H788" s="73" t="s">
        <v>1784</v>
      </c>
      <c r="I788" s="70"/>
      <c r="J788" s="70" t="s">
        <v>110</v>
      </c>
      <c r="K788" s="73">
        <v>3</v>
      </c>
      <c r="L788" s="73" t="s">
        <v>31</v>
      </c>
      <c r="M788" s="70" t="s">
        <v>2461</v>
      </c>
    </row>
    <row r="789" spans="1:13" ht="60" x14ac:dyDescent="0.2">
      <c r="A789" s="70"/>
      <c r="B789" s="71" t="s">
        <v>130</v>
      </c>
      <c r="C789" s="71">
        <v>7967</v>
      </c>
      <c r="D789" s="72">
        <v>42899.546527777777</v>
      </c>
      <c r="E789" s="72" t="s">
        <v>85</v>
      </c>
      <c r="F789" s="72" t="s">
        <v>132</v>
      </c>
      <c r="G789" s="70" t="s">
        <v>1785</v>
      </c>
      <c r="H789" s="73" t="s">
        <v>1786</v>
      </c>
      <c r="I789" s="70"/>
      <c r="J789" s="70" t="s">
        <v>110</v>
      </c>
      <c r="K789" s="73">
        <v>2</v>
      </c>
      <c r="L789" s="73" t="s">
        <v>135</v>
      </c>
      <c r="M789" s="70" t="s">
        <v>2461</v>
      </c>
    </row>
    <row r="790" spans="1:13" ht="24" x14ac:dyDescent="0.2">
      <c r="A790" s="70"/>
      <c r="B790" s="71" t="s">
        <v>128</v>
      </c>
      <c r="C790" s="71">
        <v>7968</v>
      </c>
      <c r="D790" s="72">
        <v>42899.556250000001</v>
      </c>
      <c r="E790" s="72" t="s">
        <v>85</v>
      </c>
      <c r="F790" s="72" t="s">
        <v>132</v>
      </c>
      <c r="G790" s="70" t="s">
        <v>1787</v>
      </c>
      <c r="H790" s="73" t="s">
        <v>1788</v>
      </c>
      <c r="I790" s="70"/>
      <c r="J790" s="70" t="s">
        <v>110</v>
      </c>
      <c r="K790" s="73">
        <v>5</v>
      </c>
      <c r="L790" s="73" t="s">
        <v>94</v>
      </c>
      <c r="M790" s="70" t="s">
        <v>2461</v>
      </c>
    </row>
    <row r="791" spans="1:13" ht="36" x14ac:dyDescent="0.2">
      <c r="A791" s="70"/>
      <c r="B791" s="71" t="s">
        <v>130</v>
      </c>
      <c r="C791" s="71">
        <v>7969</v>
      </c>
      <c r="D791" s="72">
        <v>42899.584027777775</v>
      </c>
      <c r="E791" s="72" t="s">
        <v>85</v>
      </c>
      <c r="F791" s="72" t="s">
        <v>1789</v>
      </c>
      <c r="G791" s="70" t="s">
        <v>1790</v>
      </c>
      <c r="H791" s="73" t="s">
        <v>1791</v>
      </c>
      <c r="I791" s="70" t="s">
        <v>1792</v>
      </c>
      <c r="J791" s="70" t="s">
        <v>110</v>
      </c>
      <c r="K791" s="73">
        <v>4</v>
      </c>
      <c r="L791" s="73" t="s">
        <v>92</v>
      </c>
      <c r="M791" s="70" t="s">
        <v>2461</v>
      </c>
    </row>
    <row r="792" spans="1:13" ht="36" x14ac:dyDescent="0.2">
      <c r="A792" s="70"/>
      <c r="B792" s="71" t="s">
        <v>130</v>
      </c>
      <c r="C792" s="71">
        <v>7970</v>
      </c>
      <c r="D792" s="72">
        <v>42899.586805555555</v>
      </c>
      <c r="E792" s="72" t="s">
        <v>85</v>
      </c>
      <c r="F792" s="72" t="s">
        <v>1793</v>
      </c>
      <c r="G792" s="70" t="s">
        <v>1794</v>
      </c>
      <c r="H792" s="73" t="s">
        <v>1795</v>
      </c>
      <c r="I792" s="70"/>
      <c r="J792" s="70" t="s">
        <v>110</v>
      </c>
      <c r="K792" s="73">
        <v>4</v>
      </c>
      <c r="L792" s="73" t="s">
        <v>135</v>
      </c>
      <c r="M792" s="70" t="s">
        <v>2461</v>
      </c>
    </row>
    <row r="793" spans="1:13" ht="24" x14ac:dyDescent="0.2">
      <c r="A793" s="70"/>
      <c r="B793" s="71" t="s">
        <v>130</v>
      </c>
      <c r="C793" s="71">
        <v>7971</v>
      </c>
      <c r="D793" s="72">
        <v>42899.59097222222</v>
      </c>
      <c r="E793" s="72" t="s">
        <v>85</v>
      </c>
      <c r="F793" s="72" t="s">
        <v>132</v>
      </c>
      <c r="G793" s="70" t="s">
        <v>1796</v>
      </c>
      <c r="H793" s="73" t="s">
        <v>266</v>
      </c>
      <c r="I793" s="70"/>
      <c r="J793" s="70" t="s">
        <v>110</v>
      </c>
      <c r="K793" s="73">
        <v>45</v>
      </c>
      <c r="L793" s="73" t="s">
        <v>94</v>
      </c>
      <c r="M793" s="70" t="s">
        <v>2461</v>
      </c>
    </row>
    <row r="794" spans="1:13" ht="36" x14ac:dyDescent="0.2">
      <c r="A794" s="70"/>
      <c r="B794" s="71" t="s">
        <v>130</v>
      </c>
      <c r="C794" s="71">
        <v>7972</v>
      </c>
      <c r="D794" s="72">
        <v>42899.593055555553</v>
      </c>
      <c r="E794" s="72" t="s">
        <v>85</v>
      </c>
      <c r="F794" s="72" t="s">
        <v>132</v>
      </c>
      <c r="G794" s="70" t="s">
        <v>1797</v>
      </c>
      <c r="H794" s="73" t="s">
        <v>1798</v>
      </c>
      <c r="I794" s="70"/>
      <c r="J794" s="70" t="s">
        <v>110</v>
      </c>
      <c r="K794" s="73">
        <v>19</v>
      </c>
      <c r="L794" s="73" t="s">
        <v>135</v>
      </c>
      <c r="M794" s="70" t="s">
        <v>2461</v>
      </c>
    </row>
    <row r="795" spans="1:13" ht="24" x14ac:dyDescent="0.2">
      <c r="A795" s="70"/>
      <c r="B795" s="71" t="s">
        <v>130</v>
      </c>
      <c r="C795" s="71">
        <v>7973</v>
      </c>
      <c r="D795" s="72">
        <v>42899.603472222225</v>
      </c>
      <c r="E795" s="72" t="s">
        <v>85</v>
      </c>
      <c r="F795" s="72" t="s">
        <v>132</v>
      </c>
      <c r="G795" s="70" t="s">
        <v>1799</v>
      </c>
      <c r="H795" s="73" t="s">
        <v>1800</v>
      </c>
      <c r="I795" s="70"/>
      <c r="J795" s="70" t="s">
        <v>110</v>
      </c>
      <c r="K795" s="73">
        <v>5</v>
      </c>
      <c r="L795" s="73" t="s">
        <v>94</v>
      </c>
      <c r="M795" s="70" t="s">
        <v>2461</v>
      </c>
    </row>
    <row r="796" spans="1:13" ht="36" x14ac:dyDescent="0.2">
      <c r="A796" s="70"/>
      <c r="B796" s="71" t="s">
        <v>130</v>
      </c>
      <c r="C796" s="71">
        <v>7974</v>
      </c>
      <c r="D796" s="72">
        <v>42899.604166666664</v>
      </c>
      <c r="E796" s="72" t="s">
        <v>85</v>
      </c>
      <c r="F796" s="72" t="s">
        <v>132</v>
      </c>
      <c r="G796" s="70" t="s">
        <v>1801</v>
      </c>
      <c r="H796" s="73" t="s">
        <v>1802</v>
      </c>
      <c r="I796" s="70"/>
      <c r="J796" s="70" t="s">
        <v>110</v>
      </c>
      <c r="K796" s="73">
        <v>4</v>
      </c>
      <c r="L796" s="73" t="s">
        <v>135</v>
      </c>
      <c r="M796" s="70" t="s">
        <v>2461</v>
      </c>
    </row>
    <row r="797" spans="1:13" ht="24" x14ac:dyDescent="0.2">
      <c r="A797" s="70"/>
      <c r="B797" s="71" t="s">
        <v>130</v>
      </c>
      <c r="C797" s="71">
        <v>7975</v>
      </c>
      <c r="D797" s="72">
        <v>42899.607638888891</v>
      </c>
      <c r="E797" s="72" t="s">
        <v>85</v>
      </c>
      <c r="F797" s="72" t="s">
        <v>1366</v>
      </c>
      <c r="G797" s="70" t="s">
        <v>272</v>
      </c>
      <c r="H797" s="73" t="s">
        <v>1803</v>
      </c>
      <c r="I797" s="70" t="s">
        <v>1804</v>
      </c>
      <c r="J797" s="70" t="s">
        <v>110</v>
      </c>
      <c r="K797" s="73">
        <v>1</v>
      </c>
      <c r="L797" s="73" t="s">
        <v>113</v>
      </c>
      <c r="M797" s="70" t="s">
        <v>2461</v>
      </c>
    </row>
    <row r="798" spans="1:13" ht="24" x14ac:dyDescent="0.2">
      <c r="A798" s="70"/>
      <c r="B798" s="71" t="s">
        <v>128</v>
      </c>
      <c r="C798" s="71">
        <v>7976</v>
      </c>
      <c r="D798" s="72">
        <v>42899.607638888891</v>
      </c>
      <c r="E798" s="72" t="s">
        <v>85</v>
      </c>
      <c r="F798" s="72" t="s">
        <v>132</v>
      </c>
      <c r="G798" s="70" t="s">
        <v>1805</v>
      </c>
      <c r="H798" s="73" t="s">
        <v>1806</v>
      </c>
      <c r="I798" s="70"/>
      <c r="J798" s="70" t="s">
        <v>110</v>
      </c>
      <c r="K798" s="73">
        <v>4</v>
      </c>
      <c r="L798" s="73" t="s">
        <v>343</v>
      </c>
      <c r="M798" s="70" t="s">
        <v>2461</v>
      </c>
    </row>
    <row r="799" spans="1:13" ht="24" x14ac:dyDescent="0.2">
      <c r="A799" s="70"/>
      <c r="B799" s="71" t="s">
        <v>130</v>
      </c>
      <c r="C799" s="71">
        <v>7977</v>
      </c>
      <c r="D799" s="72">
        <v>42899.607638888891</v>
      </c>
      <c r="E799" s="72" t="s">
        <v>85</v>
      </c>
      <c r="F799" s="72" t="s">
        <v>1807</v>
      </c>
      <c r="G799" s="70" t="s">
        <v>272</v>
      </c>
      <c r="H799" s="73" t="s">
        <v>1808</v>
      </c>
      <c r="I799" s="70" t="s">
        <v>1809</v>
      </c>
      <c r="J799" s="70" t="s">
        <v>110</v>
      </c>
      <c r="K799" s="73">
        <v>1</v>
      </c>
      <c r="L799" s="73" t="s">
        <v>113</v>
      </c>
      <c r="M799" s="70" t="s">
        <v>2461</v>
      </c>
    </row>
    <row r="800" spans="1:13" ht="24" x14ac:dyDescent="0.2">
      <c r="A800" s="70"/>
      <c r="B800" s="71" t="s">
        <v>130</v>
      </c>
      <c r="C800" s="71">
        <v>7978</v>
      </c>
      <c r="D800" s="72">
        <v>42899.60833333333</v>
      </c>
      <c r="E800" s="72" t="s">
        <v>85</v>
      </c>
      <c r="F800" s="72" t="s">
        <v>1810</v>
      </c>
      <c r="G800" s="70" t="s">
        <v>272</v>
      </c>
      <c r="H800" s="73" t="s">
        <v>1811</v>
      </c>
      <c r="I800" s="70" t="s">
        <v>1812</v>
      </c>
      <c r="J800" s="70" t="s">
        <v>110</v>
      </c>
      <c r="K800" s="73">
        <v>4</v>
      </c>
      <c r="L800" s="73" t="s">
        <v>113</v>
      </c>
      <c r="M800" s="70" t="s">
        <v>2461</v>
      </c>
    </row>
    <row r="801" spans="1:13" ht="24" x14ac:dyDescent="0.2">
      <c r="A801" s="70"/>
      <c r="B801" s="71" t="s">
        <v>130</v>
      </c>
      <c r="C801" s="71">
        <v>7979</v>
      </c>
      <c r="D801" s="72">
        <v>42899.609027777777</v>
      </c>
      <c r="E801" s="72" t="s">
        <v>85</v>
      </c>
      <c r="F801" s="72" t="s">
        <v>1813</v>
      </c>
      <c r="G801" s="70" t="s">
        <v>272</v>
      </c>
      <c r="H801" s="73" t="s">
        <v>1814</v>
      </c>
      <c r="I801" s="70" t="s">
        <v>1815</v>
      </c>
      <c r="J801" s="70" t="s">
        <v>110</v>
      </c>
      <c r="K801" s="73">
        <v>1</v>
      </c>
      <c r="L801" s="73" t="s">
        <v>113</v>
      </c>
      <c r="M801" s="70" t="s">
        <v>2461</v>
      </c>
    </row>
    <row r="802" spans="1:13" ht="24" x14ac:dyDescent="0.2">
      <c r="A802" s="70"/>
      <c r="B802" s="71" t="s">
        <v>130</v>
      </c>
      <c r="C802" s="71">
        <v>7980</v>
      </c>
      <c r="D802" s="72">
        <v>42899.616666666669</v>
      </c>
      <c r="E802" s="72" t="s">
        <v>85</v>
      </c>
      <c r="F802" s="72" t="s">
        <v>1816</v>
      </c>
      <c r="G802" s="70" t="s">
        <v>307</v>
      </c>
      <c r="H802" s="73" t="s">
        <v>1817</v>
      </c>
      <c r="I802" s="70" t="s">
        <v>1818</v>
      </c>
      <c r="J802" s="70" t="s">
        <v>110</v>
      </c>
      <c r="K802" s="73">
        <v>6</v>
      </c>
      <c r="L802" s="73" t="s">
        <v>31</v>
      </c>
      <c r="M802" s="70" t="s">
        <v>2461</v>
      </c>
    </row>
    <row r="803" spans="1:13" ht="24" x14ac:dyDescent="0.2">
      <c r="A803" s="70"/>
      <c r="B803" s="71" t="s">
        <v>128</v>
      </c>
      <c r="C803" s="71">
        <v>7981</v>
      </c>
      <c r="D803" s="72">
        <v>42899.614583333336</v>
      </c>
      <c r="E803" s="72" t="s">
        <v>85</v>
      </c>
      <c r="F803" s="72" t="s">
        <v>1819</v>
      </c>
      <c r="G803" s="70" t="s">
        <v>307</v>
      </c>
      <c r="H803" s="73" t="s">
        <v>1817</v>
      </c>
      <c r="I803" s="70" t="s">
        <v>1820</v>
      </c>
      <c r="J803" s="70" t="s">
        <v>110</v>
      </c>
      <c r="K803" s="73">
        <v>5</v>
      </c>
      <c r="L803" s="73" t="s">
        <v>31</v>
      </c>
      <c r="M803" s="70" t="s">
        <v>2461</v>
      </c>
    </row>
    <row r="804" spans="1:13" ht="24" x14ac:dyDescent="0.2">
      <c r="A804" s="70"/>
      <c r="B804" s="71" t="s">
        <v>130</v>
      </c>
      <c r="C804" s="71">
        <v>7982</v>
      </c>
      <c r="D804" s="72">
        <v>42899.614583333336</v>
      </c>
      <c r="E804" s="72" t="s">
        <v>85</v>
      </c>
      <c r="F804" s="72" t="s">
        <v>1821</v>
      </c>
      <c r="G804" s="70" t="s">
        <v>307</v>
      </c>
      <c r="H804" s="73" t="s">
        <v>1822</v>
      </c>
      <c r="I804" s="70" t="s">
        <v>1823</v>
      </c>
      <c r="J804" s="70" t="s">
        <v>110</v>
      </c>
      <c r="K804" s="73">
        <v>3</v>
      </c>
      <c r="L804" s="73" t="s">
        <v>113</v>
      </c>
      <c r="M804" s="70" t="s">
        <v>2461</v>
      </c>
    </row>
    <row r="805" spans="1:13" ht="24" x14ac:dyDescent="0.2">
      <c r="A805" s="70"/>
      <c r="B805" s="71" t="s">
        <v>128</v>
      </c>
      <c r="C805" s="71">
        <v>7983</v>
      </c>
      <c r="D805" s="72">
        <v>42899.621527777781</v>
      </c>
      <c r="E805" s="72" t="s">
        <v>85</v>
      </c>
      <c r="F805" s="72" t="s">
        <v>1824</v>
      </c>
      <c r="G805" s="70" t="s">
        <v>307</v>
      </c>
      <c r="H805" s="73" t="s">
        <v>1825</v>
      </c>
      <c r="I805" s="70" t="s">
        <v>1826</v>
      </c>
      <c r="J805" s="70" t="s">
        <v>110</v>
      </c>
      <c r="K805" s="73">
        <v>3</v>
      </c>
      <c r="L805" s="73" t="s">
        <v>31</v>
      </c>
      <c r="M805" s="70" t="s">
        <v>2461</v>
      </c>
    </row>
    <row r="806" spans="1:13" ht="24" x14ac:dyDescent="0.2">
      <c r="A806" s="70"/>
      <c r="B806" s="71" t="s">
        <v>130</v>
      </c>
      <c r="C806" s="71">
        <v>7984</v>
      </c>
      <c r="D806" s="72">
        <v>42899.618055555555</v>
      </c>
      <c r="E806" s="72" t="s">
        <v>85</v>
      </c>
      <c r="F806" s="72" t="s">
        <v>1827</v>
      </c>
      <c r="G806" s="70" t="s">
        <v>307</v>
      </c>
      <c r="H806" s="73" t="s">
        <v>1828</v>
      </c>
      <c r="I806" s="70" t="s">
        <v>1829</v>
      </c>
      <c r="J806" s="70" t="s">
        <v>110</v>
      </c>
      <c r="K806" s="73">
        <v>3</v>
      </c>
      <c r="L806" s="73" t="s">
        <v>113</v>
      </c>
      <c r="M806" s="70" t="s">
        <v>2461</v>
      </c>
    </row>
    <row r="807" spans="1:13" ht="24" x14ac:dyDescent="0.2">
      <c r="A807" s="70"/>
      <c r="B807" s="71" t="s">
        <v>128</v>
      </c>
      <c r="C807" s="71">
        <v>7985</v>
      </c>
      <c r="D807" s="72">
        <v>42899.618055555555</v>
      </c>
      <c r="E807" s="72" t="s">
        <v>85</v>
      </c>
      <c r="F807" s="72" t="s">
        <v>1830</v>
      </c>
      <c r="G807" s="70" t="s">
        <v>307</v>
      </c>
      <c r="H807" s="73" t="s">
        <v>1825</v>
      </c>
      <c r="I807" s="70" t="s">
        <v>1831</v>
      </c>
      <c r="J807" s="70" t="s">
        <v>110</v>
      </c>
      <c r="K807" s="73">
        <v>3</v>
      </c>
      <c r="L807" s="73" t="s">
        <v>31</v>
      </c>
      <c r="M807" s="70" t="s">
        <v>2461</v>
      </c>
    </row>
    <row r="808" spans="1:13" ht="24" x14ac:dyDescent="0.2">
      <c r="A808" s="70"/>
      <c r="B808" s="71" t="s">
        <v>130</v>
      </c>
      <c r="C808" s="71">
        <v>7986</v>
      </c>
      <c r="D808" s="72">
        <v>42899.618055555555</v>
      </c>
      <c r="E808" s="72" t="s">
        <v>85</v>
      </c>
      <c r="F808" s="72" t="s">
        <v>1832</v>
      </c>
      <c r="G808" s="70" t="s">
        <v>307</v>
      </c>
      <c r="H808" s="73" t="s">
        <v>1833</v>
      </c>
      <c r="I808" s="70" t="s">
        <v>1834</v>
      </c>
      <c r="J808" s="70" t="s">
        <v>110</v>
      </c>
      <c r="K808" s="73">
        <v>4</v>
      </c>
      <c r="L808" s="73" t="s">
        <v>31</v>
      </c>
      <c r="M808" s="70" t="s">
        <v>2461</v>
      </c>
    </row>
    <row r="809" spans="1:13" ht="24" x14ac:dyDescent="0.2">
      <c r="A809" s="70"/>
      <c r="B809" s="71" t="s">
        <v>128</v>
      </c>
      <c r="C809" s="71">
        <v>7987</v>
      </c>
      <c r="D809" s="72">
        <v>42899.618055555555</v>
      </c>
      <c r="E809" s="72" t="s">
        <v>85</v>
      </c>
      <c r="F809" s="72" t="s">
        <v>1835</v>
      </c>
      <c r="G809" s="70" t="s">
        <v>307</v>
      </c>
      <c r="H809" s="73" t="s">
        <v>1836</v>
      </c>
      <c r="I809" s="70" t="s">
        <v>1837</v>
      </c>
      <c r="J809" s="70" t="s">
        <v>110</v>
      </c>
      <c r="K809" s="73">
        <v>3</v>
      </c>
      <c r="L809" s="73" t="s">
        <v>31</v>
      </c>
      <c r="M809" s="70" t="s">
        <v>2461</v>
      </c>
    </row>
    <row r="810" spans="1:13" ht="24" x14ac:dyDescent="0.2">
      <c r="A810" s="70"/>
      <c r="B810" s="71" t="s">
        <v>128</v>
      </c>
      <c r="C810" s="71">
        <v>7988</v>
      </c>
      <c r="D810" s="72">
        <v>42899.618055555555</v>
      </c>
      <c r="E810" s="72" t="s">
        <v>85</v>
      </c>
      <c r="F810" s="72" t="s">
        <v>1838</v>
      </c>
      <c r="G810" s="70" t="s">
        <v>307</v>
      </c>
      <c r="H810" s="73" t="s">
        <v>1839</v>
      </c>
      <c r="I810" s="70" t="s">
        <v>1840</v>
      </c>
      <c r="J810" s="70" t="s">
        <v>110</v>
      </c>
      <c r="K810" s="73">
        <v>3</v>
      </c>
      <c r="L810" s="73" t="s">
        <v>31</v>
      </c>
      <c r="M810" s="70" t="s">
        <v>2461</v>
      </c>
    </row>
    <row r="811" spans="1:13" ht="24" x14ac:dyDescent="0.2">
      <c r="A811" s="70"/>
      <c r="B811" s="71" t="s">
        <v>130</v>
      </c>
      <c r="C811" s="71">
        <v>7989</v>
      </c>
      <c r="D811" s="72">
        <v>42899.619444444441</v>
      </c>
      <c r="E811" s="72" t="s">
        <v>85</v>
      </c>
      <c r="F811" s="72" t="s">
        <v>1841</v>
      </c>
      <c r="G811" s="70" t="s">
        <v>307</v>
      </c>
      <c r="H811" s="73" t="s">
        <v>1842</v>
      </c>
      <c r="I811" s="70" t="s">
        <v>1843</v>
      </c>
      <c r="J811" s="70" t="s">
        <v>110</v>
      </c>
      <c r="K811" s="73">
        <v>3</v>
      </c>
      <c r="L811" s="73" t="s">
        <v>31</v>
      </c>
      <c r="M811" s="70" t="s">
        <v>2461</v>
      </c>
    </row>
    <row r="812" spans="1:13" ht="24" x14ac:dyDescent="0.2">
      <c r="A812" s="70"/>
      <c r="B812" s="71" t="s">
        <v>128</v>
      </c>
      <c r="C812" s="71">
        <v>7990</v>
      </c>
      <c r="D812" s="72">
        <v>42899.618055555555</v>
      </c>
      <c r="E812" s="72" t="s">
        <v>85</v>
      </c>
      <c r="F812" s="72" t="s">
        <v>1844</v>
      </c>
      <c r="G812" s="70" t="s">
        <v>307</v>
      </c>
      <c r="H812" s="73" t="s">
        <v>1845</v>
      </c>
      <c r="I812" s="70" t="s">
        <v>1846</v>
      </c>
      <c r="J812" s="70" t="s">
        <v>110</v>
      </c>
      <c r="K812" s="73">
        <v>3</v>
      </c>
      <c r="L812" s="73" t="s">
        <v>31</v>
      </c>
      <c r="M812" s="70" t="s">
        <v>2461</v>
      </c>
    </row>
    <row r="813" spans="1:13" ht="24" x14ac:dyDescent="0.2">
      <c r="A813" s="70"/>
      <c r="B813" s="71" t="s">
        <v>130</v>
      </c>
      <c r="C813" s="71">
        <v>7991</v>
      </c>
      <c r="D813" s="72">
        <v>42899.620833333334</v>
      </c>
      <c r="E813" s="72" t="s">
        <v>85</v>
      </c>
      <c r="F813" s="72" t="s">
        <v>1847</v>
      </c>
      <c r="G813" s="70" t="s">
        <v>307</v>
      </c>
      <c r="H813" s="73" t="s">
        <v>1817</v>
      </c>
      <c r="I813" s="70" t="s">
        <v>1818</v>
      </c>
      <c r="J813" s="70" t="s">
        <v>110</v>
      </c>
      <c r="K813" s="73">
        <v>3</v>
      </c>
      <c r="L813" s="73" t="s">
        <v>31</v>
      </c>
      <c r="M813" s="70" t="s">
        <v>2461</v>
      </c>
    </row>
    <row r="814" spans="1:13" ht="24" x14ac:dyDescent="0.2">
      <c r="A814" s="70"/>
      <c r="B814" s="71" t="s">
        <v>128</v>
      </c>
      <c r="C814" s="71">
        <v>7992</v>
      </c>
      <c r="D814" s="72">
        <v>42899.621527777781</v>
      </c>
      <c r="E814" s="72" t="s">
        <v>85</v>
      </c>
      <c r="F814" s="72" t="s">
        <v>1848</v>
      </c>
      <c r="G814" s="70" t="s">
        <v>307</v>
      </c>
      <c r="H814" s="73" t="s">
        <v>1849</v>
      </c>
      <c r="I814" s="70" t="s">
        <v>1850</v>
      </c>
      <c r="J814" s="70" t="s">
        <v>110</v>
      </c>
      <c r="K814" s="73">
        <v>4</v>
      </c>
      <c r="L814" s="73" t="s">
        <v>113</v>
      </c>
      <c r="M814" s="70" t="s">
        <v>2461</v>
      </c>
    </row>
    <row r="815" spans="1:13" ht="24" x14ac:dyDescent="0.2">
      <c r="A815" s="70"/>
      <c r="B815" s="71" t="s">
        <v>128</v>
      </c>
      <c r="C815" s="71">
        <v>7993</v>
      </c>
      <c r="D815" s="72">
        <v>42899.621527777781</v>
      </c>
      <c r="E815" s="72" t="s">
        <v>85</v>
      </c>
      <c r="F815" s="72" t="s">
        <v>1851</v>
      </c>
      <c r="G815" s="70" t="s">
        <v>307</v>
      </c>
      <c r="H815" s="73" t="s">
        <v>1852</v>
      </c>
      <c r="I815" s="70" t="s">
        <v>1853</v>
      </c>
      <c r="J815" s="70" t="s">
        <v>110</v>
      </c>
      <c r="K815" s="73">
        <v>1</v>
      </c>
      <c r="L815" s="73" t="s">
        <v>113</v>
      </c>
      <c r="M815" s="70" t="s">
        <v>2461</v>
      </c>
    </row>
    <row r="816" spans="1:13" ht="24" x14ac:dyDescent="0.2">
      <c r="A816" s="70"/>
      <c r="B816" s="71" t="s">
        <v>130</v>
      </c>
      <c r="C816" s="71">
        <v>7994</v>
      </c>
      <c r="D816" s="72">
        <v>42899.621527777781</v>
      </c>
      <c r="E816" s="72" t="s">
        <v>85</v>
      </c>
      <c r="F816" s="72" t="s">
        <v>1854</v>
      </c>
      <c r="G816" s="70" t="s">
        <v>307</v>
      </c>
      <c r="H816" s="73" t="s">
        <v>1836</v>
      </c>
      <c r="I816" s="70" t="s">
        <v>1855</v>
      </c>
      <c r="J816" s="70" t="s">
        <v>110</v>
      </c>
      <c r="K816" s="73">
        <v>16</v>
      </c>
      <c r="L816" s="73" t="s">
        <v>31</v>
      </c>
      <c r="M816" s="70" t="s">
        <v>2461</v>
      </c>
    </row>
    <row r="817" spans="1:13" ht="24" x14ac:dyDescent="0.2">
      <c r="A817" s="70"/>
      <c r="B817" s="71" t="s">
        <v>128</v>
      </c>
      <c r="C817" s="71">
        <v>7995</v>
      </c>
      <c r="D817" s="72">
        <v>42899.621527777781</v>
      </c>
      <c r="E817" s="72" t="s">
        <v>85</v>
      </c>
      <c r="F817" s="72" t="s">
        <v>1856</v>
      </c>
      <c r="G817" s="70" t="s">
        <v>307</v>
      </c>
      <c r="H817" s="73" t="s">
        <v>1857</v>
      </c>
      <c r="I817" s="70" t="s">
        <v>1858</v>
      </c>
      <c r="J817" s="70" t="s">
        <v>110</v>
      </c>
      <c r="K817" s="73">
        <v>3</v>
      </c>
      <c r="L817" s="73" t="s">
        <v>31</v>
      </c>
      <c r="M817" s="70" t="s">
        <v>2461</v>
      </c>
    </row>
    <row r="818" spans="1:13" ht="24" x14ac:dyDescent="0.2">
      <c r="A818" s="70"/>
      <c r="B818" s="71" t="s">
        <v>128</v>
      </c>
      <c r="C818" s="71">
        <v>7996</v>
      </c>
      <c r="D818" s="72">
        <v>42899.621527777781</v>
      </c>
      <c r="E818" s="72" t="s">
        <v>85</v>
      </c>
      <c r="F818" s="72" t="s">
        <v>1859</v>
      </c>
      <c r="G818" s="70" t="s">
        <v>307</v>
      </c>
      <c r="H818" s="73" t="s">
        <v>1860</v>
      </c>
      <c r="I818" s="70" t="s">
        <v>1861</v>
      </c>
      <c r="J818" s="70" t="s">
        <v>110</v>
      </c>
      <c r="K818" s="73">
        <v>5</v>
      </c>
      <c r="L818" s="73" t="s">
        <v>31</v>
      </c>
      <c r="M818" s="70" t="s">
        <v>2461</v>
      </c>
    </row>
    <row r="819" spans="1:13" ht="24" x14ac:dyDescent="0.2">
      <c r="A819" s="70"/>
      <c r="B819" s="71" t="s">
        <v>130</v>
      </c>
      <c r="C819" s="71">
        <v>7997</v>
      </c>
      <c r="D819" s="72">
        <v>42899.623611111114</v>
      </c>
      <c r="E819" s="72" t="s">
        <v>85</v>
      </c>
      <c r="F819" s="72" t="s">
        <v>1862</v>
      </c>
      <c r="G819" s="70" t="s">
        <v>307</v>
      </c>
      <c r="H819" s="73" t="s">
        <v>1860</v>
      </c>
      <c r="I819" s="70" t="s">
        <v>1863</v>
      </c>
      <c r="J819" s="70" t="s">
        <v>110</v>
      </c>
      <c r="K819" s="73">
        <v>5</v>
      </c>
      <c r="L819" s="73" t="s">
        <v>31</v>
      </c>
      <c r="M819" s="70" t="s">
        <v>2461</v>
      </c>
    </row>
    <row r="820" spans="1:13" ht="24" x14ac:dyDescent="0.2">
      <c r="A820" s="70"/>
      <c r="B820" s="71" t="s">
        <v>128</v>
      </c>
      <c r="C820" s="71">
        <v>7998</v>
      </c>
      <c r="D820" s="72">
        <v>42899.621527777781</v>
      </c>
      <c r="E820" s="72" t="s">
        <v>85</v>
      </c>
      <c r="F820" s="72" t="s">
        <v>1864</v>
      </c>
      <c r="G820" s="70" t="s">
        <v>307</v>
      </c>
      <c r="H820" s="73" t="s">
        <v>1842</v>
      </c>
      <c r="I820" s="70" t="s">
        <v>1865</v>
      </c>
      <c r="J820" s="70" t="s">
        <v>110</v>
      </c>
      <c r="K820" s="73">
        <v>3</v>
      </c>
      <c r="L820" s="73" t="s">
        <v>31</v>
      </c>
      <c r="M820" s="70" t="s">
        <v>2461</v>
      </c>
    </row>
    <row r="821" spans="1:13" ht="24" x14ac:dyDescent="0.2">
      <c r="A821" s="70"/>
      <c r="B821" s="71" t="s">
        <v>130</v>
      </c>
      <c r="C821" s="71">
        <v>7999</v>
      </c>
      <c r="D821" s="72">
        <v>42899.623611111114</v>
      </c>
      <c r="E821" s="72" t="s">
        <v>85</v>
      </c>
      <c r="F821" s="72" t="s">
        <v>1866</v>
      </c>
      <c r="G821" s="70" t="s">
        <v>307</v>
      </c>
      <c r="H821" s="73" t="s">
        <v>1867</v>
      </c>
      <c r="I821" s="70" t="s">
        <v>1868</v>
      </c>
      <c r="J821" s="70" t="s">
        <v>110</v>
      </c>
      <c r="K821" s="73">
        <v>3</v>
      </c>
      <c r="L821" s="73" t="s">
        <v>31</v>
      </c>
      <c r="M821" s="70" t="s">
        <v>2461</v>
      </c>
    </row>
    <row r="822" spans="1:13" ht="24" x14ac:dyDescent="0.2">
      <c r="A822" s="70"/>
      <c r="B822" s="71" t="s">
        <v>128</v>
      </c>
      <c r="C822" s="71">
        <v>8000</v>
      </c>
      <c r="D822" s="72">
        <v>42899.621527777781</v>
      </c>
      <c r="E822" s="72" t="s">
        <v>85</v>
      </c>
      <c r="F822" s="72" t="s">
        <v>1869</v>
      </c>
      <c r="G822" s="70" t="s">
        <v>307</v>
      </c>
      <c r="H822" s="73" t="s">
        <v>1867</v>
      </c>
      <c r="I822" s="70" t="s">
        <v>1870</v>
      </c>
      <c r="J822" s="70" t="s">
        <v>110</v>
      </c>
      <c r="K822" s="73">
        <v>3</v>
      </c>
      <c r="L822" s="73" t="s">
        <v>31</v>
      </c>
      <c r="M822" s="70" t="s">
        <v>2461</v>
      </c>
    </row>
    <row r="823" spans="1:13" ht="24" x14ac:dyDescent="0.2">
      <c r="A823" s="70"/>
      <c r="B823" s="71" t="s">
        <v>130</v>
      </c>
      <c r="C823" s="71">
        <v>8001</v>
      </c>
      <c r="D823" s="72">
        <v>42899.625</v>
      </c>
      <c r="E823" s="72" t="s">
        <v>85</v>
      </c>
      <c r="F823" s="72" t="s">
        <v>1871</v>
      </c>
      <c r="G823" s="70" t="s">
        <v>307</v>
      </c>
      <c r="H823" s="73" t="s">
        <v>1845</v>
      </c>
      <c r="I823" s="70" t="s">
        <v>1872</v>
      </c>
      <c r="J823" s="70" t="s">
        <v>110</v>
      </c>
      <c r="K823" s="73">
        <v>3</v>
      </c>
      <c r="L823" s="73" t="s">
        <v>31</v>
      </c>
      <c r="M823" s="70" t="s">
        <v>2461</v>
      </c>
    </row>
    <row r="824" spans="1:13" ht="24" x14ac:dyDescent="0.2">
      <c r="A824" s="70"/>
      <c r="B824" s="71" t="s">
        <v>128</v>
      </c>
      <c r="C824" s="71">
        <v>8002</v>
      </c>
      <c r="D824" s="72">
        <v>42899.625</v>
      </c>
      <c r="E824" s="72" t="s">
        <v>85</v>
      </c>
      <c r="F824" s="72" t="s">
        <v>132</v>
      </c>
      <c r="G824" s="70" t="s">
        <v>1873</v>
      </c>
      <c r="H824" s="73" t="s">
        <v>1874</v>
      </c>
      <c r="I824" s="70"/>
      <c r="J824" s="70" t="s">
        <v>110</v>
      </c>
      <c r="K824" s="73">
        <v>5</v>
      </c>
      <c r="L824" s="73" t="s">
        <v>94</v>
      </c>
      <c r="M824" s="70" t="s">
        <v>2461</v>
      </c>
    </row>
    <row r="825" spans="1:13" ht="60" x14ac:dyDescent="0.2">
      <c r="A825" s="70"/>
      <c r="B825" s="71" t="s">
        <v>130</v>
      </c>
      <c r="C825" s="71">
        <v>8003</v>
      </c>
      <c r="D825" s="72">
        <v>42899.627083333333</v>
      </c>
      <c r="E825" s="72" t="s">
        <v>85</v>
      </c>
      <c r="F825" s="72" t="s">
        <v>132</v>
      </c>
      <c r="G825" s="70" t="s">
        <v>1875</v>
      </c>
      <c r="H825" s="73" t="s">
        <v>1876</v>
      </c>
      <c r="I825" s="70"/>
      <c r="J825" s="70" t="s">
        <v>110</v>
      </c>
      <c r="K825" s="73">
        <v>10</v>
      </c>
      <c r="L825" s="73" t="s">
        <v>135</v>
      </c>
      <c r="M825" s="70" t="s">
        <v>2461</v>
      </c>
    </row>
    <row r="826" spans="1:13" x14ac:dyDescent="0.2">
      <c r="A826" s="70"/>
      <c r="B826" s="71" t="s">
        <v>130</v>
      </c>
      <c r="C826" s="71">
        <v>8004</v>
      </c>
      <c r="D826" s="72">
        <v>42899.631944444445</v>
      </c>
      <c r="E826" s="72" t="s">
        <v>85</v>
      </c>
      <c r="F826" s="72" t="s">
        <v>132</v>
      </c>
      <c r="G826" s="70" t="s">
        <v>1877</v>
      </c>
      <c r="H826" s="73" t="s">
        <v>1878</v>
      </c>
      <c r="I826" s="70"/>
      <c r="J826" s="70" t="s">
        <v>110</v>
      </c>
      <c r="K826" s="73">
        <v>4</v>
      </c>
      <c r="L826" s="73" t="s">
        <v>92</v>
      </c>
      <c r="M826" s="70" t="s">
        <v>2461</v>
      </c>
    </row>
    <row r="827" spans="1:13" ht="24" x14ac:dyDescent="0.2">
      <c r="A827" s="70"/>
      <c r="B827" s="71" t="s">
        <v>130</v>
      </c>
      <c r="C827" s="71">
        <v>8005</v>
      </c>
      <c r="D827" s="72">
        <v>42899.638888888891</v>
      </c>
      <c r="E827" s="72" t="s">
        <v>84</v>
      </c>
      <c r="F827" s="72" t="s">
        <v>132</v>
      </c>
      <c r="G827" s="70" t="s">
        <v>1879</v>
      </c>
      <c r="H827" s="73" t="s">
        <v>139</v>
      </c>
      <c r="I827" s="70"/>
      <c r="J827" s="70" t="s">
        <v>110</v>
      </c>
      <c r="K827" s="73">
        <v>7</v>
      </c>
      <c r="L827" s="73" t="s">
        <v>2294</v>
      </c>
      <c r="M827" s="70" t="s">
        <v>2461</v>
      </c>
    </row>
    <row r="828" spans="1:13" ht="24" x14ac:dyDescent="0.2">
      <c r="A828" s="70"/>
      <c r="B828" s="71" t="s">
        <v>130</v>
      </c>
      <c r="C828" s="71">
        <v>8006</v>
      </c>
      <c r="D828" s="72">
        <v>42899.640972222223</v>
      </c>
      <c r="E828" s="72" t="s">
        <v>84</v>
      </c>
      <c r="F828" s="72" t="s">
        <v>132</v>
      </c>
      <c r="G828" s="70" t="s">
        <v>1881</v>
      </c>
      <c r="H828" s="73" t="s">
        <v>1313</v>
      </c>
      <c r="I828" s="70"/>
      <c r="J828" s="70" t="s">
        <v>110</v>
      </c>
      <c r="K828" s="73">
        <v>4</v>
      </c>
      <c r="L828" s="73" t="s">
        <v>2294</v>
      </c>
      <c r="M828" s="70" t="s">
        <v>2461</v>
      </c>
    </row>
    <row r="829" spans="1:13" ht="24" x14ac:dyDescent="0.2">
      <c r="A829" s="70"/>
      <c r="B829" s="71" t="s">
        <v>130</v>
      </c>
      <c r="C829" s="71">
        <v>8007</v>
      </c>
      <c r="D829" s="72">
        <v>42899.644444444442</v>
      </c>
      <c r="E829" s="72" t="s">
        <v>84</v>
      </c>
      <c r="F829" s="72" t="s">
        <v>132</v>
      </c>
      <c r="G829" s="70" t="s">
        <v>1882</v>
      </c>
      <c r="H829" s="73" t="s">
        <v>1266</v>
      </c>
      <c r="I829" s="70"/>
      <c r="J829" s="70" t="s">
        <v>110</v>
      </c>
      <c r="K829" s="73">
        <v>4</v>
      </c>
      <c r="L829" s="73" t="s">
        <v>2294</v>
      </c>
      <c r="M829" s="70" t="s">
        <v>2461</v>
      </c>
    </row>
    <row r="830" spans="1:13" x14ac:dyDescent="0.2">
      <c r="A830" s="70"/>
      <c r="B830" s="71" t="s">
        <v>128</v>
      </c>
      <c r="C830" s="71">
        <v>8008</v>
      </c>
      <c r="D830" s="72">
        <v>42899.659722222219</v>
      </c>
      <c r="E830" s="72" t="s">
        <v>85</v>
      </c>
      <c r="F830" s="72" t="s">
        <v>1883</v>
      </c>
      <c r="G830" s="70" t="s">
        <v>1884</v>
      </c>
      <c r="H830" s="73" t="s">
        <v>1885</v>
      </c>
      <c r="I830" s="70"/>
      <c r="J830" s="70" t="s">
        <v>110</v>
      </c>
      <c r="K830" s="73">
        <v>5</v>
      </c>
      <c r="L830" s="73" t="s">
        <v>113</v>
      </c>
      <c r="M830" s="70" t="s">
        <v>2461</v>
      </c>
    </row>
    <row r="831" spans="1:13" ht="24" x14ac:dyDescent="0.2">
      <c r="A831" s="70"/>
      <c r="B831" s="71" t="s">
        <v>128</v>
      </c>
      <c r="C831" s="71">
        <v>8009</v>
      </c>
      <c r="D831" s="72">
        <v>42899.662499999999</v>
      </c>
      <c r="E831" s="72" t="s">
        <v>85</v>
      </c>
      <c r="F831" s="72" t="s">
        <v>132</v>
      </c>
      <c r="G831" s="70" t="s">
        <v>1886</v>
      </c>
      <c r="H831" s="73"/>
      <c r="I831" s="70"/>
      <c r="J831" s="70" t="s">
        <v>110</v>
      </c>
      <c r="K831" s="73">
        <v>4</v>
      </c>
      <c r="L831" s="73" t="s">
        <v>94</v>
      </c>
      <c r="M831" s="70" t="s">
        <v>2461</v>
      </c>
    </row>
    <row r="832" spans="1:13" ht="36" x14ac:dyDescent="0.2">
      <c r="A832" s="70"/>
      <c r="B832" s="71" t="s">
        <v>128</v>
      </c>
      <c r="C832" s="71">
        <v>8010</v>
      </c>
      <c r="D832" s="72">
        <v>42899.666666666664</v>
      </c>
      <c r="E832" s="72" t="s">
        <v>85</v>
      </c>
      <c r="F832" s="72"/>
      <c r="G832" s="70" t="s">
        <v>1887</v>
      </c>
      <c r="H832" s="73"/>
      <c r="I832" s="70"/>
      <c r="J832" s="70" t="s">
        <v>110</v>
      </c>
      <c r="K832" s="73">
        <v>4</v>
      </c>
      <c r="L832" s="73" t="s">
        <v>135</v>
      </c>
      <c r="M832" s="70" t="s">
        <v>2461</v>
      </c>
    </row>
    <row r="833" spans="1:13" ht="24" x14ac:dyDescent="0.2">
      <c r="A833" s="70"/>
      <c r="B833" s="71" t="s">
        <v>128</v>
      </c>
      <c r="C833" s="71">
        <v>8011</v>
      </c>
      <c r="D833" s="72">
        <v>42899.677083333336</v>
      </c>
      <c r="E833" s="72" t="s">
        <v>85</v>
      </c>
      <c r="F833" s="72" t="s">
        <v>1888</v>
      </c>
      <c r="G833" s="70" t="s">
        <v>650</v>
      </c>
      <c r="H833" s="73" t="s">
        <v>1889</v>
      </c>
      <c r="I833" s="70"/>
      <c r="J833" s="70" t="s">
        <v>110</v>
      </c>
      <c r="K833" s="73">
        <v>12</v>
      </c>
      <c r="L833" s="73" t="s">
        <v>92</v>
      </c>
      <c r="M833" s="70" t="s">
        <v>2461</v>
      </c>
    </row>
    <row r="834" spans="1:13" x14ac:dyDescent="0.2">
      <c r="A834" s="70"/>
      <c r="B834" s="71" t="s">
        <v>128</v>
      </c>
      <c r="C834" s="71" t="s">
        <v>1890</v>
      </c>
      <c r="D834" s="72">
        <v>42899</v>
      </c>
      <c r="E834" s="72" t="s">
        <v>85</v>
      </c>
      <c r="F834" s="72" t="s">
        <v>132</v>
      </c>
      <c r="G834" s="70" t="s">
        <v>1891</v>
      </c>
      <c r="H834" s="73" t="s">
        <v>1892</v>
      </c>
      <c r="I834" s="70"/>
      <c r="J834" s="70" t="s">
        <v>110</v>
      </c>
      <c r="K834" s="73">
        <v>35</v>
      </c>
      <c r="L834" s="73" t="s">
        <v>92</v>
      </c>
      <c r="M834" s="70" t="s">
        <v>2461</v>
      </c>
    </row>
    <row r="835" spans="1:13" ht="24" x14ac:dyDescent="0.2">
      <c r="A835" s="70"/>
      <c r="B835" s="71" t="s">
        <v>128</v>
      </c>
      <c r="C835" s="71">
        <v>8012</v>
      </c>
      <c r="D835" s="72">
        <v>42899.677083333336</v>
      </c>
      <c r="E835" s="72" t="s">
        <v>85</v>
      </c>
      <c r="F835" s="72" t="s">
        <v>1888</v>
      </c>
      <c r="G835" s="70" t="s">
        <v>1893</v>
      </c>
      <c r="H835" s="73" t="s">
        <v>1889</v>
      </c>
      <c r="I835" s="70"/>
      <c r="J835" s="70" t="s">
        <v>110</v>
      </c>
      <c r="K835" s="73">
        <v>4</v>
      </c>
      <c r="L835" s="73" t="s">
        <v>93</v>
      </c>
      <c r="M835" s="70" t="s">
        <v>2461</v>
      </c>
    </row>
    <row r="836" spans="1:13" ht="24" x14ac:dyDescent="0.2">
      <c r="A836" s="70"/>
      <c r="B836" s="71" t="s">
        <v>130</v>
      </c>
      <c r="C836" s="71">
        <v>8013</v>
      </c>
      <c r="D836" s="72">
        <v>42899.677083333336</v>
      </c>
      <c r="E836" s="72" t="s">
        <v>85</v>
      </c>
      <c r="F836" s="72" t="s">
        <v>132</v>
      </c>
      <c r="G836" s="70" t="s">
        <v>1894</v>
      </c>
      <c r="H836" s="73" t="s">
        <v>1880</v>
      </c>
      <c r="I836" s="70"/>
      <c r="J836" s="70" t="s">
        <v>110</v>
      </c>
      <c r="K836" s="73">
        <v>7</v>
      </c>
      <c r="L836" s="73" t="s">
        <v>92</v>
      </c>
      <c r="M836" s="70" t="s">
        <v>2461</v>
      </c>
    </row>
    <row r="837" spans="1:13" ht="24" x14ac:dyDescent="0.2">
      <c r="A837" s="70"/>
      <c r="B837" s="77" t="s">
        <v>128</v>
      </c>
      <c r="C837" s="77">
        <v>8014</v>
      </c>
      <c r="D837" s="78">
        <v>42899.677083333336</v>
      </c>
      <c r="E837" s="78" t="s">
        <v>85</v>
      </c>
      <c r="F837" s="78" t="s">
        <v>1895</v>
      </c>
      <c r="G837" s="76" t="s">
        <v>1893</v>
      </c>
      <c r="H837" s="79" t="s">
        <v>1896</v>
      </c>
      <c r="I837" s="76"/>
      <c r="J837" s="76" t="s">
        <v>110</v>
      </c>
      <c r="K837" s="79">
        <v>2</v>
      </c>
      <c r="L837" s="79" t="s">
        <v>436</v>
      </c>
      <c r="M837" s="70" t="s">
        <v>2461</v>
      </c>
    </row>
    <row r="838" spans="1:13" ht="24" x14ac:dyDescent="0.2">
      <c r="A838" s="70"/>
      <c r="B838" s="77" t="s">
        <v>128</v>
      </c>
      <c r="C838" s="77">
        <v>8015</v>
      </c>
      <c r="D838" s="78">
        <v>42899.677083333336</v>
      </c>
      <c r="E838" s="78" t="s">
        <v>85</v>
      </c>
      <c r="F838" s="78" t="s">
        <v>1895</v>
      </c>
      <c r="G838" s="76" t="s">
        <v>1893</v>
      </c>
      <c r="H838" s="79" t="s">
        <v>1897</v>
      </c>
      <c r="I838" s="76"/>
      <c r="J838" s="76" t="s">
        <v>110</v>
      </c>
      <c r="K838" s="79">
        <v>2</v>
      </c>
      <c r="L838" s="79" t="s">
        <v>93</v>
      </c>
      <c r="M838" s="70" t="s">
        <v>2461</v>
      </c>
    </row>
    <row r="839" spans="1:13" ht="24" x14ac:dyDescent="0.2">
      <c r="A839" s="70"/>
      <c r="B839" s="71" t="s">
        <v>128</v>
      </c>
      <c r="C839" s="71">
        <v>8016</v>
      </c>
      <c r="D839" s="72">
        <v>42899.677083333336</v>
      </c>
      <c r="E839" s="72" t="s">
        <v>84</v>
      </c>
      <c r="F839" s="72" t="s">
        <v>1898</v>
      </c>
      <c r="G839" s="70" t="s">
        <v>1899</v>
      </c>
      <c r="H839" s="73" t="s">
        <v>1266</v>
      </c>
      <c r="I839" s="70" t="s">
        <v>3040</v>
      </c>
      <c r="J839" s="70" t="s">
        <v>110</v>
      </c>
      <c r="K839" s="73">
        <v>6</v>
      </c>
      <c r="L839" s="73" t="s">
        <v>2294</v>
      </c>
      <c r="M839" s="70" t="s">
        <v>2461</v>
      </c>
    </row>
    <row r="840" spans="1:13" ht="24" x14ac:dyDescent="0.2">
      <c r="A840" s="70"/>
      <c r="B840" s="71" t="s">
        <v>128</v>
      </c>
      <c r="C840" s="71">
        <v>8017</v>
      </c>
      <c r="D840" s="72">
        <v>42899.677083333336</v>
      </c>
      <c r="E840" s="72" t="s">
        <v>84</v>
      </c>
      <c r="F840" s="72" t="s">
        <v>1900</v>
      </c>
      <c r="G840" s="70" t="s">
        <v>1901</v>
      </c>
      <c r="H840" s="73" t="s">
        <v>1501</v>
      </c>
      <c r="I840" s="70" t="s">
        <v>3041</v>
      </c>
      <c r="J840" s="70" t="s">
        <v>110</v>
      </c>
      <c r="K840" s="73">
        <v>8</v>
      </c>
      <c r="L840" s="73" t="s">
        <v>2294</v>
      </c>
      <c r="M840" s="70" t="s">
        <v>2461</v>
      </c>
    </row>
    <row r="841" spans="1:13" ht="24" x14ac:dyDescent="0.2">
      <c r="A841" s="70"/>
      <c r="B841" s="71" t="s">
        <v>128</v>
      </c>
      <c r="C841" s="71">
        <v>8018</v>
      </c>
      <c r="D841" s="72">
        <v>42899.677083333336</v>
      </c>
      <c r="E841" s="72" t="s">
        <v>84</v>
      </c>
      <c r="F841" s="72" t="s">
        <v>1902</v>
      </c>
      <c r="G841" s="70" t="s">
        <v>1901</v>
      </c>
      <c r="H841" s="73" t="s">
        <v>2685</v>
      </c>
      <c r="I841" s="70" t="s">
        <v>3042</v>
      </c>
      <c r="J841" s="70" t="s">
        <v>110</v>
      </c>
      <c r="K841" s="73">
        <v>4</v>
      </c>
      <c r="L841" s="73" t="s">
        <v>2294</v>
      </c>
      <c r="M841" s="70" t="s">
        <v>2461</v>
      </c>
    </row>
    <row r="842" spans="1:13" x14ac:dyDescent="0.2">
      <c r="A842" s="70"/>
      <c r="B842" s="77" t="s">
        <v>128</v>
      </c>
      <c r="C842" s="77">
        <v>8019</v>
      </c>
      <c r="D842" s="78">
        <v>42899.680555555555</v>
      </c>
      <c r="E842" s="78" t="s">
        <v>85</v>
      </c>
      <c r="F842" s="78" t="s">
        <v>1903</v>
      </c>
      <c r="G842" s="76" t="s">
        <v>1904</v>
      </c>
      <c r="H842" s="79" t="s">
        <v>1905</v>
      </c>
      <c r="I842" s="76"/>
      <c r="J842" s="76" t="s">
        <v>110</v>
      </c>
      <c r="K842" s="79">
        <v>6</v>
      </c>
      <c r="L842" s="79" t="s">
        <v>31</v>
      </c>
      <c r="M842" s="70" t="s">
        <v>2461</v>
      </c>
    </row>
    <row r="843" spans="1:13" x14ac:dyDescent="0.2">
      <c r="A843" s="70"/>
      <c r="B843" s="77" t="s">
        <v>128</v>
      </c>
      <c r="C843" s="77">
        <v>8020</v>
      </c>
      <c r="D843" s="78">
        <v>42899.680555555555</v>
      </c>
      <c r="E843" s="78" t="s">
        <v>85</v>
      </c>
      <c r="F843" s="78" t="s">
        <v>1906</v>
      </c>
      <c r="G843" s="76" t="s">
        <v>1907</v>
      </c>
      <c r="H843" s="79" t="s">
        <v>1908</v>
      </c>
      <c r="I843" s="76"/>
      <c r="J843" s="76" t="s">
        <v>110</v>
      </c>
      <c r="K843" s="79">
        <v>4</v>
      </c>
      <c r="L843" s="79" t="s">
        <v>31</v>
      </c>
      <c r="M843" s="70" t="s">
        <v>2461</v>
      </c>
    </row>
    <row r="844" spans="1:13" ht="24" x14ac:dyDescent="0.2">
      <c r="A844" s="70"/>
      <c r="B844" s="77" t="s">
        <v>130</v>
      </c>
      <c r="C844" s="77">
        <v>8021</v>
      </c>
      <c r="D844" s="78">
        <v>42900.352777777778</v>
      </c>
      <c r="E844" s="78" t="s">
        <v>85</v>
      </c>
      <c r="F844" s="78" t="s">
        <v>132</v>
      </c>
      <c r="G844" s="76" t="s">
        <v>1909</v>
      </c>
      <c r="H844" s="79"/>
      <c r="I844" s="76"/>
      <c r="J844" s="76" t="s">
        <v>110</v>
      </c>
      <c r="K844" s="79">
        <v>1</v>
      </c>
      <c r="L844" s="79" t="s">
        <v>94</v>
      </c>
      <c r="M844" s="70" t="s">
        <v>2461</v>
      </c>
    </row>
    <row r="845" spans="1:13" ht="24" x14ac:dyDescent="0.2">
      <c r="A845" s="70"/>
      <c r="B845" s="77" t="s">
        <v>130</v>
      </c>
      <c r="C845" s="77">
        <v>8022</v>
      </c>
      <c r="D845" s="78">
        <v>42900.39166666667</v>
      </c>
      <c r="E845" s="78" t="s">
        <v>85</v>
      </c>
      <c r="F845" s="78" t="s">
        <v>1910</v>
      </c>
      <c r="G845" s="76" t="s">
        <v>1901</v>
      </c>
      <c r="H845" s="79" t="s">
        <v>1911</v>
      </c>
      <c r="I845" s="76"/>
      <c r="J845" s="76" t="s">
        <v>110</v>
      </c>
      <c r="K845" s="79">
        <v>5</v>
      </c>
      <c r="L845" s="79" t="s">
        <v>436</v>
      </c>
      <c r="M845" s="70" t="s">
        <v>2461</v>
      </c>
    </row>
    <row r="846" spans="1:13" ht="24" x14ac:dyDescent="0.2">
      <c r="A846" s="70"/>
      <c r="B846" s="77" t="s">
        <v>130</v>
      </c>
      <c r="C846" s="77">
        <v>8023</v>
      </c>
      <c r="D846" s="78">
        <v>42900.398611111108</v>
      </c>
      <c r="E846" s="78" t="s">
        <v>85</v>
      </c>
      <c r="F846" s="78" t="s">
        <v>1912</v>
      </c>
      <c r="G846" s="76" t="s">
        <v>1415</v>
      </c>
      <c r="H846" s="79" t="s">
        <v>1913</v>
      </c>
      <c r="I846" s="76" t="s">
        <v>1914</v>
      </c>
      <c r="J846" s="76" t="s">
        <v>110</v>
      </c>
      <c r="K846" s="79">
        <v>1</v>
      </c>
      <c r="L846" s="79" t="s">
        <v>113</v>
      </c>
      <c r="M846" s="70" t="s">
        <v>2461</v>
      </c>
    </row>
    <row r="847" spans="1:13" x14ac:dyDescent="0.2">
      <c r="A847" s="70"/>
      <c r="B847" s="77" t="s">
        <v>130</v>
      </c>
      <c r="C847" s="77">
        <v>8024</v>
      </c>
      <c r="D847" s="78">
        <v>42900.405555555553</v>
      </c>
      <c r="E847" s="78" t="s">
        <v>85</v>
      </c>
      <c r="F847" s="78" t="s">
        <v>1915</v>
      </c>
      <c r="G847" s="76" t="s">
        <v>1916</v>
      </c>
      <c r="H847" s="79" t="s">
        <v>1917</v>
      </c>
      <c r="I847" s="76" t="s">
        <v>1918</v>
      </c>
      <c r="J847" s="76" t="s">
        <v>110</v>
      </c>
      <c r="K847" s="79">
        <v>1</v>
      </c>
      <c r="L847" s="79" t="s">
        <v>31</v>
      </c>
      <c r="M847" s="70" t="s">
        <v>2461</v>
      </c>
    </row>
    <row r="848" spans="1:13" ht="60" x14ac:dyDescent="0.2">
      <c r="A848" s="70"/>
      <c r="B848" s="77" t="s">
        <v>130</v>
      </c>
      <c r="C848" s="77">
        <v>8025</v>
      </c>
      <c r="D848" s="78">
        <v>42900.406944444447</v>
      </c>
      <c r="E848" s="78" t="s">
        <v>85</v>
      </c>
      <c r="F848" s="78" t="s">
        <v>1919</v>
      </c>
      <c r="G848" s="76" t="s">
        <v>1920</v>
      </c>
      <c r="H848" s="79" t="s">
        <v>1921</v>
      </c>
      <c r="I848" s="76"/>
      <c r="J848" s="76" t="s">
        <v>110</v>
      </c>
      <c r="K848" s="79">
        <v>2</v>
      </c>
      <c r="L848" s="79" t="s">
        <v>135</v>
      </c>
      <c r="M848" s="70" t="s">
        <v>2461</v>
      </c>
    </row>
    <row r="849" spans="1:13" ht="60" x14ac:dyDescent="0.2">
      <c r="A849" s="70"/>
      <c r="B849" s="77" t="s">
        <v>130</v>
      </c>
      <c r="C849" s="77">
        <v>8026</v>
      </c>
      <c r="D849" s="78">
        <v>42900.408333333333</v>
      </c>
      <c r="E849" s="78" t="s">
        <v>85</v>
      </c>
      <c r="F849" s="78" t="s">
        <v>1922</v>
      </c>
      <c r="G849" s="76" t="s">
        <v>1920</v>
      </c>
      <c r="H849" s="79" t="s">
        <v>1921</v>
      </c>
      <c r="I849" s="76"/>
      <c r="J849" s="76" t="s">
        <v>110</v>
      </c>
      <c r="K849" s="79">
        <v>2</v>
      </c>
      <c r="L849" s="79" t="s">
        <v>135</v>
      </c>
      <c r="M849" s="70" t="s">
        <v>2461</v>
      </c>
    </row>
    <row r="850" spans="1:13" ht="60" x14ac:dyDescent="0.2">
      <c r="A850" s="70"/>
      <c r="B850" s="77" t="s">
        <v>130</v>
      </c>
      <c r="C850" s="77">
        <v>8027</v>
      </c>
      <c r="D850" s="78">
        <v>42900.409722222219</v>
      </c>
      <c r="E850" s="78" t="s">
        <v>85</v>
      </c>
      <c r="F850" s="78" t="s">
        <v>1923</v>
      </c>
      <c r="G850" s="76" t="s">
        <v>1920</v>
      </c>
      <c r="H850" s="79" t="s">
        <v>1924</v>
      </c>
      <c r="I850" s="76"/>
      <c r="J850" s="76" t="s">
        <v>110</v>
      </c>
      <c r="K850" s="79">
        <v>2</v>
      </c>
      <c r="L850" s="79" t="s">
        <v>135</v>
      </c>
      <c r="M850" s="70" t="s">
        <v>2461</v>
      </c>
    </row>
    <row r="851" spans="1:13" ht="60" x14ac:dyDescent="0.2">
      <c r="A851" s="70"/>
      <c r="B851" s="77" t="s">
        <v>130</v>
      </c>
      <c r="C851" s="77">
        <v>8028</v>
      </c>
      <c r="D851" s="78">
        <v>42900.409722222219</v>
      </c>
      <c r="E851" s="78" t="s">
        <v>85</v>
      </c>
      <c r="F851" s="78" t="s">
        <v>1925</v>
      </c>
      <c r="G851" s="76" t="s">
        <v>1920</v>
      </c>
      <c r="H851" s="79" t="s">
        <v>1926</v>
      </c>
      <c r="I851" s="76"/>
      <c r="J851" s="76" t="s">
        <v>110</v>
      </c>
      <c r="K851" s="79">
        <v>4</v>
      </c>
      <c r="L851" s="79" t="s">
        <v>135</v>
      </c>
      <c r="M851" s="70" t="s">
        <v>2461</v>
      </c>
    </row>
    <row r="852" spans="1:13" ht="60" x14ac:dyDescent="0.2">
      <c r="A852" s="70"/>
      <c r="B852" s="77" t="s">
        <v>130</v>
      </c>
      <c r="C852" s="77">
        <v>8029</v>
      </c>
      <c r="D852" s="78">
        <v>42900.409722222219</v>
      </c>
      <c r="E852" s="78" t="s">
        <v>85</v>
      </c>
      <c r="F852" s="78" t="s">
        <v>1927</v>
      </c>
      <c r="G852" s="76" t="s">
        <v>1920</v>
      </c>
      <c r="H852" s="79" t="s">
        <v>1928</v>
      </c>
      <c r="I852" s="76"/>
      <c r="J852" s="76" t="s">
        <v>110</v>
      </c>
      <c r="K852" s="79">
        <v>2</v>
      </c>
      <c r="L852" s="79" t="s">
        <v>135</v>
      </c>
      <c r="M852" s="70" t="s">
        <v>2461</v>
      </c>
    </row>
    <row r="853" spans="1:13" ht="60" x14ac:dyDescent="0.2">
      <c r="A853" s="70"/>
      <c r="B853" s="77" t="s">
        <v>130</v>
      </c>
      <c r="C853" s="77">
        <v>8030</v>
      </c>
      <c r="D853" s="78">
        <v>42900.409722222219</v>
      </c>
      <c r="E853" s="78" t="s">
        <v>85</v>
      </c>
      <c r="F853" s="78" t="s">
        <v>1929</v>
      </c>
      <c r="G853" s="76" t="s">
        <v>1920</v>
      </c>
      <c r="H853" s="79" t="s">
        <v>1930</v>
      </c>
      <c r="I853" s="76"/>
      <c r="J853" s="76" t="s">
        <v>110</v>
      </c>
      <c r="K853" s="79">
        <v>2</v>
      </c>
      <c r="L853" s="79" t="s">
        <v>135</v>
      </c>
      <c r="M853" s="70" t="s">
        <v>2461</v>
      </c>
    </row>
    <row r="854" spans="1:13" ht="60" x14ac:dyDescent="0.2">
      <c r="A854" s="70"/>
      <c r="B854" s="77" t="s">
        <v>130</v>
      </c>
      <c r="C854" s="77">
        <v>8031</v>
      </c>
      <c r="D854" s="78">
        <v>42900.411111111112</v>
      </c>
      <c r="E854" s="78" t="s">
        <v>85</v>
      </c>
      <c r="F854" s="78" t="s">
        <v>1931</v>
      </c>
      <c r="G854" s="76" t="s">
        <v>1920</v>
      </c>
      <c r="H854" s="79" t="s">
        <v>1932</v>
      </c>
      <c r="I854" s="76"/>
      <c r="J854" s="76" t="s">
        <v>110</v>
      </c>
      <c r="K854" s="79">
        <v>2</v>
      </c>
      <c r="L854" s="79" t="s">
        <v>135</v>
      </c>
      <c r="M854" s="70" t="s">
        <v>2461</v>
      </c>
    </row>
    <row r="855" spans="1:13" ht="60" x14ac:dyDescent="0.2">
      <c r="A855" s="70"/>
      <c r="B855" s="77" t="s">
        <v>130</v>
      </c>
      <c r="C855" s="77">
        <v>8032</v>
      </c>
      <c r="D855" s="78">
        <v>42900.411111111112</v>
      </c>
      <c r="E855" s="78" t="s">
        <v>85</v>
      </c>
      <c r="F855" s="78" t="s">
        <v>1933</v>
      </c>
      <c r="G855" s="76" t="s">
        <v>1920</v>
      </c>
      <c r="H855" s="79" t="s">
        <v>1934</v>
      </c>
      <c r="I855" s="76"/>
      <c r="J855" s="76" t="s">
        <v>110</v>
      </c>
      <c r="K855" s="79">
        <v>4</v>
      </c>
      <c r="L855" s="79" t="s">
        <v>135</v>
      </c>
      <c r="M855" s="70" t="s">
        <v>2461</v>
      </c>
    </row>
    <row r="856" spans="1:13" ht="60" x14ac:dyDescent="0.2">
      <c r="A856" s="70"/>
      <c r="B856" s="77" t="s">
        <v>130</v>
      </c>
      <c r="C856" s="77">
        <v>8033</v>
      </c>
      <c r="D856" s="78">
        <v>42900.412499999999</v>
      </c>
      <c r="E856" s="78" t="s">
        <v>85</v>
      </c>
      <c r="F856" s="78" t="s">
        <v>1935</v>
      </c>
      <c r="G856" s="76" t="s">
        <v>1920</v>
      </c>
      <c r="H856" s="79" t="s">
        <v>1936</v>
      </c>
      <c r="I856" s="76"/>
      <c r="J856" s="76" t="s">
        <v>110</v>
      </c>
      <c r="K856" s="79">
        <v>2</v>
      </c>
      <c r="L856" s="79" t="s">
        <v>135</v>
      </c>
      <c r="M856" s="70" t="s">
        <v>2461</v>
      </c>
    </row>
    <row r="857" spans="1:13" ht="60" x14ac:dyDescent="0.2">
      <c r="A857" s="70"/>
      <c r="B857" s="77" t="s">
        <v>130</v>
      </c>
      <c r="C857" s="77">
        <v>8034</v>
      </c>
      <c r="D857" s="78">
        <v>42900.412499999999</v>
      </c>
      <c r="E857" s="78" t="s">
        <v>85</v>
      </c>
      <c r="F857" s="78" t="s">
        <v>1937</v>
      </c>
      <c r="G857" s="76" t="s">
        <v>1920</v>
      </c>
      <c r="H857" s="79" t="s">
        <v>1938</v>
      </c>
      <c r="I857" s="76"/>
      <c r="J857" s="76" t="s">
        <v>110</v>
      </c>
      <c r="K857" s="79">
        <v>2</v>
      </c>
      <c r="L857" s="79" t="s">
        <v>135</v>
      </c>
      <c r="M857" s="70" t="s">
        <v>2461</v>
      </c>
    </row>
    <row r="858" spans="1:13" ht="60" x14ac:dyDescent="0.2">
      <c r="A858" s="70"/>
      <c r="B858" s="77" t="s">
        <v>130</v>
      </c>
      <c r="C858" s="77">
        <v>8035</v>
      </c>
      <c r="D858" s="78">
        <v>42900.413194444445</v>
      </c>
      <c r="E858" s="78" t="s">
        <v>85</v>
      </c>
      <c r="F858" s="78" t="s">
        <v>1939</v>
      </c>
      <c r="G858" s="76" t="s">
        <v>1920</v>
      </c>
      <c r="H858" s="79" t="s">
        <v>1940</v>
      </c>
      <c r="I858" s="76"/>
      <c r="J858" s="76" t="s">
        <v>110</v>
      </c>
      <c r="K858" s="79">
        <v>2</v>
      </c>
      <c r="L858" s="79" t="s">
        <v>135</v>
      </c>
      <c r="M858" s="70" t="s">
        <v>2461</v>
      </c>
    </row>
    <row r="859" spans="1:13" ht="60" x14ac:dyDescent="0.2">
      <c r="A859" s="70"/>
      <c r="B859" s="77" t="s">
        <v>130</v>
      </c>
      <c r="C859" s="77">
        <v>8036</v>
      </c>
      <c r="D859" s="78">
        <v>42900.413888888892</v>
      </c>
      <c r="E859" s="78" t="s">
        <v>85</v>
      </c>
      <c r="F859" s="78" t="s">
        <v>1941</v>
      </c>
      <c r="G859" s="76" t="s">
        <v>1920</v>
      </c>
      <c r="H859" s="79" t="s">
        <v>1942</v>
      </c>
      <c r="I859" s="76"/>
      <c r="J859" s="76" t="s">
        <v>110</v>
      </c>
      <c r="K859" s="79">
        <v>2</v>
      </c>
      <c r="L859" s="79" t="s">
        <v>135</v>
      </c>
      <c r="M859" s="70" t="s">
        <v>2461</v>
      </c>
    </row>
    <row r="860" spans="1:13" ht="60" x14ac:dyDescent="0.2">
      <c r="A860" s="70"/>
      <c r="B860" s="77" t="s">
        <v>130</v>
      </c>
      <c r="C860" s="77">
        <v>8037</v>
      </c>
      <c r="D860" s="78">
        <v>42900.413888888892</v>
      </c>
      <c r="E860" s="78" t="s">
        <v>85</v>
      </c>
      <c r="F860" s="78" t="s">
        <v>1943</v>
      </c>
      <c r="G860" s="76" t="s">
        <v>1920</v>
      </c>
      <c r="H860" s="79" t="s">
        <v>1944</v>
      </c>
      <c r="I860" s="76"/>
      <c r="J860" s="76" t="s">
        <v>110</v>
      </c>
      <c r="K860" s="79">
        <v>2</v>
      </c>
      <c r="L860" s="79" t="s">
        <v>135</v>
      </c>
      <c r="M860" s="70" t="s">
        <v>2461</v>
      </c>
    </row>
    <row r="861" spans="1:13" ht="60" x14ac:dyDescent="0.2">
      <c r="A861" s="70"/>
      <c r="B861" s="77" t="s">
        <v>130</v>
      </c>
      <c r="C861" s="77">
        <v>8038</v>
      </c>
      <c r="D861" s="78">
        <v>42900.415277777778</v>
      </c>
      <c r="E861" s="78" t="s">
        <v>85</v>
      </c>
      <c r="F861" s="78" t="s">
        <v>1945</v>
      </c>
      <c r="G861" s="76" t="s">
        <v>1920</v>
      </c>
      <c r="H861" s="79" t="s">
        <v>1946</v>
      </c>
      <c r="I861" s="76"/>
      <c r="J861" s="76" t="s">
        <v>110</v>
      </c>
      <c r="K861" s="79">
        <v>2</v>
      </c>
      <c r="L861" s="79" t="s">
        <v>135</v>
      </c>
      <c r="M861" s="70" t="s">
        <v>2461</v>
      </c>
    </row>
    <row r="862" spans="1:13" ht="60" x14ac:dyDescent="0.2">
      <c r="A862" s="70"/>
      <c r="B862" s="77" t="s">
        <v>130</v>
      </c>
      <c r="C862" s="77">
        <v>8039</v>
      </c>
      <c r="D862" s="78">
        <v>42900.415277777778</v>
      </c>
      <c r="E862" s="78" t="s">
        <v>85</v>
      </c>
      <c r="F862" s="78" t="s">
        <v>1947</v>
      </c>
      <c r="G862" s="76" t="s">
        <v>1920</v>
      </c>
      <c r="H862" s="79" t="s">
        <v>1948</v>
      </c>
      <c r="I862" s="76"/>
      <c r="J862" s="76" t="s">
        <v>110</v>
      </c>
      <c r="K862" s="79">
        <v>2</v>
      </c>
      <c r="L862" s="79" t="s">
        <v>135</v>
      </c>
      <c r="M862" s="70" t="s">
        <v>2461</v>
      </c>
    </row>
    <row r="863" spans="1:13" ht="60" x14ac:dyDescent="0.2">
      <c r="A863" s="70"/>
      <c r="B863" s="77" t="s">
        <v>130</v>
      </c>
      <c r="C863" s="77">
        <v>8040</v>
      </c>
      <c r="D863" s="80">
        <v>42900.554166666669</v>
      </c>
      <c r="E863" s="78" t="s">
        <v>85</v>
      </c>
      <c r="F863" s="78" t="s">
        <v>1949</v>
      </c>
      <c r="G863" s="76" t="s">
        <v>1920</v>
      </c>
      <c r="H863" s="79" t="s">
        <v>1950</v>
      </c>
      <c r="I863" s="76"/>
      <c r="J863" s="76" t="s">
        <v>110</v>
      </c>
      <c r="K863" s="79">
        <v>2</v>
      </c>
      <c r="L863" s="79" t="s">
        <v>135</v>
      </c>
      <c r="M863" s="70" t="s">
        <v>2461</v>
      </c>
    </row>
    <row r="864" spans="1:13" ht="24" x14ac:dyDescent="0.2">
      <c r="A864" s="70"/>
      <c r="B864" s="77" t="s">
        <v>130</v>
      </c>
      <c r="C864" s="77">
        <v>8041</v>
      </c>
      <c r="D864" s="78">
        <v>42900.416666666664</v>
      </c>
      <c r="E864" s="78" t="s">
        <v>85</v>
      </c>
      <c r="F864" s="78" t="s">
        <v>132</v>
      </c>
      <c r="G864" s="76" t="s">
        <v>1951</v>
      </c>
      <c r="H864" s="79" t="s">
        <v>1952</v>
      </c>
      <c r="I864" s="76"/>
      <c r="J864" s="76" t="s">
        <v>110</v>
      </c>
      <c r="K864" s="79">
        <v>4</v>
      </c>
      <c r="L864" s="79" t="s">
        <v>94</v>
      </c>
      <c r="M864" s="70" t="s">
        <v>2461</v>
      </c>
    </row>
    <row r="865" spans="1:13" ht="24" x14ac:dyDescent="0.2">
      <c r="A865" s="70"/>
      <c r="B865" s="77" t="s">
        <v>130</v>
      </c>
      <c r="C865" s="77">
        <v>8042</v>
      </c>
      <c r="D865" s="78">
        <v>42900.425000000003</v>
      </c>
      <c r="E865" s="78" t="s">
        <v>85</v>
      </c>
      <c r="F865" s="78" t="s">
        <v>132</v>
      </c>
      <c r="G865" s="76" t="s">
        <v>1953</v>
      </c>
      <c r="H865" s="79" t="s">
        <v>1954</v>
      </c>
      <c r="I865" s="76"/>
      <c r="J865" s="76" t="s">
        <v>110</v>
      </c>
      <c r="K865" s="79">
        <v>12</v>
      </c>
      <c r="L865" s="79" t="s">
        <v>94</v>
      </c>
      <c r="M865" s="70" t="s">
        <v>2461</v>
      </c>
    </row>
    <row r="866" spans="1:13" ht="24" x14ac:dyDescent="0.2">
      <c r="A866" s="70"/>
      <c r="B866" s="77" t="s">
        <v>130</v>
      </c>
      <c r="C866" s="77">
        <v>8043</v>
      </c>
      <c r="D866" s="78">
        <v>42900.433333333334</v>
      </c>
      <c r="E866" s="78" t="s">
        <v>85</v>
      </c>
      <c r="F866" s="78" t="s">
        <v>132</v>
      </c>
      <c r="G866" s="76" t="s">
        <v>1955</v>
      </c>
      <c r="H866" s="79" t="s">
        <v>1956</v>
      </c>
      <c r="I866" s="76"/>
      <c r="J866" s="76" t="s">
        <v>110</v>
      </c>
      <c r="K866" s="79">
        <v>3</v>
      </c>
      <c r="L866" s="79" t="s">
        <v>94</v>
      </c>
      <c r="M866" s="70" t="s">
        <v>2461</v>
      </c>
    </row>
    <row r="867" spans="1:13" ht="24" x14ac:dyDescent="0.2">
      <c r="A867" s="70"/>
      <c r="B867" s="77" t="s">
        <v>130</v>
      </c>
      <c r="C867" s="77">
        <v>8044</v>
      </c>
      <c r="D867" s="78">
        <v>42900.433333333334</v>
      </c>
      <c r="E867" s="78" t="s">
        <v>85</v>
      </c>
      <c r="F867" s="78" t="s">
        <v>132</v>
      </c>
      <c r="G867" s="76" t="s">
        <v>1957</v>
      </c>
      <c r="H867" s="79" t="s">
        <v>1958</v>
      </c>
      <c r="I867" s="76"/>
      <c r="J867" s="76" t="s">
        <v>110</v>
      </c>
      <c r="K867" s="79">
        <v>3</v>
      </c>
      <c r="L867" s="79" t="s">
        <v>94</v>
      </c>
      <c r="M867" s="70" t="s">
        <v>2461</v>
      </c>
    </row>
    <row r="868" spans="1:13" x14ac:dyDescent="0.2">
      <c r="A868" s="70"/>
      <c r="B868" s="77" t="s">
        <v>130</v>
      </c>
      <c r="C868" s="77">
        <v>8045</v>
      </c>
      <c r="D868" s="78">
        <v>42900.441666666666</v>
      </c>
      <c r="E868" s="78" t="s">
        <v>85</v>
      </c>
      <c r="F868" s="78" t="s">
        <v>1959</v>
      </c>
      <c r="G868" s="76" t="s">
        <v>1960</v>
      </c>
      <c r="H868" s="79" t="s">
        <v>1961</v>
      </c>
      <c r="I868" s="76"/>
      <c r="J868" s="76" t="s">
        <v>110</v>
      </c>
      <c r="K868" s="79">
        <v>18</v>
      </c>
      <c r="L868" s="79" t="s">
        <v>92</v>
      </c>
      <c r="M868" s="70" t="s">
        <v>2461</v>
      </c>
    </row>
    <row r="869" spans="1:13" x14ac:dyDescent="0.2">
      <c r="A869" s="70"/>
      <c r="B869" s="77" t="s">
        <v>130</v>
      </c>
      <c r="C869" s="77">
        <v>8046</v>
      </c>
      <c r="D869" s="78">
        <v>42900.44027777778</v>
      </c>
      <c r="E869" s="78" t="s">
        <v>85</v>
      </c>
      <c r="F869" s="78" t="s">
        <v>1962</v>
      </c>
      <c r="G869" s="76" t="s">
        <v>1960</v>
      </c>
      <c r="H869" s="79" t="s">
        <v>1963</v>
      </c>
      <c r="I869" s="76"/>
      <c r="J869" s="76" t="s">
        <v>110</v>
      </c>
      <c r="K869" s="79">
        <v>15</v>
      </c>
      <c r="L869" s="79" t="s">
        <v>92</v>
      </c>
      <c r="M869" s="70" t="s">
        <v>2461</v>
      </c>
    </row>
    <row r="870" spans="1:13" ht="24" x14ac:dyDescent="0.2">
      <c r="A870" s="70"/>
      <c r="B870" s="71" t="s">
        <v>130</v>
      </c>
      <c r="C870" s="71">
        <v>8047</v>
      </c>
      <c r="D870" s="72">
        <v>42900.440972222219</v>
      </c>
      <c r="E870" s="72" t="s">
        <v>85</v>
      </c>
      <c r="F870" s="72" t="s">
        <v>1964</v>
      </c>
      <c r="G870" s="70" t="s">
        <v>168</v>
      </c>
      <c r="H870" s="73" t="s">
        <v>1965</v>
      </c>
      <c r="I870" s="70"/>
      <c r="J870" s="70" t="s">
        <v>110</v>
      </c>
      <c r="K870" s="73">
        <v>7</v>
      </c>
      <c r="L870" s="73" t="s">
        <v>2523</v>
      </c>
      <c r="M870" s="70" t="s">
        <v>2461</v>
      </c>
    </row>
    <row r="871" spans="1:13" ht="24" x14ac:dyDescent="0.2">
      <c r="A871" s="70"/>
      <c r="B871" s="71" t="s">
        <v>130</v>
      </c>
      <c r="C871" s="71">
        <v>8049</v>
      </c>
      <c r="D871" s="72">
        <v>42900.447916666664</v>
      </c>
      <c r="E871" s="72" t="s">
        <v>85</v>
      </c>
      <c r="F871" s="72" t="s">
        <v>132</v>
      </c>
      <c r="G871" s="70" t="s">
        <v>1966</v>
      </c>
      <c r="H871" s="73" t="s">
        <v>1967</v>
      </c>
      <c r="I871" s="70"/>
      <c r="J871" s="70" t="s">
        <v>110</v>
      </c>
      <c r="K871" s="73">
        <v>3</v>
      </c>
      <c r="L871" s="73" t="s">
        <v>94</v>
      </c>
      <c r="M871" s="70" t="s">
        <v>2461</v>
      </c>
    </row>
    <row r="872" spans="1:13" ht="24" x14ac:dyDescent="0.2">
      <c r="A872" s="70"/>
      <c r="B872" s="71" t="s">
        <v>130</v>
      </c>
      <c r="C872" s="71">
        <v>8048</v>
      </c>
      <c r="D872" s="72">
        <v>42900.441666666666</v>
      </c>
      <c r="E872" s="72" t="s">
        <v>85</v>
      </c>
      <c r="F872" s="72" t="s">
        <v>132</v>
      </c>
      <c r="G872" s="70" t="s">
        <v>1968</v>
      </c>
      <c r="H872" s="73" t="s">
        <v>1969</v>
      </c>
      <c r="I872" s="70"/>
      <c r="J872" s="70" t="s">
        <v>110</v>
      </c>
      <c r="K872" s="73">
        <v>2</v>
      </c>
      <c r="L872" s="73" t="s">
        <v>2294</v>
      </c>
      <c r="M872" s="70" t="s">
        <v>2461</v>
      </c>
    </row>
    <row r="873" spans="1:13" ht="60" x14ac:dyDescent="0.2">
      <c r="A873" s="70"/>
      <c r="B873" s="77" t="s">
        <v>130</v>
      </c>
      <c r="C873" s="77">
        <v>8050</v>
      </c>
      <c r="D873" s="78">
        <v>42900.445833333331</v>
      </c>
      <c r="E873" s="78" t="s">
        <v>85</v>
      </c>
      <c r="F873" s="78" t="s">
        <v>132</v>
      </c>
      <c r="G873" s="76" t="s">
        <v>1970</v>
      </c>
      <c r="H873" s="79" t="s">
        <v>1971</v>
      </c>
      <c r="I873" s="76"/>
      <c r="J873" s="76" t="s">
        <v>110</v>
      </c>
      <c r="K873" s="79">
        <v>3</v>
      </c>
      <c r="L873" s="79" t="s">
        <v>135</v>
      </c>
      <c r="M873" s="70" t="s">
        <v>2461</v>
      </c>
    </row>
    <row r="874" spans="1:13" x14ac:dyDescent="0.2">
      <c r="A874" s="70"/>
      <c r="B874" s="77" t="s">
        <v>130</v>
      </c>
      <c r="C874" s="77">
        <v>8051</v>
      </c>
      <c r="D874" s="78">
        <v>42900.352777777778</v>
      </c>
      <c r="E874" s="78" t="s">
        <v>85</v>
      </c>
      <c r="F874" s="81" t="s">
        <v>1972</v>
      </c>
      <c r="G874" s="76" t="s">
        <v>1973</v>
      </c>
      <c r="H874" s="79" t="s">
        <v>1974</v>
      </c>
      <c r="I874" s="76"/>
      <c r="J874" s="76" t="s">
        <v>110</v>
      </c>
      <c r="K874" s="79">
        <v>4</v>
      </c>
      <c r="L874" s="79" t="s">
        <v>92</v>
      </c>
      <c r="M874" s="70" t="s">
        <v>2461</v>
      </c>
    </row>
    <row r="875" spans="1:13" ht="24" x14ac:dyDescent="0.2">
      <c r="A875" s="70"/>
      <c r="B875" s="77" t="s">
        <v>130</v>
      </c>
      <c r="C875" s="77">
        <v>8052</v>
      </c>
      <c r="D875" s="78">
        <v>42900.352777777778</v>
      </c>
      <c r="E875" s="78" t="s">
        <v>85</v>
      </c>
      <c r="F875" s="81" t="s">
        <v>132</v>
      </c>
      <c r="G875" s="76" t="s">
        <v>1975</v>
      </c>
      <c r="H875" s="79" t="s">
        <v>1976</v>
      </c>
      <c r="I875" s="76"/>
      <c r="J875" s="76" t="s">
        <v>110</v>
      </c>
      <c r="K875" s="79">
        <v>3</v>
      </c>
      <c r="L875" s="79" t="s">
        <v>94</v>
      </c>
      <c r="M875" s="70" t="s">
        <v>2461</v>
      </c>
    </row>
    <row r="876" spans="1:13" ht="60" x14ac:dyDescent="0.2">
      <c r="A876" s="70"/>
      <c r="B876" s="77" t="s">
        <v>130</v>
      </c>
      <c r="C876" s="77">
        <v>8053</v>
      </c>
      <c r="D876" s="78">
        <v>42900.352777777778</v>
      </c>
      <c r="E876" s="78" t="s">
        <v>85</v>
      </c>
      <c r="F876" s="81" t="s">
        <v>132</v>
      </c>
      <c r="G876" s="76" t="s">
        <v>1977</v>
      </c>
      <c r="H876" s="79" t="s">
        <v>1978</v>
      </c>
      <c r="I876" s="76"/>
      <c r="J876" s="76" t="s">
        <v>110</v>
      </c>
      <c r="K876" s="79">
        <v>5</v>
      </c>
      <c r="L876" s="79" t="s">
        <v>142</v>
      </c>
      <c r="M876" s="70" t="s">
        <v>2461</v>
      </c>
    </row>
    <row r="877" spans="1:13" x14ac:dyDescent="0.2">
      <c r="A877" s="70"/>
      <c r="B877" s="77" t="s">
        <v>130</v>
      </c>
      <c r="C877" s="77">
        <v>8054</v>
      </c>
      <c r="D877" s="78">
        <v>42900.352777777778</v>
      </c>
      <c r="E877" s="78" t="s">
        <v>85</v>
      </c>
      <c r="F877" s="81" t="s">
        <v>132</v>
      </c>
      <c r="G877" s="76" t="s">
        <v>1979</v>
      </c>
      <c r="H877" s="79" t="s">
        <v>1980</v>
      </c>
      <c r="I877" s="76" t="s">
        <v>1981</v>
      </c>
      <c r="J877" s="76" t="s">
        <v>110</v>
      </c>
      <c r="K877" s="79">
        <v>2</v>
      </c>
      <c r="L877" s="79" t="s">
        <v>92</v>
      </c>
      <c r="M877" s="70" t="s">
        <v>2461</v>
      </c>
    </row>
    <row r="878" spans="1:13" x14ac:dyDescent="0.2">
      <c r="A878" s="70"/>
      <c r="B878" s="77" t="s">
        <v>130</v>
      </c>
      <c r="C878" s="77">
        <v>8055</v>
      </c>
      <c r="D878" s="78">
        <v>42900.352777777778</v>
      </c>
      <c r="E878" s="78" t="s">
        <v>85</v>
      </c>
      <c r="F878" s="81" t="s">
        <v>1982</v>
      </c>
      <c r="G878" s="76" t="s">
        <v>1983</v>
      </c>
      <c r="H878" s="79" t="s">
        <v>1984</v>
      </c>
      <c r="I878" s="76" t="s">
        <v>1985</v>
      </c>
      <c r="J878" s="76" t="s">
        <v>110</v>
      </c>
      <c r="K878" s="79">
        <v>4</v>
      </c>
      <c r="L878" s="79" t="s">
        <v>113</v>
      </c>
      <c r="M878" s="70" t="s">
        <v>2461</v>
      </c>
    </row>
    <row r="879" spans="1:13" ht="24" x14ac:dyDescent="0.2">
      <c r="A879" s="70"/>
      <c r="B879" s="71" t="s">
        <v>130</v>
      </c>
      <c r="C879" s="71">
        <v>8056</v>
      </c>
      <c r="D879" s="72">
        <v>42900.352777777778</v>
      </c>
      <c r="E879" s="72" t="s">
        <v>85</v>
      </c>
      <c r="F879" s="115" t="s">
        <v>3043</v>
      </c>
      <c r="G879" s="70" t="s">
        <v>438</v>
      </c>
      <c r="H879" s="73" t="s">
        <v>3044</v>
      </c>
      <c r="I879" s="70" t="s">
        <v>1986</v>
      </c>
      <c r="J879" s="70" t="s">
        <v>110</v>
      </c>
      <c r="K879" s="73">
        <v>26</v>
      </c>
      <c r="L879" s="73" t="s">
        <v>2293</v>
      </c>
      <c r="M879" s="70" t="s">
        <v>2461</v>
      </c>
    </row>
    <row r="880" spans="1:13" x14ac:dyDescent="0.2">
      <c r="A880" s="70"/>
      <c r="B880" s="77" t="s">
        <v>130</v>
      </c>
      <c r="C880" s="77">
        <v>8057</v>
      </c>
      <c r="D880" s="78">
        <v>42900.352777777778</v>
      </c>
      <c r="E880" s="78" t="s">
        <v>85</v>
      </c>
      <c r="F880" s="81" t="s">
        <v>1987</v>
      </c>
      <c r="G880" s="76" t="s">
        <v>1988</v>
      </c>
      <c r="H880" s="79" t="s">
        <v>1989</v>
      </c>
      <c r="I880" s="76"/>
      <c r="J880" s="76" t="s">
        <v>110</v>
      </c>
      <c r="K880" s="79">
        <v>9</v>
      </c>
      <c r="L880" s="79" t="s">
        <v>113</v>
      </c>
      <c r="M880" s="70" t="s">
        <v>2461</v>
      </c>
    </row>
    <row r="881" spans="1:13" x14ac:dyDescent="0.2">
      <c r="A881" s="70"/>
      <c r="B881" s="77" t="s">
        <v>130</v>
      </c>
      <c r="C881" s="77">
        <v>8058</v>
      </c>
      <c r="D881" s="78">
        <v>42900.352777777778</v>
      </c>
      <c r="E881" s="78" t="s">
        <v>85</v>
      </c>
      <c r="F881" s="81" t="s">
        <v>1880</v>
      </c>
      <c r="G881" s="76" t="s">
        <v>1990</v>
      </c>
      <c r="H881" s="79" t="s">
        <v>957</v>
      </c>
      <c r="I881" s="76"/>
      <c r="J881" s="76" t="s">
        <v>110</v>
      </c>
      <c r="K881" s="79">
        <v>7</v>
      </c>
      <c r="L881" s="79" t="s">
        <v>31</v>
      </c>
      <c r="M881" s="70" t="s">
        <v>2461</v>
      </c>
    </row>
    <row r="882" spans="1:13" ht="60" x14ac:dyDescent="0.2">
      <c r="A882" s="70"/>
      <c r="B882" s="77" t="s">
        <v>130</v>
      </c>
      <c r="C882" s="77">
        <v>8059</v>
      </c>
      <c r="D882" s="78">
        <v>42900.352777777778</v>
      </c>
      <c r="E882" s="78" t="s">
        <v>85</v>
      </c>
      <c r="F882" s="81" t="s">
        <v>132</v>
      </c>
      <c r="G882" s="76" t="s">
        <v>1991</v>
      </c>
      <c r="H882" s="79" t="s">
        <v>1992</v>
      </c>
      <c r="I882" s="76"/>
      <c r="J882" s="76" t="s">
        <v>110</v>
      </c>
      <c r="K882" s="79">
        <v>4</v>
      </c>
      <c r="L882" s="79" t="s">
        <v>135</v>
      </c>
      <c r="M882" s="70" t="s">
        <v>2461</v>
      </c>
    </row>
    <row r="883" spans="1:13" ht="24" x14ac:dyDescent="0.2">
      <c r="A883" s="70"/>
      <c r="B883" s="77" t="s">
        <v>130</v>
      </c>
      <c r="C883" s="77">
        <v>8060</v>
      </c>
      <c r="D883" s="78">
        <v>42900.352777777778</v>
      </c>
      <c r="E883" s="78" t="s">
        <v>85</v>
      </c>
      <c r="F883" s="81" t="s">
        <v>132</v>
      </c>
      <c r="G883" s="76" t="s">
        <v>1993</v>
      </c>
      <c r="H883" s="79" t="s">
        <v>1994</v>
      </c>
      <c r="I883" s="76"/>
      <c r="J883" s="76" t="s">
        <v>110</v>
      </c>
      <c r="K883" s="79">
        <v>5</v>
      </c>
      <c r="L883" s="79" t="s">
        <v>94</v>
      </c>
      <c r="M883" s="70" t="s">
        <v>2461</v>
      </c>
    </row>
    <row r="884" spans="1:13" ht="36" x14ac:dyDescent="0.2">
      <c r="A884" s="70"/>
      <c r="B884" s="77" t="s">
        <v>130</v>
      </c>
      <c r="C884" s="77">
        <v>8061</v>
      </c>
      <c r="D884" s="78">
        <v>42900.352777777778</v>
      </c>
      <c r="E884" s="78" t="s">
        <v>85</v>
      </c>
      <c r="F884" s="81" t="s">
        <v>1880</v>
      </c>
      <c r="G884" s="76" t="s">
        <v>1995</v>
      </c>
      <c r="H884" s="79" t="s">
        <v>770</v>
      </c>
      <c r="I884" s="76"/>
      <c r="J884" s="76" t="s">
        <v>110</v>
      </c>
      <c r="K884" s="79">
        <v>7</v>
      </c>
      <c r="L884" s="79" t="s">
        <v>31</v>
      </c>
      <c r="M884" s="70" t="s">
        <v>2461</v>
      </c>
    </row>
    <row r="885" spans="1:13" x14ac:dyDescent="0.2">
      <c r="A885" s="70"/>
      <c r="B885" s="77" t="s">
        <v>130</v>
      </c>
      <c r="C885" s="77">
        <v>8062</v>
      </c>
      <c r="D885" s="78">
        <v>42900.352777777778</v>
      </c>
      <c r="E885" s="78" t="s">
        <v>85</v>
      </c>
      <c r="F885" s="81" t="s">
        <v>1996</v>
      </c>
      <c r="G885" s="76" t="s">
        <v>1997</v>
      </c>
      <c r="H885" s="79" t="s">
        <v>1998</v>
      </c>
      <c r="I885" s="76" t="s">
        <v>1999</v>
      </c>
      <c r="J885" s="76" t="s">
        <v>110</v>
      </c>
      <c r="K885" s="79">
        <v>3</v>
      </c>
      <c r="L885" s="79" t="s">
        <v>113</v>
      </c>
      <c r="M885" s="70" t="s">
        <v>2461</v>
      </c>
    </row>
    <row r="886" spans="1:13" x14ac:dyDescent="0.2">
      <c r="A886" s="70"/>
      <c r="B886" s="77" t="s">
        <v>130</v>
      </c>
      <c r="C886" s="77">
        <v>8063</v>
      </c>
      <c r="D886" s="78">
        <v>42900.352777777778</v>
      </c>
      <c r="E886" s="78" t="s">
        <v>85</v>
      </c>
      <c r="F886" s="81" t="s">
        <v>2000</v>
      </c>
      <c r="G886" s="76" t="s">
        <v>2001</v>
      </c>
      <c r="H886" s="79" t="s">
        <v>2002</v>
      </c>
      <c r="I886" s="76" t="s">
        <v>2003</v>
      </c>
      <c r="J886" s="76" t="s">
        <v>110</v>
      </c>
      <c r="K886" s="79">
        <v>1</v>
      </c>
      <c r="L886" s="79" t="s">
        <v>113</v>
      </c>
      <c r="M886" s="70" t="s">
        <v>2461</v>
      </c>
    </row>
    <row r="887" spans="1:13" x14ac:dyDescent="0.2">
      <c r="A887" s="70"/>
      <c r="B887" s="77" t="s">
        <v>130</v>
      </c>
      <c r="C887" s="77">
        <v>8064</v>
      </c>
      <c r="D887" s="78">
        <v>42899.444444444445</v>
      </c>
      <c r="E887" s="78" t="s">
        <v>85</v>
      </c>
      <c r="F887" s="81" t="s">
        <v>2004</v>
      </c>
      <c r="G887" s="76" t="s">
        <v>2001</v>
      </c>
      <c r="H887" s="79" t="s">
        <v>2005</v>
      </c>
      <c r="I887" s="76" t="s">
        <v>2006</v>
      </c>
      <c r="J887" s="76" t="s">
        <v>110</v>
      </c>
      <c r="K887" s="79">
        <v>1</v>
      </c>
      <c r="L887" s="79" t="s">
        <v>113</v>
      </c>
      <c r="M887" s="70" t="s">
        <v>2461</v>
      </c>
    </row>
    <row r="888" spans="1:13" ht="24" x14ac:dyDescent="0.2">
      <c r="A888" s="70"/>
      <c r="B888" s="77" t="s">
        <v>130</v>
      </c>
      <c r="C888" s="77">
        <v>8065</v>
      </c>
      <c r="D888" s="78">
        <v>42899.444444444445</v>
      </c>
      <c r="E888" s="78" t="s">
        <v>85</v>
      </c>
      <c r="F888" s="81" t="s">
        <v>2007</v>
      </c>
      <c r="G888" s="76" t="s">
        <v>1092</v>
      </c>
      <c r="H888" s="79" t="s">
        <v>2008</v>
      </c>
      <c r="I888" s="76" t="s">
        <v>2009</v>
      </c>
      <c r="J888" s="76" t="s">
        <v>110</v>
      </c>
      <c r="K888" s="79">
        <v>5</v>
      </c>
      <c r="L888" s="79" t="s">
        <v>113</v>
      </c>
      <c r="M888" s="70" t="s">
        <v>2461</v>
      </c>
    </row>
    <row r="889" spans="1:13" ht="24" x14ac:dyDescent="0.2">
      <c r="A889" s="70"/>
      <c r="B889" s="77" t="s">
        <v>130</v>
      </c>
      <c r="C889" s="77">
        <v>8066</v>
      </c>
      <c r="D889" s="78">
        <v>42899.444444444445</v>
      </c>
      <c r="E889" s="78" t="s">
        <v>85</v>
      </c>
      <c r="F889" s="81" t="s">
        <v>2010</v>
      </c>
      <c r="G889" s="76" t="s">
        <v>1092</v>
      </c>
      <c r="H889" s="79" t="s">
        <v>2011</v>
      </c>
      <c r="I889" s="76" t="s">
        <v>2012</v>
      </c>
      <c r="J889" s="76" t="s">
        <v>110</v>
      </c>
      <c r="K889" s="79">
        <v>6</v>
      </c>
      <c r="L889" s="79" t="s">
        <v>113</v>
      </c>
      <c r="M889" s="70" t="s">
        <v>2461</v>
      </c>
    </row>
    <row r="890" spans="1:13" ht="24" x14ac:dyDescent="0.2">
      <c r="A890" s="70"/>
      <c r="B890" s="77" t="s">
        <v>130</v>
      </c>
      <c r="C890" s="77">
        <v>8067</v>
      </c>
      <c r="D890" s="78">
        <v>42899.444444444445</v>
      </c>
      <c r="E890" s="78" t="s">
        <v>85</v>
      </c>
      <c r="F890" s="81" t="s">
        <v>2013</v>
      </c>
      <c r="G890" s="76" t="s">
        <v>2014</v>
      </c>
      <c r="H890" s="79" t="s">
        <v>2015</v>
      </c>
      <c r="I890" s="76" t="s">
        <v>2016</v>
      </c>
      <c r="J890" s="76" t="s">
        <v>110</v>
      </c>
      <c r="K890" s="79">
        <v>20</v>
      </c>
      <c r="L890" s="79" t="s">
        <v>92</v>
      </c>
      <c r="M890" s="70" t="s">
        <v>2461</v>
      </c>
    </row>
    <row r="891" spans="1:13" ht="24" x14ac:dyDescent="0.2">
      <c r="A891" s="70"/>
      <c r="B891" s="77" t="s">
        <v>130</v>
      </c>
      <c r="C891" s="77">
        <v>8068</v>
      </c>
      <c r="D891" s="78">
        <v>42899.444444444445</v>
      </c>
      <c r="E891" s="78" t="s">
        <v>85</v>
      </c>
      <c r="F891" s="81" t="s">
        <v>2017</v>
      </c>
      <c r="G891" s="76" t="s">
        <v>2018</v>
      </c>
      <c r="H891" s="79" t="s">
        <v>2019</v>
      </c>
      <c r="I891" s="76"/>
      <c r="J891" s="76" t="s">
        <v>110</v>
      </c>
      <c r="K891" s="79">
        <v>1</v>
      </c>
      <c r="L891" s="79" t="s">
        <v>94</v>
      </c>
      <c r="M891" s="70" t="s">
        <v>2461</v>
      </c>
    </row>
    <row r="892" spans="1:13" ht="24" x14ac:dyDescent="0.2">
      <c r="A892" s="70"/>
      <c r="B892" s="77" t="s">
        <v>130</v>
      </c>
      <c r="C892" s="77">
        <v>8069</v>
      </c>
      <c r="D892" s="78">
        <v>42899.444444444445</v>
      </c>
      <c r="E892" s="78" t="s">
        <v>85</v>
      </c>
      <c r="F892" s="81" t="s">
        <v>132</v>
      </c>
      <c r="G892" s="76" t="s">
        <v>2020</v>
      </c>
      <c r="H892" s="79" t="s">
        <v>2021</v>
      </c>
      <c r="I892" s="76"/>
      <c r="J892" s="76" t="s">
        <v>110</v>
      </c>
      <c r="K892" s="79">
        <v>3</v>
      </c>
      <c r="L892" s="79" t="s">
        <v>94</v>
      </c>
      <c r="M892" s="70" t="s">
        <v>2461</v>
      </c>
    </row>
    <row r="893" spans="1:13" ht="24" x14ac:dyDescent="0.2">
      <c r="A893" s="70"/>
      <c r="B893" s="77" t="s">
        <v>130</v>
      </c>
      <c r="C893" s="77">
        <v>8070</v>
      </c>
      <c r="D893" s="78">
        <v>42899.444444444445</v>
      </c>
      <c r="E893" s="78" t="s">
        <v>85</v>
      </c>
      <c r="F893" s="81" t="s">
        <v>132</v>
      </c>
      <c r="G893" s="76" t="s">
        <v>2022</v>
      </c>
      <c r="H893" s="79" t="s">
        <v>2023</v>
      </c>
      <c r="I893" s="76"/>
      <c r="J893" s="76" t="s">
        <v>110</v>
      </c>
      <c r="K893" s="79">
        <v>6</v>
      </c>
      <c r="L893" s="79" t="s">
        <v>94</v>
      </c>
      <c r="M893" s="70" t="s">
        <v>2461</v>
      </c>
    </row>
    <row r="894" spans="1:13" ht="60" x14ac:dyDescent="0.2">
      <c r="A894" s="70"/>
      <c r="B894" s="77" t="s">
        <v>130</v>
      </c>
      <c r="C894" s="77">
        <v>8071</v>
      </c>
      <c r="D894" s="78">
        <v>42899.444444444445</v>
      </c>
      <c r="E894" s="78" t="s">
        <v>85</v>
      </c>
      <c r="F894" s="81" t="s">
        <v>132</v>
      </c>
      <c r="G894" s="76" t="s">
        <v>2024</v>
      </c>
      <c r="H894" s="79" t="s">
        <v>2025</v>
      </c>
      <c r="I894" s="76"/>
      <c r="J894" s="76" t="s">
        <v>110</v>
      </c>
      <c r="K894" s="79">
        <v>2</v>
      </c>
      <c r="L894" s="79" t="s">
        <v>135</v>
      </c>
      <c r="M894" s="70" t="s">
        <v>2461</v>
      </c>
    </row>
    <row r="895" spans="1:13" ht="60" x14ac:dyDescent="0.2">
      <c r="A895" s="70"/>
      <c r="B895" s="77" t="s">
        <v>130</v>
      </c>
      <c r="C895" s="77">
        <v>8072</v>
      </c>
      <c r="D895" s="78">
        <v>42899.444444444445</v>
      </c>
      <c r="E895" s="78" t="s">
        <v>85</v>
      </c>
      <c r="F895" s="81" t="s">
        <v>132</v>
      </c>
      <c r="G895" s="76" t="s">
        <v>2026</v>
      </c>
      <c r="H895" s="79" t="s">
        <v>2027</v>
      </c>
      <c r="I895" s="76"/>
      <c r="J895" s="76" t="s">
        <v>110</v>
      </c>
      <c r="K895" s="79">
        <v>2</v>
      </c>
      <c r="L895" s="79" t="s">
        <v>135</v>
      </c>
      <c r="M895" s="70" t="s">
        <v>2461</v>
      </c>
    </row>
    <row r="896" spans="1:13" x14ac:dyDescent="0.2">
      <c r="A896" s="70"/>
      <c r="B896" s="77" t="s">
        <v>130</v>
      </c>
      <c r="C896" s="77">
        <v>8073</v>
      </c>
      <c r="D896" s="78">
        <v>42899.444444444445</v>
      </c>
      <c r="E896" s="78" t="s">
        <v>85</v>
      </c>
      <c r="F896" s="81" t="s">
        <v>2028</v>
      </c>
      <c r="G896" s="76" t="s">
        <v>2029</v>
      </c>
      <c r="H896" s="79" t="s">
        <v>2030</v>
      </c>
      <c r="I896" s="76"/>
      <c r="J896" s="76" t="s">
        <v>110</v>
      </c>
      <c r="K896" s="79">
        <v>2</v>
      </c>
      <c r="L896" s="79" t="s">
        <v>96</v>
      </c>
      <c r="M896" s="70" t="s">
        <v>2461</v>
      </c>
    </row>
    <row r="897" spans="1:13" ht="24" x14ac:dyDescent="0.2">
      <c r="A897" s="70"/>
      <c r="B897" s="77" t="s">
        <v>130</v>
      </c>
      <c r="C897" s="77">
        <v>8074</v>
      </c>
      <c r="D897" s="78">
        <v>42899.444444444445</v>
      </c>
      <c r="E897" s="78" t="s">
        <v>85</v>
      </c>
      <c r="F897" s="81" t="s">
        <v>2031</v>
      </c>
      <c r="G897" s="76" t="s">
        <v>1425</v>
      </c>
      <c r="H897" s="79" t="s">
        <v>2032</v>
      </c>
      <c r="I897" s="76"/>
      <c r="J897" s="76" t="s">
        <v>110</v>
      </c>
      <c r="K897" s="79">
        <v>2</v>
      </c>
      <c r="L897" s="79" t="s">
        <v>113</v>
      </c>
      <c r="M897" s="70" t="s">
        <v>2461</v>
      </c>
    </row>
    <row r="898" spans="1:13" ht="24" x14ac:dyDescent="0.2">
      <c r="A898" s="70"/>
      <c r="B898" s="71" t="s">
        <v>2284</v>
      </c>
      <c r="C898" s="71">
        <v>8075</v>
      </c>
      <c r="D898" s="72">
        <v>42900.150694444441</v>
      </c>
      <c r="E898" s="72" t="s">
        <v>85</v>
      </c>
      <c r="F898" s="115" t="s">
        <v>3045</v>
      </c>
      <c r="G898" s="70" t="s">
        <v>1425</v>
      </c>
      <c r="H898" s="73" t="s">
        <v>2033</v>
      </c>
      <c r="I898" s="70" t="s">
        <v>1427</v>
      </c>
      <c r="J898" s="70" t="s">
        <v>110</v>
      </c>
      <c r="K898" s="73">
        <v>2</v>
      </c>
      <c r="L898" s="73" t="s">
        <v>2293</v>
      </c>
      <c r="M898" s="70" t="s">
        <v>2461</v>
      </c>
    </row>
    <row r="899" spans="1:13" ht="24" x14ac:dyDescent="0.2">
      <c r="A899" s="70"/>
      <c r="B899" s="77" t="s">
        <v>130</v>
      </c>
      <c r="C899" s="77">
        <v>8076</v>
      </c>
      <c r="D899" s="78">
        <v>42899.444444444445</v>
      </c>
      <c r="E899" s="78" t="s">
        <v>85</v>
      </c>
      <c r="F899" s="81" t="s">
        <v>2034</v>
      </c>
      <c r="G899" s="76" t="s">
        <v>2035</v>
      </c>
      <c r="H899" s="79" t="s">
        <v>2036</v>
      </c>
      <c r="I899" s="76"/>
      <c r="J899" s="76" t="s">
        <v>110</v>
      </c>
      <c r="K899" s="79">
        <v>3</v>
      </c>
      <c r="L899" s="79" t="s">
        <v>113</v>
      </c>
      <c r="M899" s="70" t="s">
        <v>2461</v>
      </c>
    </row>
    <row r="900" spans="1:13" ht="24" x14ac:dyDescent="0.2">
      <c r="A900" s="70"/>
      <c r="B900" s="77" t="s">
        <v>130</v>
      </c>
      <c r="C900" s="77">
        <v>8077</v>
      </c>
      <c r="D900" s="78">
        <v>42899.444444444445</v>
      </c>
      <c r="E900" s="78" t="s">
        <v>85</v>
      </c>
      <c r="F900" s="81" t="s">
        <v>2037</v>
      </c>
      <c r="G900" s="76" t="s">
        <v>2038</v>
      </c>
      <c r="H900" s="79" t="s">
        <v>2039</v>
      </c>
      <c r="I900" s="76" t="s">
        <v>2040</v>
      </c>
      <c r="J900" s="76" t="s">
        <v>110</v>
      </c>
      <c r="K900" s="79">
        <v>1</v>
      </c>
      <c r="L900" s="79" t="s">
        <v>94</v>
      </c>
      <c r="M900" s="70" t="s">
        <v>2461</v>
      </c>
    </row>
    <row r="901" spans="1:13" ht="24" x14ac:dyDescent="0.2">
      <c r="A901" s="70"/>
      <c r="B901" s="77" t="s">
        <v>130</v>
      </c>
      <c r="C901" s="77">
        <v>8078</v>
      </c>
      <c r="D901" s="78">
        <v>42899.444444444445</v>
      </c>
      <c r="E901" s="78" t="s">
        <v>85</v>
      </c>
      <c r="F901" s="81" t="s">
        <v>2041</v>
      </c>
      <c r="G901" s="76" t="s">
        <v>2042</v>
      </c>
      <c r="H901" s="79" t="s">
        <v>2043</v>
      </c>
      <c r="I901" s="76" t="s">
        <v>2044</v>
      </c>
      <c r="J901" s="76" t="s">
        <v>110</v>
      </c>
      <c r="K901" s="79">
        <v>1</v>
      </c>
      <c r="L901" s="79" t="s">
        <v>113</v>
      </c>
      <c r="M901" s="70" t="s">
        <v>2461</v>
      </c>
    </row>
    <row r="902" spans="1:13" ht="36" x14ac:dyDescent="0.2">
      <c r="A902" s="70"/>
      <c r="B902" s="77" t="s">
        <v>130</v>
      </c>
      <c r="C902" s="77">
        <v>8079</v>
      </c>
      <c r="D902" s="78">
        <v>42899.444444444445</v>
      </c>
      <c r="E902" s="78" t="s">
        <v>85</v>
      </c>
      <c r="F902" s="81" t="s">
        <v>2045</v>
      </c>
      <c r="G902" s="76" t="s">
        <v>2046</v>
      </c>
      <c r="H902" s="79" t="s">
        <v>2047</v>
      </c>
      <c r="I902" s="76" t="s">
        <v>2048</v>
      </c>
      <c r="J902" s="76" t="s">
        <v>110</v>
      </c>
      <c r="K902" s="79">
        <v>21</v>
      </c>
      <c r="L902" s="79" t="s">
        <v>92</v>
      </c>
      <c r="M902" s="70" t="s">
        <v>2461</v>
      </c>
    </row>
    <row r="903" spans="1:13" ht="36" x14ac:dyDescent="0.2">
      <c r="A903" s="70"/>
      <c r="B903" s="77" t="s">
        <v>130</v>
      </c>
      <c r="C903" s="77">
        <v>8080</v>
      </c>
      <c r="D903" s="78">
        <v>42899.444444444445</v>
      </c>
      <c r="E903" s="78" t="s">
        <v>85</v>
      </c>
      <c r="F903" s="81" t="s">
        <v>2049</v>
      </c>
      <c r="G903" s="76" t="s">
        <v>1618</v>
      </c>
      <c r="H903" s="79" t="s">
        <v>2050</v>
      </c>
      <c r="I903" s="76" t="s">
        <v>2051</v>
      </c>
      <c r="J903" s="76" t="s">
        <v>110</v>
      </c>
      <c r="K903" s="79">
        <v>13</v>
      </c>
      <c r="L903" s="79" t="s">
        <v>92</v>
      </c>
      <c r="M903" s="70" t="s">
        <v>2461</v>
      </c>
    </row>
    <row r="904" spans="1:13" ht="36" x14ac:dyDescent="0.2">
      <c r="A904" s="70"/>
      <c r="B904" s="77" t="s">
        <v>130</v>
      </c>
      <c r="C904" s="77">
        <v>8081</v>
      </c>
      <c r="D904" s="78">
        <v>42899.444444444445</v>
      </c>
      <c r="E904" s="78" t="s">
        <v>85</v>
      </c>
      <c r="F904" s="81" t="s">
        <v>2049</v>
      </c>
      <c r="G904" s="76" t="s">
        <v>1618</v>
      </c>
      <c r="H904" s="79" t="s">
        <v>2052</v>
      </c>
      <c r="I904" s="76" t="s">
        <v>2053</v>
      </c>
      <c r="J904" s="76" t="s">
        <v>110</v>
      </c>
      <c r="K904" s="79">
        <v>16</v>
      </c>
      <c r="L904" s="79" t="s">
        <v>92</v>
      </c>
      <c r="M904" s="70" t="s">
        <v>2461</v>
      </c>
    </row>
    <row r="905" spans="1:13" ht="36" x14ac:dyDescent="0.2">
      <c r="A905" s="70"/>
      <c r="B905" s="77" t="s">
        <v>130</v>
      </c>
      <c r="C905" s="77">
        <v>8082</v>
      </c>
      <c r="D905" s="78">
        <v>42899.444444444445</v>
      </c>
      <c r="E905" s="78" t="s">
        <v>85</v>
      </c>
      <c r="F905" s="81" t="s">
        <v>2054</v>
      </c>
      <c r="G905" s="76" t="s">
        <v>1618</v>
      </c>
      <c r="H905" s="79" t="s">
        <v>2055</v>
      </c>
      <c r="I905" s="76" t="s">
        <v>2056</v>
      </c>
      <c r="J905" s="76" t="s">
        <v>110</v>
      </c>
      <c r="K905" s="79">
        <v>19</v>
      </c>
      <c r="L905" s="79" t="s">
        <v>92</v>
      </c>
      <c r="M905" s="70" t="s">
        <v>2461</v>
      </c>
    </row>
    <row r="906" spans="1:13" ht="36" x14ac:dyDescent="0.2">
      <c r="A906" s="70"/>
      <c r="B906" s="77" t="s">
        <v>130</v>
      </c>
      <c r="C906" s="77">
        <v>8083</v>
      </c>
      <c r="D906" s="78">
        <v>42899.444444444445</v>
      </c>
      <c r="E906" s="78" t="s">
        <v>85</v>
      </c>
      <c r="F906" s="81" t="s">
        <v>2057</v>
      </c>
      <c r="G906" s="76" t="s">
        <v>1618</v>
      </c>
      <c r="H906" s="79" t="s">
        <v>2058</v>
      </c>
      <c r="I906" s="76" t="s">
        <v>2059</v>
      </c>
      <c r="J906" s="76" t="s">
        <v>110</v>
      </c>
      <c r="K906" s="79">
        <v>12</v>
      </c>
      <c r="L906" s="79" t="s">
        <v>92</v>
      </c>
      <c r="M906" s="70" t="s">
        <v>2461</v>
      </c>
    </row>
    <row r="907" spans="1:13" ht="24" x14ac:dyDescent="0.2">
      <c r="A907" s="70"/>
      <c r="B907" s="71" t="s">
        <v>130</v>
      </c>
      <c r="C907" s="71">
        <v>8084</v>
      </c>
      <c r="D907" s="72">
        <v>42900.583333333336</v>
      </c>
      <c r="E907" s="72" t="s">
        <v>85</v>
      </c>
      <c r="F907" s="115" t="s">
        <v>132</v>
      </c>
      <c r="G907" s="70" t="s">
        <v>3046</v>
      </c>
      <c r="H907" s="73" t="s">
        <v>733</v>
      </c>
      <c r="I907" s="70"/>
      <c r="J907" s="70" t="s">
        <v>110</v>
      </c>
      <c r="K907" s="73">
        <v>1</v>
      </c>
      <c r="L907" s="73" t="s">
        <v>2296</v>
      </c>
      <c r="M907" s="70" t="s">
        <v>2461</v>
      </c>
    </row>
    <row r="908" spans="1:13" ht="24" x14ac:dyDescent="0.2">
      <c r="A908" s="70"/>
      <c r="B908" s="77" t="s">
        <v>130</v>
      </c>
      <c r="C908" s="77">
        <v>8085</v>
      </c>
      <c r="D908" s="78">
        <v>42899.444444444445</v>
      </c>
      <c r="E908" s="78" t="s">
        <v>85</v>
      </c>
      <c r="F908" s="81" t="s">
        <v>2060</v>
      </c>
      <c r="G908" s="76" t="s">
        <v>2061</v>
      </c>
      <c r="H908" s="79" t="s">
        <v>2062</v>
      </c>
      <c r="I908" s="76" t="s">
        <v>2063</v>
      </c>
      <c r="J908" s="76" t="s">
        <v>110</v>
      </c>
      <c r="K908" s="79">
        <v>2</v>
      </c>
      <c r="L908" s="79" t="s">
        <v>31</v>
      </c>
      <c r="M908" s="70" t="s">
        <v>2461</v>
      </c>
    </row>
    <row r="909" spans="1:13" ht="24" x14ac:dyDescent="0.2">
      <c r="A909" s="70"/>
      <c r="B909" s="77" t="s">
        <v>130</v>
      </c>
      <c r="C909" s="77">
        <v>8086</v>
      </c>
      <c r="D909" s="78">
        <v>42899.444444444445</v>
      </c>
      <c r="E909" s="78" t="s">
        <v>85</v>
      </c>
      <c r="F909" s="81" t="s">
        <v>2064</v>
      </c>
      <c r="G909" s="76" t="s">
        <v>2061</v>
      </c>
      <c r="H909" s="79" t="s">
        <v>2062</v>
      </c>
      <c r="I909" s="76" t="s">
        <v>2065</v>
      </c>
      <c r="J909" s="76" t="s">
        <v>110</v>
      </c>
      <c r="K909" s="79">
        <v>2</v>
      </c>
      <c r="L909" s="79" t="s">
        <v>31</v>
      </c>
      <c r="M909" s="70" t="s">
        <v>2461</v>
      </c>
    </row>
    <row r="910" spans="1:13" ht="24" x14ac:dyDescent="0.2">
      <c r="A910" s="70"/>
      <c r="B910" s="77" t="s">
        <v>130</v>
      </c>
      <c r="C910" s="77">
        <v>8087</v>
      </c>
      <c r="D910" s="78">
        <v>42899.444444444445</v>
      </c>
      <c r="E910" s="78" t="s">
        <v>85</v>
      </c>
      <c r="F910" s="81" t="s">
        <v>2066</v>
      </c>
      <c r="G910" s="76" t="s">
        <v>2061</v>
      </c>
      <c r="H910" s="79" t="s">
        <v>2067</v>
      </c>
      <c r="I910" s="76" t="s">
        <v>2068</v>
      </c>
      <c r="J910" s="76" t="s">
        <v>110</v>
      </c>
      <c r="K910" s="79">
        <v>2</v>
      </c>
      <c r="L910" s="79" t="s">
        <v>31</v>
      </c>
      <c r="M910" s="70" t="s">
        <v>2461</v>
      </c>
    </row>
    <row r="911" spans="1:13" ht="24" x14ac:dyDescent="0.2">
      <c r="A911" s="70"/>
      <c r="B911" s="77" t="s">
        <v>130</v>
      </c>
      <c r="C911" s="77">
        <v>8088</v>
      </c>
      <c r="D911" s="78">
        <v>42899.444444444445</v>
      </c>
      <c r="E911" s="78" t="s">
        <v>85</v>
      </c>
      <c r="F911" s="81" t="s">
        <v>2069</v>
      </c>
      <c r="G911" s="76" t="s">
        <v>2061</v>
      </c>
      <c r="H911" s="79" t="s">
        <v>2067</v>
      </c>
      <c r="I911" s="76" t="s">
        <v>2070</v>
      </c>
      <c r="J911" s="76" t="s">
        <v>110</v>
      </c>
      <c r="K911" s="79">
        <v>2</v>
      </c>
      <c r="L911" s="79" t="s">
        <v>31</v>
      </c>
      <c r="M911" s="70" t="s">
        <v>2461</v>
      </c>
    </row>
    <row r="912" spans="1:13" ht="24" x14ac:dyDescent="0.2">
      <c r="A912" s="70"/>
      <c r="B912" s="77" t="s">
        <v>130</v>
      </c>
      <c r="C912" s="77">
        <v>8089</v>
      </c>
      <c r="D912" s="78">
        <v>42899.444444444445</v>
      </c>
      <c r="E912" s="78" t="s">
        <v>85</v>
      </c>
      <c r="F912" s="81" t="s">
        <v>2071</v>
      </c>
      <c r="G912" s="76" t="s">
        <v>2061</v>
      </c>
      <c r="H912" s="79" t="s">
        <v>2067</v>
      </c>
      <c r="I912" s="76" t="s">
        <v>2072</v>
      </c>
      <c r="J912" s="76" t="s">
        <v>110</v>
      </c>
      <c r="K912" s="79">
        <v>2</v>
      </c>
      <c r="L912" s="79" t="s">
        <v>31</v>
      </c>
      <c r="M912" s="70" t="s">
        <v>2461</v>
      </c>
    </row>
    <row r="913" spans="1:13" ht="24" x14ac:dyDescent="0.2">
      <c r="A913" s="70"/>
      <c r="B913" s="77" t="s">
        <v>130</v>
      </c>
      <c r="C913" s="77">
        <v>8090</v>
      </c>
      <c r="D913" s="78">
        <v>42899.444444444445</v>
      </c>
      <c r="E913" s="78" t="s">
        <v>85</v>
      </c>
      <c r="F913" s="81" t="s">
        <v>2073</v>
      </c>
      <c r="G913" s="76" t="s">
        <v>2061</v>
      </c>
      <c r="H913" s="79" t="s">
        <v>2067</v>
      </c>
      <c r="I913" s="76" t="s">
        <v>2074</v>
      </c>
      <c r="J913" s="76" t="s">
        <v>110</v>
      </c>
      <c r="K913" s="79">
        <v>2</v>
      </c>
      <c r="L913" s="79" t="s">
        <v>31</v>
      </c>
      <c r="M913" s="70" t="s">
        <v>2461</v>
      </c>
    </row>
    <row r="914" spans="1:13" ht="24" x14ac:dyDescent="0.2">
      <c r="A914" s="70"/>
      <c r="B914" s="77" t="s">
        <v>130</v>
      </c>
      <c r="C914" s="77">
        <v>8091</v>
      </c>
      <c r="D914" s="78">
        <v>42899.444444444445</v>
      </c>
      <c r="E914" s="78" t="s">
        <v>85</v>
      </c>
      <c r="F914" s="81" t="s">
        <v>2075</v>
      </c>
      <c r="G914" s="76" t="s">
        <v>2061</v>
      </c>
      <c r="H914" s="79" t="s">
        <v>2067</v>
      </c>
      <c r="I914" s="76" t="s">
        <v>2076</v>
      </c>
      <c r="J914" s="76" t="s">
        <v>110</v>
      </c>
      <c r="K914" s="79">
        <v>2</v>
      </c>
      <c r="L914" s="79" t="s">
        <v>31</v>
      </c>
      <c r="M914" s="70" t="s">
        <v>2461</v>
      </c>
    </row>
    <row r="915" spans="1:13" ht="24" x14ac:dyDescent="0.2">
      <c r="A915" s="70"/>
      <c r="B915" s="77" t="s">
        <v>130</v>
      </c>
      <c r="C915" s="77">
        <v>8092</v>
      </c>
      <c r="D915" s="78">
        <v>42899.444444444445</v>
      </c>
      <c r="E915" s="78" t="s">
        <v>85</v>
      </c>
      <c r="F915" s="81" t="s">
        <v>2077</v>
      </c>
      <c r="G915" s="76" t="s">
        <v>2061</v>
      </c>
      <c r="H915" s="79" t="s">
        <v>2067</v>
      </c>
      <c r="I915" s="76" t="s">
        <v>2078</v>
      </c>
      <c r="J915" s="76" t="s">
        <v>110</v>
      </c>
      <c r="K915" s="79">
        <v>2</v>
      </c>
      <c r="L915" s="79" t="s">
        <v>31</v>
      </c>
      <c r="M915" s="70" t="s">
        <v>2461</v>
      </c>
    </row>
    <row r="916" spans="1:13" ht="24" x14ac:dyDescent="0.2">
      <c r="A916" s="70"/>
      <c r="B916" s="77" t="s">
        <v>130</v>
      </c>
      <c r="C916" s="77">
        <v>8093</v>
      </c>
      <c r="D916" s="78">
        <v>42899.444444444445</v>
      </c>
      <c r="E916" s="78" t="s">
        <v>85</v>
      </c>
      <c r="F916" s="81" t="s">
        <v>2079</v>
      </c>
      <c r="G916" s="76" t="s">
        <v>2061</v>
      </c>
      <c r="H916" s="79" t="s">
        <v>2067</v>
      </c>
      <c r="I916" s="76" t="s">
        <v>2080</v>
      </c>
      <c r="J916" s="76" t="s">
        <v>110</v>
      </c>
      <c r="K916" s="79">
        <v>2</v>
      </c>
      <c r="L916" s="79" t="s">
        <v>31</v>
      </c>
      <c r="M916" s="70" t="s">
        <v>2461</v>
      </c>
    </row>
    <row r="917" spans="1:13" ht="24" x14ac:dyDescent="0.2">
      <c r="A917" s="70"/>
      <c r="B917" s="77" t="s">
        <v>130</v>
      </c>
      <c r="C917" s="77">
        <v>8094</v>
      </c>
      <c r="D917" s="78">
        <v>42899.444444444445</v>
      </c>
      <c r="E917" s="78" t="s">
        <v>85</v>
      </c>
      <c r="F917" s="81" t="s">
        <v>2081</v>
      </c>
      <c r="G917" s="76" t="s">
        <v>2061</v>
      </c>
      <c r="H917" s="79" t="s">
        <v>2067</v>
      </c>
      <c r="I917" s="76" t="s">
        <v>2082</v>
      </c>
      <c r="J917" s="76" t="s">
        <v>110</v>
      </c>
      <c r="K917" s="79">
        <v>2</v>
      </c>
      <c r="L917" s="79" t="s">
        <v>31</v>
      </c>
      <c r="M917" s="70" t="s">
        <v>2461</v>
      </c>
    </row>
    <row r="918" spans="1:13" ht="24" x14ac:dyDescent="0.2">
      <c r="A918" s="70"/>
      <c r="B918" s="77" t="s">
        <v>130</v>
      </c>
      <c r="C918" s="77">
        <v>8095</v>
      </c>
      <c r="D918" s="78">
        <v>42899.444444444445</v>
      </c>
      <c r="E918" s="78" t="s">
        <v>85</v>
      </c>
      <c r="F918" s="81" t="s">
        <v>2083</v>
      </c>
      <c r="G918" s="76" t="s">
        <v>2061</v>
      </c>
      <c r="H918" s="79" t="s">
        <v>2067</v>
      </c>
      <c r="I918" s="76" t="s">
        <v>2084</v>
      </c>
      <c r="J918" s="76" t="s">
        <v>110</v>
      </c>
      <c r="K918" s="79">
        <v>2</v>
      </c>
      <c r="L918" s="79" t="s">
        <v>31</v>
      </c>
      <c r="M918" s="70" t="s">
        <v>2461</v>
      </c>
    </row>
    <row r="919" spans="1:13" ht="24" x14ac:dyDescent="0.2">
      <c r="A919" s="70"/>
      <c r="B919" s="77" t="s">
        <v>130</v>
      </c>
      <c r="C919" s="77">
        <v>8096</v>
      </c>
      <c r="D919" s="78">
        <v>42899.444444444445</v>
      </c>
      <c r="E919" s="78" t="s">
        <v>85</v>
      </c>
      <c r="F919" s="81" t="s">
        <v>2085</v>
      </c>
      <c r="G919" s="76" t="s">
        <v>2061</v>
      </c>
      <c r="H919" s="79" t="s">
        <v>2067</v>
      </c>
      <c r="I919" s="76" t="s">
        <v>2086</v>
      </c>
      <c r="J919" s="76" t="s">
        <v>110</v>
      </c>
      <c r="K919" s="79">
        <v>3</v>
      </c>
      <c r="L919" s="79" t="s">
        <v>31</v>
      </c>
      <c r="M919" s="70" t="s">
        <v>2461</v>
      </c>
    </row>
    <row r="920" spans="1:13" ht="24" x14ac:dyDescent="0.2">
      <c r="A920" s="70"/>
      <c r="B920" s="77" t="s">
        <v>130</v>
      </c>
      <c r="C920" s="77">
        <v>8097</v>
      </c>
      <c r="D920" s="78">
        <v>42899.444444444445</v>
      </c>
      <c r="E920" s="78" t="s">
        <v>85</v>
      </c>
      <c r="F920" s="81" t="s">
        <v>132</v>
      </c>
      <c r="G920" s="76" t="s">
        <v>2087</v>
      </c>
      <c r="H920" s="79" t="s">
        <v>2088</v>
      </c>
      <c r="I920" s="76"/>
      <c r="J920" s="76" t="s">
        <v>110</v>
      </c>
      <c r="K920" s="79">
        <v>15</v>
      </c>
      <c r="L920" s="79" t="s">
        <v>94</v>
      </c>
      <c r="M920" s="70" t="s">
        <v>2461</v>
      </c>
    </row>
    <row r="921" spans="1:13" ht="24" x14ac:dyDescent="0.2">
      <c r="A921" s="70"/>
      <c r="B921" s="77" t="s">
        <v>130</v>
      </c>
      <c r="C921" s="77">
        <v>8098</v>
      </c>
      <c r="D921" s="78">
        <v>42899.444444444445</v>
      </c>
      <c r="E921" s="78" t="s">
        <v>85</v>
      </c>
      <c r="F921" s="81" t="s">
        <v>132</v>
      </c>
      <c r="G921" s="76" t="s">
        <v>2089</v>
      </c>
      <c r="H921" s="79" t="s">
        <v>2090</v>
      </c>
      <c r="I921" s="76"/>
      <c r="J921" s="76" t="s">
        <v>110</v>
      </c>
      <c r="K921" s="79">
        <v>3</v>
      </c>
      <c r="L921" s="79" t="s">
        <v>94</v>
      </c>
      <c r="M921" s="70" t="s">
        <v>2461</v>
      </c>
    </row>
    <row r="922" spans="1:13" x14ac:dyDescent="0.2">
      <c r="A922" s="70"/>
      <c r="B922" s="77" t="s">
        <v>130</v>
      </c>
      <c r="C922" s="77">
        <v>8099</v>
      </c>
      <c r="D922" s="78">
        <v>42899.444444444445</v>
      </c>
      <c r="E922" s="78" t="s">
        <v>85</v>
      </c>
      <c r="F922" s="81" t="s">
        <v>132</v>
      </c>
      <c r="G922" s="76" t="s">
        <v>2091</v>
      </c>
      <c r="H922" s="79" t="s">
        <v>2092</v>
      </c>
      <c r="I922" s="76"/>
      <c r="J922" s="76" t="s">
        <v>110</v>
      </c>
      <c r="K922" s="79"/>
      <c r="L922" s="79" t="s">
        <v>113</v>
      </c>
      <c r="M922" s="70" t="s">
        <v>2461</v>
      </c>
    </row>
    <row r="923" spans="1:13" ht="24" x14ac:dyDescent="0.2">
      <c r="A923" s="70"/>
      <c r="B923" s="77" t="s">
        <v>130</v>
      </c>
      <c r="C923" s="77">
        <v>8100</v>
      </c>
      <c r="D923" s="78">
        <v>42899.444444444445</v>
      </c>
      <c r="E923" s="78" t="s">
        <v>85</v>
      </c>
      <c r="F923" s="81" t="s">
        <v>2093</v>
      </c>
      <c r="G923" s="76" t="s">
        <v>2094</v>
      </c>
      <c r="H923" s="79" t="s">
        <v>2095</v>
      </c>
      <c r="I923" s="76" t="s">
        <v>2096</v>
      </c>
      <c r="J923" s="76" t="s">
        <v>110</v>
      </c>
      <c r="K923" s="79">
        <v>3</v>
      </c>
      <c r="L923" s="79" t="s">
        <v>113</v>
      </c>
      <c r="M923" s="70" t="s">
        <v>2461</v>
      </c>
    </row>
    <row r="924" spans="1:13" ht="24" x14ac:dyDescent="0.2">
      <c r="A924" s="70"/>
      <c r="B924" s="71" t="s">
        <v>130</v>
      </c>
      <c r="C924" s="71">
        <v>8101</v>
      </c>
      <c r="D924" s="72">
        <v>42900</v>
      </c>
      <c r="E924" s="72" t="s">
        <v>85</v>
      </c>
      <c r="F924" s="115" t="s">
        <v>132</v>
      </c>
      <c r="G924" s="70" t="s">
        <v>3047</v>
      </c>
      <c r="H924" s="73" t="s">
        <v>3048</v>
      </c>
      <c r="I924" s="70"/>
      <c r="J924" s="70" t="s">
        <v>110</v>
      </c>
      <c r="K924" s="73">
        <v>1</v>
      </c>
      <c r="L924" s="73" t="s">
        <v>2296</v>
      </c>
      <c r="M924" s="70" t="s">
        <v>2461</v>
      </c>
    </row>
    <row r="925" spans="1:13" ht="24" x14ac:dyDescent="0.2">
      <c r="A925" s="70"/>
      <c r="B925" s="77" t="s">
        <v>130</v>
      </c>
      <c r="C925" s="77">
        <v>8102</v>
      </c>
      <c r="D925" s="78">
        <v>42899.444444444445</v>
      </c>
      <c r="E925" s="78" t="s">
        <v>85</v>
      </c>
      <c r="F925" s="81" t="s">
        <v>2097</v>
      </c>
      <c r="G925" s="76" t="s">
        <v>424</v>
      </c>
      <c r="H925" s="79" t="s">
        <v>2098</v>
      </c>
      <c r="I925" s="76"/>
      <c r="J925" s="76" t="s">
        <v>110</v>
      </c>
      <c r="K925" s="79">
        <v>6</v>
      </c>
      <c r="L925" s="79" t="s">
        <v>31</v>
      </c>
      <c r="M925" s="70" t="s">
        <v>2461</v>
      </c>
    </row>
    <row r="926" spans="1:13" ht="36" x14ac:dyDescent="0.2">
      <c r="A926" s="70"/>
      <c r="B926" s="77" t="s">
        <v>130</v>
      </c>
      <c r="C926" s="77">
        <v>8103</v>
      </c>
      <c r="D926" s="78">
        <v>42899.444444444445</v>
      </c>
      <c r="E926" s="78" t="s">
        <v>85</v>
      </c>
      <c r="F926" s="81" t="s">
        <v>2099</v>
      </c>
      <c r="G926" s="76" t="s">
        <v>144</v>
      </c>
      <c r="H926" s="79" t="s">
        <v>2100</v>
      </c>
      <c r="I926" s="76"/>
      <c r="J926" s="76" t="s">
        <v>110</v>
      </c>
      <c r="K926" s="79">
        <v>2</v>
      </c>
      <c r="L926" s="79" t="s">
        <v>92</v>
      </c>
      <c r="M926" s="70" t="s">
        <v>2461</v>
      </c>
    </row>
    <row r="927" spans="1:13" ht="36" x14ac:dyDescent="0.2">
      <c r="A927" s="70"/>
      <c r="B927" s="77" t="s">
        <v>130</v>
      </c>
      <c r="C927" s="77" t="s">
        <v>2101</v>
      </c>
      <c r="D927" s="78">
        <v>42899.444444444445</v>
      </c>
      <c r="E927" s="78" t="s">
        <v>85</v>
      </c>
      <c r="F927" s="81" t="s">
        <v>2099</v>
      </c>
      <c r="G927" s="76" t="s">
        <v>144</v>
      </c>
      <c r="H927" s="79" t="s">
        <v>2100</v>
      </c>
      <c r="I927" s="76"/>
      <c r="J927" s="76" t="s">
        <v>110</v>
      </c>
      <c r="K927" s="79">
        <v>2</v>
      </c>
      <c r="L927" s="79" t="s">
        <v>97</v>
      </c>
      <c r="M927" s="70" t="s">
        <v>2461</v>
      </c>
    </row>
    <row r="928" spans="1:13" ht="24" x14ac:dyDescent="0.2">
      <c r="A928" s="70"/>
      <c r="B928" s="77" t="s">
        <v>130</v>
      </c>
      <c r="C928" s="77">
        <v>8104</v>
      </c>
      <c r="D928" s="78">
        <v>42899.444444444445</v>
      </c>
      <c r="E928" s="78" t="s">
        <v>85</v>
      </c>
      <c r="F928" s="81" t="s">
        <v>2102</v>
      </c>
      <c r="G928" s="76" t="s">
        <v>144</v>
      </c>
      <c r="H928" s="79" t="s">
        <v>2103</v>
      </c>
      <c r="I928" s="76"/>
      <c r="J928" s="76" t="s">
        <v>110</v>
      </c>
      <c r="K928" s="79">
        <v>4</v>
      </c>
      <c r="L928" s="79" t="s">
        <v>92</v>
      </c>
      <c r="M928" s="70" t="s">
        <v>2461</v>
      </c>
    </row>
    <row r="929" spans="1:13" ht="24" x14ac:dyDescent="0.2">
      <c r="A929" s="70"/>
      <c r="B929" s="77" t="s">
        <v>130</v>
      </c>
      <c r="C929" s="77">
        <v>8105</v>
      </c>
      <c r="D929" s="78">
        <v>42899.444444444445</v>
      </c>
      <c r="E929" s="78" t="s">
        <v>85</v>
      </c>
      <c r="F929" s="81" t="s">
        <v>2104</v>
      </c>
      <c r="G929" s="76" t="s">
        <v>144</v>
      </c>
      <c r="H929" s="79" t="s">
        <v>2103</v>
      </c>
      <c r="I929" s="76"/>
      <c r="J929" s="76" t="s">
        <v>110</v>
      </c>
      <c r="K929" s="79">
        <v>4</v>
      </c>
      <c r="L929" s="79" t="s">
        <v>92</v>
      </c>
      <c r="M929" s="70" t="s">
        <v>2461</v>
      </c>
    </row>
    <row r="930" spans="1:13" ht="24" x14ac:dyDescent="0.2">
      <c r="A930" s="70"/>
      <c r="B930" s="77" t="s">
        <v>130</v>
      </c>
      <c r="C930" s="77">
        <v>8106</v>
      </c>
      <c r="D930" s="78">
        <v>42899.444444444445</v>
      </c>
      <c r="E930" s="78" t="s">
        <v>85</v>
      </c>
      <c r="F930" s="81" t="s">
        <v>2105</v>
      </c>
      <c r="G930" s="76" t="s">
        <v>144</v>
      </c>
      <c r="H930" s="79" t="s">
        <v>2103</v>
      </c>
      <c r="I930" s="76"/>
      <c r="J930" s="76" t="s">
        <v>110</v>
      </c>
      <c r="K930" s="79">
        <v>47</v>
      </c>
      <c r="L930" s="79" t="s">
        <v>92</v>
      </c>
      <c r="M930" s="70" t="s">
        <v>2461</v>
      </c>
    </row>
    <row r="931" spans="1:13" ht="24" x14ac:dyDescent="0.2">
      <c r="A931" s="70"/>
      <c r="B931" s="77" t="s">
        <v>130</v>
      </c>
      <c r="C931" s="77">
        <v>8107</v>
      </c>
      <c r="D931" s="78">
        <v>42899.444444444445</v>
      </c>
      <c r="E931" s="78" t="s">
        <v>85</v>
      </c>
      <c r="F931" s="81" t="s">
        <v>154</v>
      </c>
      <c r="G931" s="76" t="s">
        <v>2106</v>
      </c>
      <c r="H931" s="79" t="s">
        <v>2107</v>
      </c>
      <c r="I931" s="76"/>
      <c r="J931" s="76" t="s">
        <v>110</v>
      </c>
      <c r="K931" s="79">
        <v>2</v>
      </c>
      <c r="L931" s="79" t="s">
        <v>94</v>
      </c>
      <c r="M931" s="70" t="s">
        <v>2461</v>
      </c>
    </row>
    <row r="932" spans="1:13" x14ac:dyDescent="0.2">
      <c r="A932" s="70"/>
      <c r="B932" s="77" t="s">
        <v>130</v>
      </c>
      <c r="C932" s="77">
        <v>8108</v>
      </c>
      <c r="D932" s="78">
        <v>42899.444444444445</v>
      </c>
      <c r="E932" s="78" t="s">
        <v>85</v>
      </c>
      <c r="F932" s="81" t="s">
        <v>154</v>
      </c>
      <c r="G932" s="76" t="s">
        <v>2106</v>
      </c>
      <c r="H932" s="79" t="s">
        <v>2108</v>
      </c>
      <c r="I932" s="76"/>
      <c r="J932" s="76" t="s">
        <v>110</v>
      </c>
      <c r="K932" s="79">
        <v>2</v>
      </c>
      <c r="L932" s="79" t="s">
        <v>97</v>
      </c>
      <c r="M932" s="70" t="s">
        <v>2461</v>
      </c>
    </row>
    <row r="933" spans="1:13" x14ac:dyDescent="0.2">
      <c r="A933" s="70"/>
      <c r="B933" s="77" t="s">
        <v>130</v>
      </c>
      <c r="C933" s="77">
        <v>8109</v>
      </c>
      <c r="D933" s="78">
        <v>42899.444444444445</v>
      </c>
      <c r="E933" s="78" t="s">
        <v>85</v>
      </c>
      <c r="F933" s="81" t="s">
        <v>2109</v>
      </c>
      <c r="G933" s="76" t="s">
        <v>2106</v>
      </c>
      <c r="H933" s="79" t="s">
        <v>2110</v>
      </c>
      <c r="I933" s="76"/>
      <c r="J933" s="76" t="s">
        <v>110</v>
      </c>
      <c r="K933" s="79">
        <v>2</v>
      </c>
      <c r="L933" s="79" t="s">
        <v>92</v>
      </c>
      <c r="M933" s="70" t="s">
        <v>2461</v>
      </c>
    </row>
    <row r="934" spans="1:13" x14ac:dyDescent="0.2">
      <c r="A934" s="70"/>
      <c r="B934" s="77" t="s">
        <v>130</v>
      </c>
      <c r="C934" s="82">
        <v>8110</v>
      </c>
      <c r="D934" s="83">
        <v>42899.444444444445</v>
      </c>
      <c r="E934" s="83" t="s">
        <v>85</v>
      </c>
      <c r="F934" s="84" t="s">
        <v>2111</v>
      </c>
      <c r="G934" s="85" t="s">
        <v>2106</v>
      </c>
      <c r="H934" s="79" t="s">
        <v>2112</v>
      </c>
      <c r="I934" s="85"/>
      <c r="J934" s="85" t="s">
        <v>110</v>
      </c>
      <c r="K934" s="79">
        <v>7</v>
      </c>
      <c r="L934" s="79" t="s">
        <v>31</v>
      </c>
      <c r="M934" s="70" t="s">
        <v>2461</v>
      </c>
    </row>
    <row r="935" spans="1:13" x14ac:dyDescent="0.2">
      <c r="A935" s="70"/>
      <c r="B935" s="77" t="s">
        <v>130</v>
      </c>
      <c r="C935" s="77">
        <v>8111</v>
      </c>
      <c r="D935" s="78">
        <v>42899.444444444445</v>
      </c>
      <c r="E935" s="78" t="s">
        <v>84</v>
      </c>
      <c r="F935" s="81" t="s">
        <v>132</v>
      </c>
      <c r="G935" s="76" t="s">
        <v>2113</v>
      </c>
      <c r="H935" s="79" t="s">
        <v>1880</v>
      </c>
      <c r="I935" s="76"/>
      <c r="J935" s="76" t="s">
        <v>110</v>
      </c>
      <c r="K935" s="79">
        <v>6</v>
      </c>
      <c r="L935" s="79" t="s">
        <v>31</v>
      </c>
      <c r="M935" s="70" t="s">
        <v>2461</v>
      </c>
    </row>
    <row r="936" spans="1:13" x14ac:dyDescent="0.2">
      <c r="A936" s="70"/>
      <c r="B936" s="77" t="s">
        <v>130</v>
      </c>
      <c r="C936" s="77">
        <v>8112</v>
      </c>
      <c r="D936" s="78">
        <v>42899.444444444445</v>
      </c>
      <c r="E936" s="78" t="s">
        <v>85</v>
      </c>
      <c r="F936" s="81" t="s">
        <v>2114</v>
      </c>
      <c r="G936" s="76" t="s">
        <v>2106</v>
      </c>
      <c r="H936" s="79" t="s">
        <v>2108</v>
      </c>
      <c r="I936" s="76"/>
      <c r="J936" s="76" t="s">
        <v>110</v>
      </c>
      <c r="K936" s="79">
        <v>2</v>
      </c>
      <c r="L936" s="79" t="s">
        <v>92</v>
      </c>
      <c r="M936" s="70" t="s">
        <v>2461</v>
      </c>
    </row>
    <row r="937" spans="1:13" ht="24" x14ac:dyDescent="0.2">
      <c r="A937" s="70"/>
      <c r="B937" s="77" t="s">
        <v>130</v>
      </c>
      <c r="C937" s="77">
        <v>8113</v>
      </c>
      <c r="D937" s="78">
        <v>42899.444444444445</v>
      </c>
      <c r="E937" s="78" t="s">
        <v>85</v>
      </c>
      <c r="F937" s="81" t="s">
        <v>2115</v>
      </c>
      <c r="G937" s="76" t="s">
        <v>2116</v>
      </c>
      <c r="H937" s="79" t="s">
        <v>2117</v>
      </c>
      <c r="I937" s="76"/>
      <c r="J937" s="76" t="s">
        <v>110</v>
      </c>
      <c r="K937" s="79">
        <v>4</v>
      </c>
      <c r="L937" s="79" t="s">
        <v>113</v>
      </c>
      <c r="M937" s="70" t="s">
        <v>2461</v>
      </c>
    </row>
    <row r="938" spans="1:13" ht="24" x14ac:dyDescent="0.2">
      <c r="A938" s="70"/>
      <c r="B938" s="77" t="s">
        <v>130</v>
      </c>
      <c r="C938" s="77">
        <v>8114</v>
      </c>
      <c r="D938" s="78">
        <v>42899.444444444445</v>
      </c>
      <c r="E938" s="78" t="s">
        <v>85</v>
      </c>
      <c r="F938" s="81" t="s">
        <v>2118</v>
      </c>
      <c r="G938" s="76" t="s">
        <v>2116</v>
      </c>
      <c r="H938" s="79" t="s">
        <v>2119</v>
      </c>
      <c r="I938" s="76"/>
      <c r="J938" s="76" t="s">
        <v>110</v>
      </c>
      <c r="K938" s="79">
        <v>4</v>
      </c>
      <c r="L938" s="79" t="s">
        <v>113</v>
      </c>
      <c r="M938" s="70" t="s">
        <v>2461</v>
      </c>
    </row>
    <row r="939" spans="1:13" ht="24" x14ac:dyDescent="0.2">
      <c r="A939" s="70"/>
      <c r="B939" s="77" t="s">
        <v>130</v>
      </c>
      <c r="C939" s="77">
        <v>8115</v>
      </c>
      <c r="D939" s="78">
        <v>42899.444444444445</v>
      </c>
      <c r="E939" s="78" t="s">
        <v>85</v>
      </c>
      <c r="F939" s="81" t="s">
        <v>132</v>
      </c>
      <c r="G939" s="76" t="s">
        <v>2120</v>
      </c>
      <c r="H939" s="79" t="s">
        <v>2121</v>
      </c>
      <c r="I939" s="76"/>
      <c r="J939" s="76" t="s">
        <v>110</v>
      </c>
      <c r="K939" s="79">
        <v>1</v>
      </c>
      <c r="L939" s="79" t="s">
        <v>94</v>
      </c>
      <c r="M939" s="70" t="s">
        <v>2461</v>
      </c>
    </row>
    <row r="940" spans="1:13" ht="60" x14ac:dyDescent="0.2">
      <c r="A940" s="70"/>
      <c r="B940" s="77" t="s">
        <v>130</v>
      </c>
      <c r="C940" s="77">
        <v>8116</v>
      </c>
      <c r="D940" s="78">
        <v>42899.444444444445</v>
      </c>
      <c r="E940" s="78" t="s">
        <v>85</v>
      </c>
      <c r="F940" s="81" t="s">
        <v>132</v>
      </c>
      <c r="G940" s="76" t="s">
        <v>2122</v>
      </c>
      <c r="H940" s="79" t="s">
        <v>2123</v>
      </c>
      <c r="I940" s="76"/>
      <c r="J940" s="76" t="s">
        <v>110</v>
      </c>
      <c r="K940" s="79">
        <v>3</v>
      </c>
      <c r="L940" s="79" t="s">
        <v>135</v>
      </c>
      <c r="M940" s="70" t="s">
        <v>2461</v>
      </c>
    </row>
    <row r="941" spans="1:13" x14ac:dyDescent="0.2">
      <c r="A941" s="70"/>
      <c r="B941" s="77" t="s">
        <v>130</v>
      </c>
      <c r="C941" s="77">
        <v>8117</v>
      </c>
      <c r="D941" s="78">
        <v>42899.444444444445</v>
      </c>
      <c r="E941" s="78" t="s">
        <v>85</v>
      </c>
      <c r="F941" s="81" t="s">
        <v>2124</v>
      </c>
      <c r="G941" s="76" t="s">
        <v>2125</v>
      </c>
      <c r="H941" s="79" t="s">
        <v>2126</v>
      </c>
      <c r="I941" s="76"/>
      <c r="J941" s="76" t="s">
        <v>110</v>
      </c>
      <c r="K941" s="79">
        <v>5</v>
      </c>
      <c r="L941" s="79" t="s">
        <v>113</v>
      </c>
      <c r="M941" s="70" t="s">
        <v>2461</v>
      </c>
    </row>
    <row r="942" spans="1:13" ht="24" x14ac:dyDescent="0.2">
      <c r="A942" s="70"/>
      <c r="B942" s="77" t="s">
        <v>130</v>
      </c>
      <c r="C942" s="77">
        <v>8118</v>
      </c>
      <c r="D942" s="78">
        <v>42899.444444444445</v>
      </c>
      <c r="E942" s="78" t="s">
        <v>85</v>
      </c>
      <c r="F942" s="81" t="s">
        <v>2127</v>
      </c>
      <c r="G942" s="76" t="s">
        <v>2128</v>
      </c>
      <c r="H942" s="79" t="s">
        <v>2129</v>
      </c>
      <c r="I942" s="76" t="s">
        <v>2130</v>
      </c>
      <c r="J942" s="76" t="s">
        <v>110</v>
      </c>
      <c r="K942" s="79">
        <v>5</v>
      </c>
      <c r="L942" s="79" t="s">
        <v>113</v>
      </c>
      <c r="M942" s="70" t="s">
        <v>2461</v>
      </c>
    </row>
    <row r="943" spans="1:13" ht="60" x14ac:dyDescent="0.2">
      <c r="A943" s="70"/>
      <c r="B943" s="77"/>
      <c r="C943" s="77">
        <v>8119</v>
      </c>
      <c r="D943" s="78">
        <v>42899.444444444445</v>
      </c>
      <c r="E943" s="78" t="s">
        <v>85</v>
      </c>
      <c r="F943" s="81" t="s">
        <v>2131</v>
      </c>
      <c r="G943" s="76" t="s">
        <v>2132</v>
      </c>
      <c r="H943" s="79"/>
      <c r="I943" s="76"/>
      <c r="J943" s="76" t="s">
        <v>110</v>
      </c>
      <c r="K943" s="79">
        <v>1</v>
      </c>
      <c r="L943" s="79" t="s">
        <v>142</v>
      </c>
      <c r="M943" s="70" t="s">
        <v>2461</v>
      </c>
    </row>
    <row r="944" spans="1:13" ht="24" x14ac:dyDescent="0.2">
      <c r="A944" s="70"/>
      <c r="B944" s="77" t="s">
        <v>130</v>
      </c>
      <c r="C944" s="77">
        <v>8120</v>
      </c>
      <c r="D944" s="78">
        <v>42899.444444444445</v>
      </c>
      <c r="E944" s="78" t="s">
        <v>85</v>
      </c>
      <c r="F944" s="81" t="s">
        <v>2133</v>
      </c>
      <c r="G944" s="76" t="s">
        <v>367</v>
      </c>
      <c r="H944" s="79" t="s">
        <v>2134</v>
      </c>
      <c r="I944" s="76"/>
      <c r="J944" s="76" t="s">
        <v>110</v>
      </c>
      <c r="K944" s="79">
        <v>2</v>
      </c>
      <c r="L944" s="79" t="s">
        <v>92</v>
      </c>
      <c r="M944" s="70" t="s">
        <v>2461</v>
      </c>
    </row>
    <row r="945" spans="1:13" ht="24" x14ac:dyDescent="0.2">
      <c r="A945" s="70"/>
      <c r="B945" s="77" t="s">
        <v>130</v>
      </c>
      <c r="C945" s="77">
        <v>8121</v>
      </c>
      <c r="D945" s="78">
        <v>42899.444444444445</v>
      </c>
      <c r="E945" s="78" t="s">
        <v>85</v>
      </c>
      <c r="F945" s="81" t="s">
        <v>2135</v>
      </c>
      <c r="G945" s="76" t="s">
        <v>367</v>
      </c>
      <c r="H945" s="79" t="s">
        <v>2136</v>
      </c>
      <c r="I945" s="76"/>
      <c r="J945" s="76" t="s">
        <v>110</v>
      </c>
      <c r="K945" s="79">
        <v>2</v>
      </c>
      <c r="L945" s="79" t="s">
        <v>92</v>
      </c>
      <c r="M945" s="70" t="s">
        <v>2461</v>
      </c>
    </row>
    <row r="946" spans="1:13" ht="24" x14ac:dyDescent="0.2">
      <c r="A946" s="70"/>
      <c r="B946" s="77" t="s">
        <v>130</v>
      </c>
      <c r="C946" s="77">
        <v>8122</v>
      </c>
      <c r="D946" s="78">
        <v>42899.444444444445</v>
      </c>
      <c r="E946" s="78" t="s">
        <v>85</v>
      </c>
      <c r="F946" s="81" t="s">
        <v>2137</v>
      </c>
      <c r="G946" s="76" t="s">
        <v>367</v>
      </c>
      <c r="H946" s="79" t="s">
        <v>2138</v>
      </c>
      <c r="I946" s="76"/>
      <c r="J946" s="76" t="s">
        <v>110</v>
      </c>
      <c r="K946" s="79">
        <v>2</v>
      </c>
      <c r="L946" s="79" t="s">
        <v>92</v>
      </c>
      <c r="M946" s="70" t="s">
        <v>2461</v>
      </c>
    </row>
    <row r="947" spans="1:13" ht="24" x14ac:dyDescent="0.2">
      <c r="A947" s="70"/>
      <c r="B947" s="77" t="s">
        <v>130</v>
      </c>
      <c r="C947" s="77">
        <v>8123</v>
      </c>
      <c r="D947" s="78">
        <v>42899.444444444445</v>
      </c>
      <c r="E947" s="78" t="s">
        <v>85</v>
      </c>
      <c r="F947" s="81" t="s">
        <v>132</v>
      </c>
      <c r="G947" s="76" t="s">
        <v>2139</v>
      </c>
      <c r="H947" s="79" t="s">
        <v>2140</v>
      </c>
      <c r="I947" s="76"/>
      <c r="J947" s="76" t="s">
        <v>110</v>
      </c>
      <c r="K947" s="79">
        <v>1</v>
      </c>
      <c r="L947" s="79" t="s">
        <v>94</v>
      </c>
      <c r="M947" s="70" t="s">
        <v>2461</v>
      </c>
    </row>
    <row r="948" spans="1:13" x14ac:dyDescent="0.2">
      <c r="A948" s="70"/>
      <c r="B948" s="77" t="s">
        <v>130</v>
      </c>
      <c r="C948" s="77">
        <v>8124</v>
      </c>
      <c r="D948" s="78">
        <v>42899.444444444445</v>
      </c>
      <c r="E948" s="78" t="s">
        <v>85</v>
      </c>
      <c r="F948" s="81" t="s">
        <v>2141</v>
      </c>
      <c r="G948" s="76" t="s">
        <v>2142</v>
      </c>
      <c r="H948" s="79" t="s">
        <v>1965</v>
      </c>
      <c r="I948" s="76"/>
      <c r="J948" s="76" t="s">
        <v>110</v>
      </c>
      <c r="K948" s="79">
        <v>2</v>
      </c>
      <c r="L948" s="79" t="s">
        <v>92</v>
      </c>
      <c r="M948" s="70" t="s">
        <v>2461</v>
      </c>
    </row>
    <row r="949" spans="1:13" ht="24" x14ac:dyDescent="0.2">
      <c r="A949" s="70"/>
      <c r="B949" s="77" t="s">
        <v>130</v>
      </c>
      <c r="C949" s="77">
        <v>8125</v>
      </c>
      <c r="D949" s="78">
        <v>42899.444444444445</v>
      </c>
      <c r="E949" s="78" t="s">
        <v>85</v>
      </c>
      <c r="F949" s="81" t="s">
        <v>132</v>
      </c>
      <c r="G949" s="76" t="s">
        <v>2143</v>
      </c>
      <c r="H949" s="79" t="s">
        <v>2144</v>
      </c>
      <c r="I949" s="76"/>
      <c r="J949" s="76" t="s">
        <v>108</v>
      </c>
      <c r="K949" s="79">
        <v>2</v>
      </c>
      <c r="L949" s="79" t="s">
        <v>94</v>
      </c>
      <c r="M949" s="70" t="s">
        <v>2461</v>
      </c>
    </row>
    <row r="950" spans="1:13" ht="24" x14ac:dyDescent="0.2">
      <c r="A950" s="70"/>
      <c r="B950" s="77" t="s">
        <v>130</v>
      </c>
      <c r="C950" s="77">
        <v>8126</v>
      </c>
      <c r="D950" s="78">
        <v>42899.444444444445</v>
      </c>
      <c r="E950" s="78" t="s">
        <v>85</v>
      </c>
      <c r="F950" s="81" t="s">
        <v>132</v>
      </c>
      <c r="G950" s="76" t="s">
        <v>2145</v>
      </c>
      <c r="H950" s="79" t="s">
        <v>2146</v>
      </c>
      <c r="I950" s="76"/>
      <c r="J950" s="76" t="s">
        <v>110</v>
      </c>
      <c r="K950" s="79">
        <v>4</v>
      </c>
      <c r="L950" s="79" t="s">
        <v>92</v>
      </c>
      <c r="M950" s="70" t="s">
        <v>2461</v>
      </c>
    </row>
    <row r="951" spans="1:13" x14ac:dyDescent="0.2">
      <c r="A951" s="70"/>
      <c r="B951" s="77" t="s">
        <v>130</v>
      </c>
      <c r="C951" s="77">
        <v>8127</v>
      </c>
      <c r="D951" s="78">
        <v>42899.444444444445</v>
      </c>
      <c r="E951" s="78" t="s">
        <v>84</v>
      </c>
      <c r="F951" s="81" t="s">
        <v>132</v>
      </c>
      <c r="G951" s="76" t="s">
        <v>2147</v>
      </c>
      <c r="H951" s="79" t="s">
        <v>1880</v>
      </c>
      <c r="I951" s="76"/>
      <c r="J951" s="76" t="s">
        <v>110</v>
      </c>
      <c r="K951" s="79">
        <v>6</v>
      </c>
      <c r="L951" s="79" t="s">
        <v>31</v>
      </c>
      <c r="M951" s="70" t="s">
        <v>2461</v>
      </c>
    </row>
    <row r="952" spans="1:13" ht="60" x14ac:dyDescent="0.2">
      <c r="A952" s="70"/>
      <c r="B952" s="77" t="s">
        <v>130</v>
      </c>
      <c r="C952" s="77">
        <v>8128</v>
      </c>
      <c r="D952" s="78">
        <v>42899.444444444445</v>
      </c>
      <c r="E952" s="78" t="s">
        <v>85</v>
      </c>
      <c r="F952" s="81" t="s">
        <v>132</v>
      </c>
      <c r="G952" s="76" t="s">
        <v>2148</v>
      </c>
      <c r="H952" s="79"/>
      <c r="I952" s="76"/>
      <c r="J952" s="76" t="s">
        <v>110</v>
      </c>
      <c r="K952" s="79">
        <v>6</v>
      </c>
      <c r="L952" s="79" t="s">
        <v>135</v>
      </c>
      <c r="M952" s="70" t="s">
        <v>2461</v>
      </c>
    </row>
    <row r="953" spans="1:13" ht="24" x14ac:dyDescent="0.2">
      <c r="A953" s="70"/>
      <c r="B953" s="77" t="s">
        <v>130</v>
      </c>
      <c r="C953" s="77">
        <v>8129</v>
      </c>
      <c r="D953" s="78">
        <v>42899.444444444445</v>
      </c>
      <c r="E953" s="78" t="s">
        <v>85</v>
      </c>
      <c r="F953" s="81" t="s">
        <v>564</v>
      </c>
      <c r="G953" s="76" t="s">
        <v>2149</v>
      </c>
      <c r="H953" s="79" t="s">
        <v>2150</v>
      </c>
      <c r="I953" s="76"/>
      <c r="J953" s="76" t="s">
        <v>110</v>
      </c>
      <c r="K953" s="79">
        <v>12</v>
      </c>
      <c r="L953" s="79" t="s">
        <v>93</v>
      </c>
      <c r="M953" s="70" t="s">
        <v>2461</v>
      </c>
    </row>
    <row r="954" spans="1:13" ht="24" x14ac:dyDescent="0.2">
      <c r="A954" s="70"/>
      <c r="B954" s="77" t="s">
        <v>130</v>
      </c>
      <c r="C954" s="77">
        <v>8130</v>
      </c>
      <c r="D954" s="78">
        <v>42899.444444444445</v>
      </c>
      <c r="E954" s="78" t="s">
        <v>85</v>
      </c>
      <c r="F954" s="78" t="s">
        <v>564</v>
      </c>
      <c r="G954" s="76" t="s">
        <v>2149</v>
      </c>
      <c r="H954" s="79" t="s">
        <v>2150</v>
      </c>
      <c r="I954" s="76"/>
      <c r="J954" s="76" t="s">
        <v>110</v>
      </c>
      <c r="K954" s="79">
        <v>12</v>
      </c>
      <c r="L954" s="79" t="s">
        <v>93</v>
      </c>
      <c r="M954" s="70" t="s">
        <v>2461</v>
      </c>
    </row>
    <row r="955" spans="1:13" x14ac:dyDescent="0.2">
      <c r="A955" s="70"/>
      <c r="B955" s="77" t="s">
        <v>130</v>
      </c>
      <c r="C955" s="77">
        <v>8131</v>
      </c>
      <c r="D955" s="78">
        <v>42899.444444444445</v>
      </c>
      <c r="E955" s="78" t="s">
        <v>85</v>
      </c>
      <c r="F955" s="78" t="s">
        <v>2151</v>
      </c>
      <c r="G955" s="76" t="s">
        <v>2149</v>
      </c>
      <c r="H955" s="79" t="s">
        <v>2152</v>
      </c>
      <c r="I955" s="76"/>
      <c r="J955" s="76" t="s">
        <v>110</v>
      </c>
      <c r="K955" s="79">
        <v>2</v>
      </c>
      <c r="L955" s="79" t="s">
        <v>92</v>
      </c>
      <c r="M955" s="70" t="s">
        <v>2461</v>
      </c>
    </row>
    <row r="956" spans="1:13" x14ac:dyDescent="0.2">
      <c r="A956" s="70"/>
      <c r="B956" s="77" t="s">
        <v>130</v>
      </c>
      <c r="C956" s="77">
        <v>8132</v>
      </c>
      <c r="D956" s="78">
        <v>42899.444444444445</v>
      </c>
      <c r="E956" s="78" t="s">
        <v>85</v>
      </c>
      <c r="F956" s="78" t="s">
        <v>566</v>
      </c>
      <c r="G956" s="76" t="s">
        <v>2149</v>
      </c>
      <c r="H956" s="79" t="s">
        <v>2153</v>
      </c>
      <c r="I956" s="76"/>
      <c r="J956" s="76" t="s">
        <v>110</v>
      </c>
      <c r="K956" s="79">
        <v>2</v>
      </c>
      <c r="L956" s="79" t="s">
        <v>92</v>
      </c>
      <c r="M956" s="70" t="s">
        <v>2461</v>
      </c>
    </row>
    <row r="957" spans="1:13" ht="24" x14ac:dyDescent="0.2">
      <c r="A957" s="70"/>
      <c r="B957" s="77" t="s">
        <v>130</v>
      </c>
      <c r="C957" s="77">
        <v>8133</v>
      </c>
      <c r="D957" s="78">
        <v>42899.444444444445</v>
      </c>
      <c r="E957" s="78" t="s">
        <v>85</v>
      </c>
      <c r="F957" s="78" t="s">
        <v>2154</v>
      </c>
      <c r="G957" s="76" t="s">
        <v>2149</v>
      </c>
      <c r="H957" s="79" t="s">
        <v>2155</v>
      </c>
      <c r="I957" s="76"/>
      <c r="J957" s="76" t="s">
        <v>110</v>
      </c>
      <c r="K957" s="79">
        <v>6</v>
      </c>
      <c r="L957" s="79" t="s">
        <v>92</v>
      </c>
      <c r="M957" s="70" t="s">
        <v>2461</v>
      </c>
    </row>
    <row r="958" spans="1:13" ht="24" x14ac:dyDescent="0.2">
      <c r="A958" s="70"/>
      <c r="B958" s="77" t="s">
        <v>130</v>
      </c>
      <c r="C958" s="77">
        <v>8134</v>
      </c>
      <c r="D958" s="78">
        <v>42899.444444444445</v>
      </c>
      <c r="E958" s="78" t="s">
        <v>85</v>
      </c>
      <c r="F958" s="78" t="s">
        <v>2156</v>
      </c>
      <c r="G958" s="76" t="s">
        <v>2157</v>
      </c>
      <c r="H958" s="79" t="s">
        <v>2158</v>
      </c>
      <c r="I958" s="76"/>
      <c r="J958" s="76" t="s">
        <v>110</v>
      </c>
      <c r="K958" s="79">
        <v>2</v>
      </c>
      <c r="L958" s="79" t="s">
        <v>92</v>
      </c>
      <c r="M958" s="70" t="s">
        <v>2461</v>
      </c>
    </row>
    <row r="959" spans="1:13" ht="24" x14ac:dyDescent="0.2">
      <c r="A959" s="70"/>
      <c r="B959" s="77" t="s">
        <v>130</v>
      </c>
      <c r="C959" s="77">
        <v>8135</v>
      </c>
      <c r="D959" s="78">
        <v>42899.444444444445</v>
      </c>
      <c r="E959" s="78" t="s">
        <v>85</v>
      </c>
      <c r="F959" s="78" t="s">
        <v>2159</v>
      </c>
      <c r="G959" s="76" t="s">
        <v>2160</v>
      </c>
      <c r="H959" s="79" t="s">
        <v>2161</v>
      </c>
      <c r="I959" s="76"/>
      <c r="J959" s="76" t="s">
        <v>110</v>
      </c>
      <c r="K959" s="79">
        <v>4</v>
      </c>
      <c r="L959" s="79" t="s">
        <v>94</v>
      </c>
      <c r="M959" s="70" t="s">
        <v>2461</v>
      </c>
    </row>
    <row r="960" spans="1:13" x14ac:dyDescent="0.2">
      <c r="A960" s="70"/>
      <c r="B960" s="77" t="s">
        <v>130</v>
      </c>
      <c r="C960" s="77">
        <v>8136</v>
      </c>
      <c r="D960" s="78">
        <v>42899.444444444445</v>
      </c>
      <c r="E960" s="78" t="s">
        <v>85</v>
      </c>
      <c r="F960" s="78" t="s">
        <v>2162</v>
      </c>
      <c r="G960" s="76" t="s">
        <v>2163</v>
      </c>
      <c r="H960" s="79" t="s">
        <v>2164</v>
      </c>
      <c r="I960" s="76"/>
      <c r="J960" s="76" t="s">
        <v>110</v>
      </c>
      <c r="K960" s="79">
        <v>51</v>
      </c>
      <c r="L960" s="79" t="s">
        <v>92</v>
      </c>
      <c r="M960" s="70" t="s">
        <v>2461</v>
      </c>
    </row>
    <row r="961" spans="1:13" ht="24" x14ac:dyDescent="0.2">
      <c r="A961" s="70"/>
      <c r="B961" s="77" t="s">
        <v>130</v>
      </c>
      <c r="C961" s="77">
        <v>8137</v>
      </c>
      <c r="D961" s="78">
        <v>42899.444444444445</v>
      </c>
      <c r="E961" s="78" t="s">
        <v>85</v>
      </c>
      <c r="F961" s="78" t="s">
        <v>2165</v>
      </c>
      <c r="G961" s="76" t="s">
        <v>2166</v>
      </c>
      <c r="H961" s="79" t="s">
        <v>2167</v>
      </c>
      <c r="I961" s="76"/>
      <c r="J961" s="76" t="s">
        <v>110</v>
      </c>
      <c r="K961" s="79">
        <v>2</v>
      </c>
      <c r="L961" s="79" t="s">
        <v>113</v>
      </c>
      <c r="M961" s="70" t="s">
        <v>2461</v>
      </c>
    </row>
    <row r="962" spans="1:13" ht="24" x14ac:dyDescent="0.2">
      <c r="A962" s="70"/>
      <c r="B962" s="77" t="s">
        <v>130</v>
      </c>
      <c r="C962" s="77">
        <v>8138</v>
      </c>
      <c r="D962" s="78">
        <v>42899.444444444445</v>
      </c>
      <c r="E962" s="78" t="s">
        <v>85</v>
      </c>
      <c r="F962" s="78" t="s">
        <v>2168</v>
      </c>
      <c r="G962" s="76" t="s">
        <v>2166</v>
      </c>
      <c r="H962" s="79" t="s">
        <v>2167</v>
      </c>
      <c r="I962" s="76"/>
      <c r="J962" s="76" t="s">
        <v>110</v>
      </c>
      <c r="K962" s="79">
        <v>3</v>
      </c>
      <c r="L962" s="79" t="s">
        <v>113</v>
      </c>
      <c r="M962" s="70" t="s">
        <v>2461</v>
      </c>
    </row>
    <row r="963" spans="1:13" ht="24" x14ac:dyDescent="0.2">
      <c r="A963" s="70"/>
      <c r="B963" s="77" t="s">
        <v>130</v>
      </c>
      <c r="C963" s="77">
        <v>8139</v>
      </c>
      <c r="D963" s="78">
        <v>42899.444444444445</v>
      </c>
      <c r="E963" s="78" t="s">
        <v>84</v>
      </c>
      <c r="F963" s="78" t="s">
        <v>132</v>
      </c>
      <c r="G963" s="76" t="s">
        <v>2169</v>
      </c>
      <c r="H963" s="79" t="s">
        <v>1880</v>
      </c>
      <c r="I963" s="76"/>
      <c r="J963" s="76" t="s">
        <v>110</v>
      </c>
      <c r="K963" s="79">
        <v>6</v>
      </c>
      <c r="L963" s="79" t="s">
        <v>31</v>
      </c>
      <c r="M963" s="70" t="s">
        <v>2461</v>
      </c>
    </row>
    <row r="964" spans="1:13" ht="24" x14ac:dyDescent="0.2">
      <c r="A964" s="70"/>
      <c r="B964" s="77" t="s">
        <v>130</v>
      </c>
      <c r="C964" s="77">
        <v>8140</v>
      </c>
      <c r="D964" s="78">
        <v>42899.444444444445</v>
      </c>
      <c r="E964" s="78"/>
      <c r="F964" s="81" t="s">
        <v>2170</v>
      </c>
      <c r="G964" s="76" t="s">
        <v>2171</v>
      </c>
      <c r="H964" s="79" t="s">
        <v>2172</v>
      </c>
      <c r="I964" s="76"/>
      <c r="J964" s="76" t="s">
        <v>110</v>
      </c>
      <c r="K964" s="79">
        <v>3</v>
      </c>
      <c r="L964" s="79" t="s">
        <v>113</v>
      </c>
      <c r="M964" s="70" t="s">
        <v>2461</v>
      </c>
    </row>
    <row r="965" spans="1:13" x14ac:dyDescent="0.2">
      <c r="A965" s="70"/>
      <c r="B965" s="77" t="s">
        <v>130</v>
      </c>
      <c r="C965" s="77">
        <v>8141</v>
      </c>
      <c r="D965" s="78">
        <v>42899.444444444445</v>
      </c>
      <c r="E965" s="78" t="s">
        <v>84</v>
      </c>
      <c r="F965" s="78" t="s">
        <v>132</v>
      </c>
      <c r="G965" s="76" t="s">
        <v>2173</v>
      </c>
      <c r="H965" s="79" t="s">
        <v>1880</v>
      </c>
      <c r="I965" s="76"/>
      <c r="J965" s="76" t="s">
        <v>110</v>
      </c>
      <c r="K965" s="79">
        <v>7</v>
      </c>
      <c r="L965" s="79" t="s">
        <v>31</v>
      </c>
      <c r="M965" s="70" t="s">
        <v>2461</v>
      </c>
    </row>
    <row r="966" spans="1:13" x14ac:dyDescent="0.2">
      <c r="A966" s="70"/>
      <c r="B966" s="77" t="s">
        <v>130</v>
      </c>
      <c r="C966" s="77">
        <v>8142</v>
      </c>
      <c r="D966" s="78">
        <v>42899.444444444445</v>
      </c>
      <c r="E966" s="78" t="s">
        <v>84</v>
      </c>
      <c r="F966" s="78" t="s">
        <v>132</v>
      </c>
      <c r="G966" s="76" t="s">
        <v>2174</v>
      </c>
      <c r="H966" s="79" t="s">
        <v>1880</v>
      </c>
      <c r="I966" s="76"/>
      <c r="J966" s="76" t="s">
        <v>110</v>
      </c>
      <c r="K966" s="79">
        <v>4</v>
      </c>
      <c r="L966" s="79" t="s">
        <v>31</v>
      </c>
      <c r="M966" s="70" t="s">
        <v>2461</v>
      </c>
    </row>
    <row r="967" spans="1:13" ht="24" x14ac:dyDescent="0.2">
      <c r="A967" s="70"/>
      <c r="B967" s="77" t="s">
        <v>130</v>
      </c>
      <c r="C967" s="77">
        <v>8143</v>
      </c>
      <c r="D967" s="78">
        <v>42899.444444444445</v>
      </c>
      <c r="E967" s="78" t="s">
        <v>85</v>
      </c>
      <c r="F967" s="78" t="s">
        <v>132</v>
      </c>
      <c r="G967" s="76" t="s">
        <v>2175</v>
      </c>
      <c r="H967" s="79" t="s">
        <v>2176</v>
      </c>
      <c r="I967" s="76"/>
      <c r="J967" s="76" t="s">
        <v>110</v>
      </c>
      <c r="K967" s="79">
        <v>7</v>
      </c>
      <c r="L967" s="79" t="s">
        <v>94</v>
      </c>
      <c r="M967" s="70" t="s">
        <v>2461</v>
      </c>
    </row>
    <row r="968" spans="1:13" x14ac:dyDescent="0.2">
      <c r="A968" s="70"/>
      <c r="B968" s="77" t="s">
        <v>130</v>
      </c>
      <c r="C968" s="77">
        <v>8144</v>
      </c>
      <c r="D968" s="78">
        <v>42899.444444444445</v>
      </c>
      <c r="E968" s="78" t="s">
        <v>84</v>
      </c>
      <c r="F968" s="78" t="s">
        <v>132</v>
      </c>
      <c r="G968" s="76" t="s">
        <v>2177</v>
      </c>
      <c r="H968" s="79" t="s">
        <v>1880</v>
      </c>
      <c r="I968" s="76"/>
      <c r="J968" s="76" t="s">
        <v>108</v>
      </c>
      <c r="K968" s="79">
        <v>7</v>
      </c>
      <c r="L968" s="79" t="s">
        <v>31</v>
      </c>
      <c r="M968" s="70" t="s">
        <v>2461</v>
      </c>
    </row>
    <row r="969" spans="1:13" ht="24" x14ac:dyDescent="0.2">
      <c r="A969" s="70"/>
      <c r="B969" s="77" t="s">
        <v>130</v>
      </c>
      <c r="C969" s="77">
        <v>8145</v>
      </c>
      <c r="D969" s="78">
        <v>42899.444444444445</v>
      </c>
      <c r="E969" s="78" t="s">
        <v>85</v>
      </c>
      <c r="F969" s="78" t="s">
        <v>2178</v>
      </c>
      <c r="G969" s="76" t="s">
        <v>2179</v>
      </c>
      <c r="H969" s="79" t="s">
        <v>2180</v>
      </c>
      <c r="I969" s="76"/>
      <c r="J969" s="76" t="s">
        <v>110</v>
      </c>
      <c r="K969" s="79">
        <v>3</v>
      </c>
      <c r="L969" s="79" t="s">
        <v>94</v>
      </c>
      <c r="M969" s="70" t="s">
        <v>2461</v>
      </c>
    </row>
    <row r="970" spans="1:13" ht="24" x14ac:dyDescent="0.2">
      <c r="A970" s="70"/>
      <c r="B970" s="77"/>
      <c r="C970" s="77">
        <v>8146</v>
      </c>
      <c r="D970" s="78">
        <v>42899.444444444445</v>
      </c>
      <c r="E970" s="78" t="s">
        <v>85</v>
      </c>
      <c r="F970" s="78" t="s">
        <v>2181</v>
      </c>
      <c r="G970" s="76" t="s">
        <v>2182</v>
      </c>
      <c r="H970" s="79"/>
      <c r="I970" s="76"/>
      <c r="J970" s="76" t="s">
        <v>110</v>
      </c>
      <c r="K970" s="79">
        <v>4</v>
      </c>
      <c r="L970" s="79" t="s">
        <v>125</v>
      </c>
      <c r="M970" s="70" t="s">
        <v>2461</v>
      </c>
    </row>
    <row r="971" spans="1:13" x14ac:dyDescent="0.2">
      <c r="A971" s="70"/>
      <c r="B971" s="77" t="s">
        <v>130</v>
      </c>
      <c r="C971" s="77">
        <v>8147</v>
      </c>
      <c r="D971" s="78">
        <v>42899.444444444445</v>
      </c>
      <c r="E971" s="78" t="s">
        <v>85</v>
      </c>
      <c r="F971" s="78" t="s">
        <v>2181</v>
      </c>
      <c r="G971" s="76" t="s">
        <v>2182</v>
      </c>
      <c r="H971" s="79"/>
      <c r="I971" s="76"/>
      <c r="J971" s="76" t="s">
        <v>110</v>
      </c>
      <c r="K971" s="79">
        <v>4</v>
      </c>
      <c r="L971" s="79" t="s">
        <v>113</v>
      </c>
      <c r="M971" s="70" t="s">
        <v>2461</v>
      </c>
    </row>
    <row r="972" spans="1:13" ht="24" x14ac:dyDescent="0.2">
      <c r="A972" s="70"/>
      <c r="B972" s="71" t="s">
        <v>130</v>
      </c>
      <c r="C972" s="71">
        <v>8148</v>
      </c>
      <c r="D972" s="72">
        <v>42901</v>
      </c>
      <c r="E972" s="72" t="s">
        <v>85</v>
      </c>
      <c r="F972" s="72" t="s">
        <v>132</v>
      </c>
      <c r="G972" s="70" t="s">
        <v>2183</v>
      </c>
      <c r="H972" s="73" t="s">
        <v>3049</v>
      </c>
      <c r="I972" s="70"/>
      <c r="J972" s="70" t="s">
        <v>110</v>
      </c>
      <c r="K972" s="73">
        <v>7</v>
      </c>
      <c r="L972" s="73" t="s">
        <v>2296</v>
      </c>
      <c r="M972" s="70" t="s">
        <v>2461</v>
      </c>
    </row>
    <row r="973" spans="1:13" ht="24" x14ac:dyDescent="0.2">
      <c r="A973" s="70"/>
      <c r="B973" s="77" t="s">
        <v>130</v>
      </c>
      <c r="C973" s="77">
        <v>8149</v>
      </c>
      <c r="D973" s="78">
        <v>42899.444444444445</v>
      </c>
      <c r="E973" s="78" t="s">
        <v>85</v>
      </c>
      <c r="F973" s="78" t="s">
        <v>132</v>
      </c>
      <c r="G973" s="76" t="s">
        <v>2184</v>
      </c>
      <c r="H973" s="79" t="s">
        <v>2185</v>
      </c>
      <c r="I973" s="76"/>
      <c r="J973" s="76" t="s">
        <v>110</v>
      </c>
      <c r="K973" s="79">
        <v>6</v>
      </c>
      <c r="L973" s="79" t="s">
        <v>94</v>
      </c>
      <c r="M973" s="70" t="s">
        <v>2461</v>
      </c>
    </row>
    <row r="974" spans="1:13" ht="24" x14ac:dyDescent="0.2">
      <c r="A974" s="70"/>
      <c r="B974" s="77" t="s">
        <v>130</v>
      </c>
      <c r="C974" s="77">
        <v>8150</v>
      </c>
      <c r="D974" s="78">
        <v>42899.444444444445</v>
      </c>
      <c r="E974" s="78" t="s">
        <v>85</v>
      </c>
      <c r="F974" s="78" t="s">
        <v>2186</v>
      </c>
      <c r="G974" s="76" t="s">
        <v>2157</v>
      </c>
      <c r="H974" s="79" t="s">
        <v>2187</v>
      </c>
      <c r="I974" s="76"/>
      <c r="J974" s="76" t="s">
        <v>110</v>
      </c>
      <c r="K974" s="79">
        <v>4</v>
      </c>
      <c r="L974" s="79" t="s">
        <v>92</v>
      </c>
      <c r="M974" s="70" t="s">
        <v>2461</v>
      </c>
    </row>
    <row r="975" spans="1:13" ht="24" x14ac:dyDescent="0.2">
      <c r="A975" s="70"/>
      <c r="B975" s="71" t="s">
        <v>2280</v>
      </c>
      <c r="C975" s="71">
        <v>8151</v>
      </c>
      <c r="D975" s="72">
        <v>42901</v>
      </c>
      <c r="E975" s="72" t="s">
        <v>85</v>
      </c>
      <c r="F975" s="72" t="s">
        <v>2188</v>
      </c>
      <c r="G975" s="70" t="s">
        <v>2941</v>
      </c>
      <c r="H975" s="73" t="s">
        <v>2189</v>
      </c>
      <c r="I975" s="70"/>
      <c r="J975" s="70" t="s">
        <v>110</v>
      </c>
      <c r="K975" s="73">
        <v>1</v>
      </c>
      <c r="L975" s="73" t="s">
        <v>2294</v>
      </c>
      <c r="M975" s="70" t="s">
        <v>2461</v>
      </c>
    </row>
    <row r="976" spans="1:13" ht="24" x14ac:dyDescent="0.2">
      <c r="A976" s="70"/>
      <c r="B976" s="77" t="s">
        <v>130</v>
      </c>
      <c r="C976" s="77">
        <v>8152</v>
      </c>
      <c r="D976" s="78">
        <v>42899.444444444445</v>
      </c>
      <c r="E976" s="78" t="s">
        <v>85</v>
      </c>
      <c r="F976" s="78" t="s">
        <v>2190</v>
      </c>
      <c r="G976" s="76" t="s">
        <v>147</v>
      </c>
      <c r="H976" s="79" t="s">
        <v>2191</v>
      </c>
      <c r="I976" s="76"/>
      <c r="J976" s="76" t="s">
        <v>110</v>
      </c>
      <c r="K976" s="79">
        <v>2</v>
      </c>
      <c r="L976" s="79" t="s">
        <v>92</v>
      </c>
      <c r="M976" s="70" t="s">
        <v>2461</v>
      </c>
    </row>
    <row r="977" spans="1:13" ht="24" x14ac:dyDescent="0.2">
      <c r="A977" s="70"/>
      <c r="B977" s="77" t="s">
        <v>130</v>
      </c>
      <c r="C977" s="77">
        <v>8153</v>
      </c>
      <c r="D977" s="78">
        <v>42899.444444444445</v>
      </c>
      <c r="E977" s="78" t="s">
        <v>85</v>
      </c>
      <c r="F977" s="78" t="s">
        <v>2192</v>
      </c>
      <c r="G977" s="76" t="s">
        <v>634</v>
      </c>
      <c r="H977" s="79" t="s">
        <v>1880</v>
      </c>
      <c r="I977" s="76"/>
      <c r="J977" s="76" t="s">
        <v>110</v>
      </c>
      <c r="K977" s="79">
        <v>8</v>
      </c>
      <c r="L977" s="79" t="s">
        <v>31</v>
      </c>
      <c r="M977" s="70" t="s">
        <v>2461</v>
      </c>
    </row>
    <row r="978" spans="1:13" x14ac:dyDescent="0.2">
      <c r="A978" s="70"/>
      <c r="B978" s="77" t="s">
        <v>130</v>
      </c>
      <c r="C978" s="77">
        <v>8154</v>
      </c>
      <c r="D978" s="78">
        <v>42899.444444444445</v>
      </c>
      <c r="E978" s="78" t="s">
        <v>85</v>
      </c>
      <c r="F978" s="78" t="s">
        <v>2193</v>
      </c>
      <c r="G978" s="76" t="s">
        <v>2194</v>
      </c>
      <c r="H978" s="79" t="s">
        <v>2195</v>
      </c>
      <c r="I978" s="76"/>
      <c r="J978" s="76" t="s">
        <v>110</v>
      </c>
      <c r="K978" s="79">
        <v>2</v>
      </c>
      <c r="L978" s="79" t="s">
        <v>92</v>
      </c>
      <c r="M978" s="70" t="s">
        <v>2461</v>
      </c>
    </row>
    <row r="979" spans="1:13" x14ac:dyDescent="0.2">
      <c r="A979" s="70"/>
      <c r="B979" s="77" t="s">
        <v>130</v>
      </c>
      <c r="C979" s="77">
        <v>8155</v>
      </c>
      <c r="D979" s="78">
        <v>42899.444444444445</v>
      </c>
      <c r="E979" s="78" t="s">
        <v>85</v>
      </c>
      <c r="F979" s="78" t="s">
        <v>2162</v>
      </c>
      <c r="G979" s="76" t="s">
        <v>2196</v>
      </c>
      <c r="H979" s="79" t="s">
        <v>2197</v>
      </c>
      <c r="I979" s="76"/>
      <c r="J979" s="76" t="s">
        <v>110</v>
      </c>
      <c r="K979" s="79">
        <v>2</v>
      </c>
      <c r="L979" s="79" t="s">
        <v>92</v>
      </c>
      <c r="M979" s="70" t="s">
        <v>2461</v>
      </c>
    </row>
    <row r="980" spans="1:13" x14ac:dyDescent="0.2">
      <c r="A980" s="70"/>
      <c r="B980" s="77" t="s">
        <v>130</v>
      </c>
      <c r="C980" s="77">
        <v>8156</v>
      </c>
      <c r="D980" s="78">
        <v>42899.444444444445</v>
      </c>
      <c r="E980" s="78" t="s">
        <v>85</v>
      </c>
      <c r="F980" s="78" t="s">
        <v>2198</v>
      </c>
      <c r="G980" s="76" t="s">
        <v>2196</v>
      </c>
      <c r="H980" s="79" t="s">
        <v>2199</v>
      </c>
      <c r="I980" s="76"/>
      <c r="J980" s="76" t="s">
        <v>110</v>
      </c>
      <c r="K980" s="79">
        <v>2</v>
      </c>
      <c r="L980" s="79" t="s">
        <v>92</v>
      </c>
      <c r="M980" s="70" t="s">
        <v>2461</v>
      </c>
    </row>
    <row r="981" spans="1:13" x14ac:dyDescent="0.2">
      <c r="A981" s="70"/>
      <c r="B981" s="77" t="s">
        <v>130</v>
      </c>
      <c r="C981" s="77">
        <v>8157</v>
      </c>
      <c r="D981" s="78">
        <v>42899.444444444445</v>
      </c>
      <c r="E981" s="78" t="s">
        <v>85</v>
      </c>
      <c r="F981" s="78" t="s">
        <v>2200</v>
      </c>
      <c r="G981" s="76" t="s">
        <v>2196</v>
      </c>
      <c r="H981" s="79" t="s">
        <v>2189</v>
      </c>
      <c r="I981" s="76"/>
      <c r="J981" s="76" t="s">
        <v>110</v>
      </c>
      <c r="K981" s="79">
        <v>2</v>
      </c>
      <c r="L981" s="79" t="s">
        <v>92</v>
      </c>
      <c r="M981" s="70" t="s">
        <v>2461</v>
      </c>
    </row>
    <row r="982" spans="1:13" x14ac:dyDescent="0.2">
      <c r="A982" s="70"/>
      <c r="B982" s="77" t="s">
        <v>130</v>
      </c>
      <c r="C982" s="77">
        <v>8158</v>
      </c>
      <c r="D982" s="78">
        <v>42899.444444444445</v>
      </c>
      <c r="E982" s="78" t="s">
        <v>85</v>
      </c>
      <c r="F982" s="78" t="s">
        <v>2201</v>
      </c>
      <c r="G982" s="76" t="s">
        <v>2196</v>
      </c>
      <c r="H982" s="79" t="s">
        <v>2199</v>
      </c>
      <c r="I982" s="76"/>
      <c r="J982" s="76" t="s">
        <v>110</v>
      </c>
      <c r="K982" s="79">
        <v>2</v>
      </c>
      <c r="L982" s="79" t="s">
        <v>92</v>
      </c>
      <c r="M982" s="70" t="s">
        <v>2461</v>
      </c>
    </row>
    <row r="983" spans="1:13" x14ac:dyDescent="0.2">
      <c r="A983" s="70"/>
      <c r="B983" s="77" t="s">
        <v>130</v>
      </c>
      <c r="C983" s="77">
        <v>8159</v>
      </c>
      <c r="D983" s="78">
        <v>42899.444444444445</v>
      </c>
      <c r="E983" s="78" t="s">
        <v>85</v>
      </c>
      <c r="F983" s="78" t="s">
        <v>2202</v>
      </c>
      <c r="G983" s="76" t="s">
        <v>2196</v>
      </c>
      <c r="H983" s="79" t="s">
        <v>2203</v>
      </c>
      <c r="I983" s="76"/>
      <c r="J983" s="76" t="s">
        <v>110</v>
      </c>
      <c r="K983" s="79">
        <v>132</v>
      </c>
      <c r="L983" s="79" t="s">
        <v>92</v>
      </c>
      <c r="M983" s="70" t="s">
        <v>2461</v>
      </c>
    </row>
    <row r="984" spans="1:13" ht="24" x14ac:dyDescent="0.2">
      <c r="A984" s="70"/>
      <c r="B984" s="77" t="s">
        <v>130</v>
      </c>
      <c r="C984" s="77">
        <v>8160</v>
      </c>
      <c r="D984" s="78">
        <v>42899.444444444445</v>
      </c>
      <c r="E984" s="78" t="s">
        <v>85</v>
      </c>
      <c r="F984" s="78" t="s">
        <v>2204</v>
      </c>
      <c r="G984" s="76" t="s">
        <v>2205</v>
      </c>
      <c r="H984" s="79"/>
      <c r="I984" s="76" t="s">
        <v>2206</v>
      </c>
      <c r="J984" s="76" t="s">
        <v>110</v>
      </c>
      <c r="K984" s="79">
        <v>2</v>
      </c>
      <c r="L984" s="79" t="s">
        <v>94</v>
      </c>
      <c r="M984" s="70" t="s">
        <v>2461</v>
      </c>
    </row>
    <row r="985" spans="1:13" ht="24" x14ac:dyDescent="0.2">
      <c r="A985" s="70"/>
      <c r="B985" s="77" t="s">
        <v>130</v>
      </c>
      <c r="C985" s="77">
        <v>8161</v>
      </c>
      <c r="D985" s="78">
        <v>42899.444444444445</v>
      </c>
      <c r="E985" s="78" t="s">
        <v>85</v>
      </c>
      <c r="F985" s="78" t="s">
        <v>2207</v>
      </c>
      <c r="G985" s="76" t="s">
        <v>2205</v>
      </c>
      <c r="H985" s="79" t="s">
        <v>2208</v>
      </c>
      <c r="I985" s="76" t="s">
        <v>2209</v>
      </c>
      <c r="J985" s="76" t="s">
        <v>110</v>
      </c>
      <c r="K985" s="79">
        <v>3</v>
      </c>
      <c r="L985" s="79" t="s">
        <v>113</v>
      </c>
      <c r="M985" s="70" t="s">
        <v>2461</v>
      </c>
    </row>
    <row r="986" spans="1:13" ht="24" x14ac:dyDescent="0.2">
      <c r="A986" s="70"/>
      <c r="B986" s="77" t="s">
        <v>130</v>
      </c>
      <c r="C986" s="77">
        <v>8162</v>
      </c>
      <c r="D986" s="78">
        <v>42899.444444444445</v>
      </c>
      <c r="E986" s="78" t="s">
        <v>85</v>
      </c>
      <c r="F986" s="78" t="s">
        <v>2210</v>
      </c>
      <c r="G986" s="76" t="s">
        <v>2205</v>
      </c>
      <c r="H986" s="79" t="s">
        <v>2208</v>
      </c>
      <c r="I986" s="76" t="s">
        <v>2211</v>
      </c>
      <c r="J986" s="76" t="s">
        <v>110</v>
      </c>
      <c r="K986" s="79">
        <v>4</v>
      </c>
      <c r="L986" s="79" t="s">
        <v>94</v>
      </c>
      <c r="M986" s="70" t="s">
        <v>2461</v>
      </c>
    </row>
    <row r="987" spans="1:13" ht="24" x14ac:dyDescent="0.2">
      <c r="A987" s="70"/>
      <c r="B987" s="77" t="s">
        <v>130</v>
      </c>
      <c r="C987" s="77">
        <v>8163</v>
      </c>
      <c r="D987" s="78">
        <v>42899.444444444445</v>
      </c>
      <c r="E987" s="78" t="s">
        <v>85</v>
      </c>
      <c r="F987" s="78" t="s">
        <v>2212</v>
      </c>
      <c r="G987" s="76" t="s">
        <v>599</v>
      </c>
      <c r="H987" s="79" t="s">
        <v>2208</v>
      </c>
      <c r="I987" s="76" t="s">
        <v>2213</v>
      </c>
      <c r="J987" s="76" t="s">
        <v>110</v>
      </c>
      <c r="K987" s="79">
        <v>10</v>
      </c>
      <c r="L987" s="79" t="s">
        <v>94</v>
      </c>
      <c r="M987" s="70" t="s">
        <v>2461</v>
      </c>
    </row>
    <row r="988" spans="1:13" ht="24" x14ac:dyDescent="0.2">
      <c r="A988" s="70"/>
      <c r="B988" s="77" t="s">
        <v>130</v>
      </c>
      <c r="C988" s="77">
        <v>8164</v>
      </c>
      <c r="D988" s="78">
        <v>42899.444444444445</v>
      </c>
      <c r="E988" s="78" t="s">
        <v>85</v>
      </c>
      <c r="F988" s="78" t="s">
        <v>2214</v>
      </c>
      <c r="G988" s="76" t="s">
        <v>2205</v>
      </c>
      <c r="H988" s="79" t="s">
        <v>2208</v>
      </c>
      <c r="I988" s="76" t="s">
        <v>2215</v>
      </c>
      <c r="J988" s="76" t="s">
        <v>110</v>
      </c>
      <c r="K988" s="79">
        <v>3</v>
      </c>
      <c r="L988" s="79" t="s">
        <v>94</v>
      </c>
      <c r="M988" s="70" t="s">
        <v>2461</v>
      </c>
    </row>
    <row r="989" spans="1:13" ht="24" x14ac:dyDescent="0.2">
      <c r="A989" s="70"/>
      <c r="B989" s="77" t="s">
        <v>130</v>
      </c>
      <c r="C989" s="77">
        <v>8165</v>
      </c>
      <c r="D989" s="78">
        <v>42899.444444444445</v>
      </c>
      <c r="E989" s="78" t="s">
        <v>85</v>
      </c>
      <c r="F989" s="78" t="s">
        <v>2216</v>
      </c>
      <c r="G989" s="76" t="s">
        <v>2205</v>
      </c>
      <c r="H989" s="79" t="s">
        <v>2217</v>
      </c>
      <c r="I989" s="76" t="s">
        <v>2218</v>
      </c>
      <c r="J989" s="76" t="s">
        <v>110</v>
      </c>
      <c r="K989" s="79">
        <v>2</v>
      </c>
      <c r="L989" s="79" t="s">
        <v>94</v>
      </c>
      <c r="M989" s="70" t="s">
        <v>2461</v>
      </c>
    </row>
    <row r="990" spans="1:13" ht="24" x14ac:dyDescent="0.2">
      <c r="A990" s="70"/>
      <c r="B990" s="77" t="s">
        <v>130</v>
      </c>
      <c r="C990" s="77">
        <v>8166</v>
      </c>
      <c r="D990" s="78">
        <v>42899.444444444445</v>
      </c>
      <c r="E990" s="78" t="s">
        <v>85</v>
      </c>
      <c r="F990" s="78" t="s">
        <v>2219</v>
      </c>
      <c r="G990" s="76" t="s">
        <v>2205</v>
      </c>
      <c r="H990" s="79" t="s">
        <v>2217</v>
      </c>
      <c r="I990" s="76" t="s">
        <v>2220</v>
      </c>
      <c r="J990" s="76" t="s">
        <v>110</v>
      </c>
      <c r="K990" s="79">
        <v>2</v>
      </c>
      <c r="L990" s="79" t="s">
        <v>94</v>
      </c>
      <c r="M990" s="70" t="s">
        <v>2461</v>
      </c>
    </row>
    <row r="991" spans="1:13" ht="24" x14ac:dyDescent="0.2">
      <c r="A991" s="70"/>
      <c r="B991" s="77" t="s">
        <v>130</v>
      </c>
      <c r="C991" s="77">
        <v>8167</v>
      </c>
      <c r="D991" s="78">
        <v>42899.444444444445</v>
      </c>
      <c r="E991" s="78" t="s">
        <v>85</v>
      </c>
      <c r="F991" s="78" t="s">
        <v>2221</v>
      </c>
      <c r="G991" s="76" t="s">
        <v>2205</v>
      </c>
      <c r="H991" s="79" t="s">
        <v>2217</v>
      </c>
      <c r="I991" s="76" t="s">
        <v>2222</v>
      </c>
      <c r="J991" s="76" t="s">
        <v>110</v>
      </c>
      <c r="K991" s="79">
        <v>2</v>
      </c>
      <c r="L991" s="79" t="s">
        <v>94</v>
      </c>
      <c r="M991" s="70" t="s">
        <v>2461</v>
      </c>
    </row>
    <row r="992" spans="1:13" ht="24" x14ac:dyDescent="0.2">
      <c r="A992" s="70"/>
      <c r="B992" s="77" t="s">
        <v>130</v>
      </c>
      <c r="C992" s="77">
        <v>8168</v>
      </c>
      <c r="D992" s="78">
        <v>42899.444444444445</v>
      </c>
      <c r="E992" s="78" t="s">
        <v>85</v>
      </c>
      <c r="F992" s="78" t="s">
        <v>2223</v>
      </c>
      <c r="G992" s="76" t="s">
        <v>2205</v>
      </c>
      <c r="H992" s="79" t="s">
        <v>2217</v>
      </c>
      <c r="I992" s="76" t="s">
        <v>230</v>
      </c>
      <c r="J992" s="76" t="s">
        <v>110</v>
      </c>
      <c r="K992" s="79">
        <v>2</v>
      </c>
      <c r="L992" s="79" t="s">
        <v>94</v>
      </c>
      <c r="M992" s="70" t="s">
        <v>2461</v>
      </c>
    </row>
    <row r="993" spans="1:13" ht="24" x14ac:dyDescent="0.2">
      <c r="A993" s="70"/>
      <c r="B993" s="77" t="s">
        <v>130</v>
      </c>
      <c r="C993" s="77">
        <v>8169</v>
      </c>
      <c r="D993" s="78">
        <v>42899.444444444445</v>
      </c>
      <c r="E993" s="78" t="s">
        <v>85</v>
      </c>
      <c r="F993" s="78" t="s">
        <v>2224</v>
      </c>
      <c r="G993" s="76" t="s">
        <v>2205</v>
      </c>
      <c r="H993" s="79" t="s">
        <v>2225</v>
      </c>
      <c r="I993" s="76" t="s">
        <v>232</v>
      </c>
      <c r="J993" s="76" t="s">
        <v>110</v>
      </c>
      <c r="K993" s="79">
        <v>2</v>
      </c>
      <c r="L993" s="79" t="s">
        <v>94</v>
      </c>
      <c r="M993" s="70" t="s">
        <v>2461</v>
      </c>
    </row>
    <row r="994" spans="1:13" ht="24" x14ac:dyDescent="0.2">
      <c r="A994" s="70"/>
      <c r="B994" s="77" t="s">
        <v>130</v>
      </c>
      <c r="C994" s="77">
        <v>8170</v>
      </c>
      <c r="D994" s="78">
        <v>42899.444444444445</v>
      </c>
      <c r="E994" s="78" t="s">
        <v>85</v>
      </c>
      <c r="F994" s="78" t="s">
        <v>2226</v>
      </c>
      <c r="G994" s="76" t="s">
        <v>2205</v>
      </c>
      <c r="H994" s="79" t="s">
        <v>2208</v>
      </c>
      <c r="I994" s="76" t="s">
        <v>2227</v>
      </c>
      <c r="J994" s="76" t="s">
        <v>110</v>
      </c>
      <c r="K994" s="79">
        <v>5</v>
      </c>
      <c r="L994" s="79" t="s">
        <v>94</v>
      </c>
      <c r="M994" s="70" t="s">
        <v>2461</v>
      </c>
    </row>
    <row r="995" spans="1:13" ht="24" x14ac:dyDescent="0.2">
      <c r="A995" s="70"/>
      <c r="B995" s="77" t="s">
        <v>130</v>
      </c>
      <c r="C995" s="77">
        <v>8171</v>
      </c>
      <c r="D995" s="78">
        <v>42899.444444444445</v>
      </c>
      <c r="E995" s="78" t="s">
        <v>85</v>
      </c>
      <c r="F995" s="78" t="s">
        <v>2228</v>
      </c>
      <c r="G995" s="76" t="s">
        <v>2205</v>
      </c>
      <c r="H995" s="79" t="s">
        <v>2208</v>
      </c>
      <c r="I995" s="76" t="s">
        <v>2229</v>
      </c>
      <c r="J995" s="76" t="s">
        <v>110</v>
      </c>
      <c r="K995" s="79">
        <v>3</v>
      </c>
      <c r="L995" s="79" t="s">
        <v>94</v>
      </c>
      <c r="M995" s="70" t="s">
        <v>2461</v>
      </c>
    </row>
    <row r="996" spans="1:13" x14ac:dyDescent="0.2">
      <c r="A996" s="70"/>
      <c r="B996" s="77"/>
      <c r="C996" s="77">
        <v>8172</v>
      </c>
      <c r="D996" s="78">
        <v>42899.444444444445</v>
      </c>
      <c r="E996" s="78" t="s">
        <v>85</v>
      </c>
      <c r="F996" s="78" t="s">
        <v>2230</v>
      </c>
      <c r="G996" s="76" t="s">
        <v>2231</v>
      </c>
      <c r="H996" s="79" t="s">
        <v>2232</v>
      </c>
      <c r="I996" s="76"/>
      <c r="J996" s="76" t="s">
        <v>110</v>
      </c>
      <c r="K996" s="79">
        <v>7</v>
      </c>
      <c r="L996" s="79" t="s">
        <v>97</v>
      </c>
      <c r="M996" s="70" t="s">
        <v>2461</v>
      </c>
    </row>
    <row r="997" spans="1:13" ht="24" x14ac:dyDescent="0.2">
      <c r="A997" s="70"/>
      <c r="B997" s="77" t="s">
        <v>130</v>
      </c>
      <c r="C997" s="77">
        <v>8173</v>
      </c>
      <c r="D997" s="78">
        <v>42899.444444444445</v>
      </c>
      <c r="E997" s="78" t="s">
        <v>85</v>
      </c>
      <c r="F997" s="78" t="s">
        <v>826</v>
      </c>
      <c r="G997" s="76" t="s">
        <v>2231</v>
      </c>
      <c r="H997" s="79" t="s">
        <v>2232</v>
      </c>
      <c r="I997" s="76"/>
      <c r="J997" s="76" t="s">
        <v>110</v>
      </c>
      <c r="K997" s="79">
        <v>7</v>
      </c>
      <c r="L997" s="79" t="s">
        <v>436</v>
      </c>
      <c r="M997" s="70" t="s">
        <v>2461</v>
      </c>
    </row>
    <row r="998" spans="1:13" ht="24" x14ac:dyDescent="0.2">
      <c r="A998" s="70"/>
      <c r="B998" s="71" t="s">
        <v>2280</v>
      </c>
      <c r="C998" s="71">
        <v>8174</v>
      </c>
      <c r="D998" s="72">
        <v>42899</v>
      </c>
      <c r="E998" s="72" t="s">
        <v>85</v>
      </c>
      <c r="F998" s="72" t="s">
        <v>826</v>
      </c>
      <c r="G998" s="70" t="s">
        <v>757</v>
      </c>
      <c r="H998" s="73" t="s">
        <v>2232</v>
      </c>
      <c r="I998" s="70"/>
      <c r="J998" s="70" t="s">
        <v>110</v>
      </c>
      <c r="K998" s="73">
        <v>7</v>
      </c>
      <c r="L998" s="73" t="s">
        <v>2295</v>
      </c>
      <c r="M998" s="70" t="s">
        <v>2461</v>
      </c>
    </row>
    <row r="999" spans="1:13" ht="24" x14ac:dyDescent="0.2">
      <c r="A999" s="70"/>
      <c r="B999" s="77" t="s">
        <v>130</v>
      </c>
      <c r="C999" s="77">
        <v>8175</v>
      </c>
      <c r="D999" s="78">
        <v>42899.444444444445</v>
      </c>
      <c r="E999" s="78" t="s">
        <v>85</v>
      </c>
      <c r="F999" s="78" t="s">
        <v>2233</v>
      </c>
      <c r="G999" s="76" t="s">
        <v>1319</v>
      </c>
      <c r="H999" s="79" t="s">
        <v>2234</v>
      </c>
      <c r="I999" s="76" t="s">
        <v>2235</v>
      </c>
      <c r="J999" s="76" t="s">
        <v>110</v>
      </c>
      <c r="K999" s="79">
        <v>11</v>
      </c>
      <c r="L999" s="79" t="s">
        <v>93</v>
      </c>
      <c r="M999" s="70" t="s">
        <v>2461</v>
      </c>
    </row>
    <row r="1000" spans="1:13" ht="24" x14ac:dyDescent="0.2">
      <c r="A1000" s="70"/>
      <c r="B1000" s="77" t="s">
        <v>130</v>
      </c>
      <c r="C1000" s="77">
        <v>8176</v>
      </c>
      <c r="D1000" s="78">
        <v>42899.444444444445</v>
      </c>
      <c r="E1000" s="78" t="s">
        <v>85</v>
      </c>
      <c r="F1000" s="78" t="s">
        <v>1165</v>
      </c>
      <c r="G1000" s="76" t="s">
        <v>1319</v>
      </c>
      <c r="H1000" s="79" t="s">
        <v>2236</v>
      </c>
      <c r="I1000" s="76"/>
      <c r="J1000" s="76" t="s">
        <v>110</v>
      </c>
      <c r="K1000" s="79">
        <v>1</v>
      </c>
      <c r="L1000" s="79" t="s">
        <v>94</v>
      </c>
      <c r="M1000" s="70" t="s">
        <v>2461</v>
      </c>
    </row>
    <row r="1001" spans="1:13" ht="24" x14ac:dyDescent="0.2">
      <c r="A1001" s="70"/>
      <c r="B1001" s="71" t="s">
        <v>2280</v>
      </c>
      <c r="C1001" s="71">
        <v>8177</v>
      </c>
      <c r="D1001" s="72">
        <v>42901</v>
      </c>
      <c r="E1001" s="72" t="s">
        <v>85</v>
      </c>
      <c r="F1001" s="72" t="s">
        <v>828</v>
      </c>
      <c r="G1001" s="70" t="s">
        <v>757</v>
      </c>
      <c r="H1001" s="73" t="s">
        <v>2237</v>
      </c>
      <c r="I1001" s="70"/>
      <c r="J1001" s="70" t="s">
        <v>110</v>
      </c>
      <c r="K1001" s="73">
        <v>6</v>
      </c>
      <c r="L1001" s="73" t="s">
        <v>2295</v>
      </c>
      <c r="M1001" s="70" t="s">
        <v>2461</v>
      </c>
    </row>
    <row r="1002" spans="1:13" ht="24" x14ac:dyDescent="0.2">
      <c r="A1002" s="70"/>
      <c r="B1002" s="77" t="s">
        <v>130</v>
      </c>
      <c r="C1002" s="77">
        <v>8178</v>
      </c>
      <c r="D1002" s="78">
        <v>42899.444444444445</v>
      </c>
      <c r="E1002" s="78" t="s">
        <v>85</v>
      </c>
      <c r="F1002" s="78" t="s">
        <v>2238</v>
      </c>
      <c r="G1002" s="76" t="s">
        <v>2205</v>
      </c>
      <c r="H1002" s="79" t="s">
        <v>2239</v>
      </c>
      <c r="I1002" s="76" t="s">
        <v>2240</v>
      </c>
      <c r="J1002" s="76" t="s">
        <v>110</v>
      </c>
      <c r="K1002" s="79">
        <v>2</v>
      </c>
      <c r="L1002" s="79" t="s">
        <v>94</v>
      </c>
      <c r="M1002" s="70" t="s">
        <v>2461</v>
      </c>
    </row>
    <row r="1003" spans="1:13" ht="24" x14ac:dyDescent="0.2">
      <c r="A1003" s="70"/>
      <c r="B1003" s="77" t="s">
        <v>130</v>
      </c>
      <c r="C1003" s="77">
        <v>8179</v>
      </c>
      <c r="D1003" s="78">
        <v>42899.444444444445</v>
      </c>
      <c r="E1003" s="78" t="s">
        <v>85</v>
      </c>
      <c r="F1003" s="78" t="s">
        <v>2241</v>
      </c>
      <c r="G1003" s="76" t="s">
        <v>2242</v>
      </c>
      <c r="H1003" s="79" t="s">
        <v>2243</v>
      </c>
      <c r="I1003" s="76" t="s">
        <v>2244</v>
      </c>
      <c r="J1003" s="76" t="s">
        <v>110</v>
      </c>
      <c r="K1003" s="79">
        <v>56</v>
      </c>
      <c r="L1003" s="79" t="s">
        <v>94</v>
      </c>
      <c r="M1003" s="70" t="s">
        <v>2461</v>
      </c>
    </row>
    <row r="1004" spans="1:13" ht="24" x14ac:dyDescent="0.2">
      <c r="A1004" s="70"/>
      <c r="B1004" s="77" t="s">
        <v>130</v>
      </c>
      <c r="C1004" s="77">
        <v>8180</v>
      </c>
      <c r="D1004" s="78">
        <v>42899.444444444445</v>
      </c>
      <c r="E1004" s="78" t="s">
        <v>85</v>
      </c>
      <c r="F1004" s="78" t="s">
        <v>2245</v>
      </c>
      <c r="G1004" s="76" t="s">
        <v>2242</v>
      </c>
      <c r="H1004" s="79" t="s">
        <v>2243</v>
      </c>
      <c r="I1004" s="76" t="s">
        <v>2246</v>
      </c>
      <c r="J1004" s="76" t="s">
        <v>110</v>
      </c>
      <c r="K1004" s="79">
        <v>682</v>
      </c>
      <c r="L1004" s="79" t="s">
        <v>94</v>
      </c>
      <c r="M1004" s="70" t="s">
        <v>2461</v>
      </c>
    </row>
    <row r="1005" spans="1:13" x14ac:dyDescent="0.2">
      <c r="A1005" s="70"/>
      <c r="B1005" s="77" t="s">
        <v>130</v>
      </c>
      <c r="C1005" s="77">
        <v>8181</v>
      </c>
      <c r="D1005" s="78">
        <v>42899.444444444445</v>
      </c>
      <c r="E1005" s="78" t="s">
        <v>85</v>
      </c>
      <c r="F1005" s="78" t="s">
        <v>132</v>
      </c>
      <c r="G1005" s="76" t="s">
        <v>2247</v>
      </c>
      <c r="H1005" s="79" t="s">
        <v>2248</v>
      </c>
      <c r="I1005" s="76"/>
      <c r="J1005" s="76" t="s">
        <v>110</v>
      </c>
      <c r="K1005" s="79">
        <v>5</v>
      </c>
      <c r="L1005" s="73"/>
      <c r="M1005" s="70" t="s">
        <v>2461</v>
      </c>
    </row>
    <row r="1006" spans="1:13" ht="24" x14ac:dyDescent="0.2">
      <c r="A1006" s="70"/>
      <c r="B1006" s="77" t="s">
        <v>130</v>
      </c>
      <c r="C1006" s="77">
        <v>8182</v>
      </c>
      <c r="D1006" s="78">
        <v>42899.444444444445</v>
      </c>
      <c r="E1006" s="78" t="s">
        <v>85</v>
      </c>
      <c r="F1006" s="78" t="s">
        <v>2249</v>
      </c>
      <c r="G1006" s="76" t="s">
        <v>2250</v>
      </c>
      <c r="H1006" s="79" t="s">
        <v>2251</v>
      </c>
      <c r="I1006" s="76"/>
      <c r="J1006" s="76" t="s">
        <v>110</v>
      </c>
      <c r="K1006" s="79">
        <v>5</v>
      </c>
      <c r="L1006" s="73"/>
      <c r="M1006" s="70" t="s">
        <v>2461</v>
      </c>
    </row>
    <row r="1007" spans="1:13" x14ac:dyDescent="0.2">
      <c r="A1007" s="70"/>
      <c r="B1007" s="77" t="s">
        <v>130</v>
      </c>
      <c r="C1007" s="77">
        <v>8183</v>
      </c>
      <c r="D1007" s="78">
        <v>42899.444444444445</v>
      </c>
      <c r="E1007" s="78" t="s">
        <v>84</v>
      </c>
      <c r="F1007" s="78" t="s">
        <v>132</v>
      </c>
      <c r="G1007" s="76" t="s">
        <v>2252</v>
      </c>
      <c r="H1007" s="79" t="s">
        <v>1880</v>
      </c>
      <c r="I1007" s="76"/>
      <c r="J1007" s="76" t="s">
        <v>110</v>
      </c>
      <c r="K1007" s="79">
        <v>4</v>
      </c>
      <c r="L1007" s="73"/>
      <c r="M1007" s="70" t="s">
        <v>2461</v>
      </c>
    </row>
    <row r="1008" spans="1:13" x14ac:dyDescent="0.2">
      <c r="A1008" s="70"/>
      <c r="B1008" s="77" t="s">
        <v>130</v>
      </c>
      <c r="C1008" s="77">
        <v>8184</v>
      </c>
      <c r="D1008" s="78">
        <v>42899.444444444445</v>
      </c>
      <c r="E1008" s="78" t="s">
        <v>85</v>
      </c>
      <c r="F1008" s="78" t="s">
        <v>2253</v>
      </c>
      <c r="G1008" s="76" t="s">
        <v>2254</v>
      </c>
      <c r="H1008" s="79" t="s">
        <v>2255</v>
      </c>
      <c r="I1008" s="76"/>
      <c r="J1008" s="76" t="s">
        <v>110</v>
      </c>
      <c r="K1008" s="79">
        <v>1</v>
      </c>
      <c r="L1008" s="73"/>
      <c r="M1008" s="70" t="s">
        <v>2461</v>
      </c>
    </row>
    <row r="1009" spans="1:13" ht="24" x14ac:dyDescent="0.2">
      <c r="A1009" s="70"/>
      <c r="B1009" s="71" t="s">
        <v>2280</v>
      </c>
      <c r="C1009" s="71">
        <v>8185</v>
      </c>
      <c r="D1009" s="72">
        <v>42899.444444444445</v>
      </c>
      <c r="E1009" s="108" t="s">
        <v>85</v>
      </c>
      <c r="F1009" s="108" t="s">
        <v>132</v>
      </c>
      <c r="G1009" s="71" t="s">
        <v>2256</v>
      </c>
      <c r="H1009" s="109" t="s">
        <v>2257</v>
      </c>
      <c r="I1009" s="70"/>
      <c r="J1009" s="70" t="s">
        <v>110</v>
      </c>
      <c r="K1009" s="75">
        <v>8</v>
      </c>
      <c r="L1009" s="73" t="s">
        <v>2296</v>
      </c>
      <c r="M1009" s="70" t="s">
        <v>2461</v>
      </c>
    </row>
    <row r="1010" spans="1:13" ht="24" x14ac:dyDescent="0.2">
      <c r="A1010" s="70"/>
      <c r="B1010" s="71" t="s">
        <v>2280</v>
      </c>
      <c r="C1010" s="71">
        <v>8186</v>
      </c>
      <c r="D1010" s="72">
        <v>42901.444444444445</v>
      </c>
      <c r="E1010" s="108" t="s">
        <v>85</v>
      </c>
      <c r="F1010" s="108" t="s">
        <v>132</v>
      </c>
      <c r="G1010" s="71" t="s">
        <v>2258</v>
      </c>
      <c r="H1010" s="109" t="s">
        <v>2259</v>
      </c>
      <c r="I1010" s="70"/>
      <c r="J1010" s="70" t="s">
        <v>110</v>
      </c>
      <c r="K1010" s="75">
        <v>4</v>
      </c>
      <c r="L1010" s="73" t="s">
        <v>2296</v>
      </c>
      <c r="M1010" s="70" t="s">
        <v>2461</v>
      </c>
    </row>
    <row r="1011" spans="1:13" ht="24" x14ac:dyDescent="0.2">
      <c r="A1011" s="70"/>
      <c r="B1011" s="71" t="s">
        <v>2280</v>
      </c>
      <c r="C1011" s="71">
        <v>8187</v>
      </c>
      <c r="D1011" s="72">
        <v>42901</v>
      </c>
      <c r="E1011" s="72" t="s">
        <v>85</v>
      </c>
      <c r="F1011" s="72" t="s">
        <v>132</v>
      </c>
      <c r="G1011" s="70" t="s">
        <v>2258</v>
      </c>
      <c r="H1011" s="109" t="s">
        <v>2260</v>
      </c>
      <c r="I1011" s="70"/>
      <c r="J1011" s="70" t="s">
        <v>110</v>
      </c>
      <c r="K1011" s="73">
        <v>4</v>
      </c>
      <c r="L1011" s="73" t="s">
        <v>2296</v>
      </c>
      <c r="M1011" s="70" t="s">
        <v>2461</v>
      </c>
    </row>
    <row r="1012" spans="1:13" x14ac:dyDescent="0.2">
      <c r="A1012" s="70"/>
      <c r="B1012" s="71" t="s">
        <v>2284</v>
      </c>
      <c r="C1012" s="71">
        <v>8188</v>
      </c>
      <c r="D1012" s="72">
        <v>42901.5</v>
      </c>
      <c r="E1012" s="72" t="s">
        <v>84</v>
      </c>
      <c r="F1012" s="72" t="s">
        <v>132</v>
      </c>
      <c r="G1012" s="70" t="s">
        <v>2261</v>
      </c>
      <c r="H1012" s="103" t="s">
        <v>709</v>
      </c>
      <c r="I1012" s="70"/>
      <c r="J1012" s="70" t="s">
        <v>110</v>
      </c>
      <c r="K1012" s="73">
        <v>9</v>
      </c>
      <c r="L1012" s="73" t="s">
        <v>2303</v>
      </c>
      <c r="M1012" s="70" t="s">
        <v>2461</v>
      </c>
    </row>
    <row r="1013" spans="1:13" ht="24" x14ac:dyDescent="0.2">
      <c r="A1013" s="70"/>
      <c r="B1013" s="71" t="s">
        <v>2280</v>
      </c>
      <c r="C1013" s="71">
        <v>8189</v>
      </c>
      <c r="D1013" s="72">
        <v>42901</v>
      </c>
      <c r="E1013" s="72" t="s">
        <v>85</v>
      </c>
      <c r="F1013" s="72" t="s">
        <v>2262</v>
      </c>
      <c r="G1013" s="70" t="s">
        <v>2277</v>
      </c>
      <c r="H1013" s="103" t="s">
        <v>2263</v>
      </c>
      <c r="I1013" s="70"/>
      <c r="J1013" s="70" t="s">
        <v>110</v>
      </c>
      <c r="K1013" s="73">
        <v>9</v>
      </c>
      <c r="L1013" s="73" t="s">
        <v>2297</v>
      </c>
      <c r="M1013" s="70" t="s">
        <v>2461</v>
      </c>
    </row>
    <row r="1014" spans="1:13" ht="24" x14ac:dyDescent="0.2">
      <c r="A1014" s="70"/>
      <c r="B1014" s="71" t="s">
        <v>2280</v>
      </c>
      <c r="C1014" s="71">
        <v>8190</v>
      </c>
      <c r="D1014" s="72">
        <v>42901.65625</v>
      </c>
      <c r="E1014" s="72" t="s">
        <v>85</v>
      </c>
      <c r="F1014" s="72" t="s">
        <v>132</v>
      </c>
      <c r="G1014" s="70" t="s">
        <v>2264</v>
      </c>
      <c r="H1014" s="103" t="s">
        <v>2278</v>
      </c>
      <c r="I1014" s="70" t="s">
        <v>2279</v>
      </c>
      <c r="J1014" s="70" t="s">
        <v>110</v>
      </c>
      <c r="K1014" s="73">
        <v>12</v>
      </c>
      <c r="L1014" s="73" t="s">
        <v>2296</v>
      </c>
      <c r="M1014" s="70" t="s">
        <v>2461</v>
      </c>
    </row>
    <row r="1015" spans="1:13" ht="24" x14ac:dyDescent="0.2">
      <c r="A1015" s="70"/>
      <c r="B1015" s="71" t="s">
        <v>2280</v>
      </c>
      <c r="C1015" s="71">
        <v>8191</v>
      </c>
      <c r="D1015" s="72">
        <v>42901.656944444447</v>
      </c>
      <c r="E1015" s="72" t="s">
        <v>85</v>
      </c>
      <c r="F1015" s="72" t="s">
        <v>2281</v>
      </c>
      <c r="G1015" s="70" t="s">
        <v>365</v>
      </c>
      <c r="H1015" s="103" t="s">
        <v>212</v>
      </c>
      <c r="I1015" s="70" t="s">
        <v>2265</v>
      </c>
      <c r="J1015" s="70" t="s">
        <v>110</v>
      </c>
      <c r="K1015" s="73">
        <v>1</v>
      </c>
      <c r="L1015" s="73" t="s">
        <v>2294</v>
      </c>
      <c r="M1015" s="70" t="s">
        <v>2461</v>
      </c>
    </row>
    <row r="1016" spans="1:13" ht="24" x14ac:dyDescent="0.2">
      <c r="A1016" s="70"/>
      <c r="B1016" s="71" t="s">
        <v>2280</v>
      </c>
      <c r="C1016" s="71">
        <v>8192</v>
      </c>
      <c r="D1016" s="72">
        <v>42901.656944444447</v>
      </c>
      <c r="E1016" s="72" t="s">
        <v>85</v>
      </c>
      <c r="F1016" s="72" t="s">
        <v>2282</v>
      </c>
      <c r="G1016" s="70" t="s">
        <v>1092</v>
      </c>
      <c r="H1016" s="103" t="s">
        <v>2283</v>
      </c>
      <c r="I1016" s="70" t="s">
        <v>2266</v>
      </c>
      <c r="J1016" s="70" t="s">
        <v>110</v>
      </c>
      <c r="K1016" s="73">
        <v>2</v>
      </c>
      <c r="L1016" s="73" t="s">
        <v>2293</v>
      </c>
      <c r="M1016" s="70" t="s">
        <v>2461</v>
      </c>
    </row>
    <row r="1017" spans="1:13" ht="24" x14ac:dyDescent="0.2">
      <c r="A1017" s="70"/>
      <c r="B1017" s="71" t="s">
        <v>2284</v>
      </c>
      <c r="C1017" s="71">
        <v>8193</v>
      </c>
      <c r="D1017" s="72">
        <v>42901.454861111109</v>
      </c>
      <c r="E1017" s="72" t="s">
        <v>85</v>
      </c>
      <c r="F1017" s="72" t="s">
        <v>2285</v>
      </c>
      <c r="G1017" s="70" t="s">
        <v>520</v>
      </c>
      <c r="H1017" s="103" t="s">
        <v>2286</v>
      </c>
      <c r="I1017" s="70"/>
      <c r="J1017" s="70" t="s">
        <v>110</v>
      </c>
      <c r="K1017" s="73">
        <v>12</v>
      </c>
      <c r="L1017" s="73" t="s">
        <v>2293</v>
      </c>
      <c r="M1017" s="70" t="s">
        <v>2461</v>
      </c>
    </row>
    <row r="1018" spans="1:13" ht="24" x14ac:dyDescent="0.2">
      <c r="A1018" s="70"/>
      <c r="B1018" s="71" t="s">
        <v>130</v>
      </c>
      <c r="C1018" s="71">
        <v>8522</v>
      </c>
      <c r="D1018" s="72">
        <v>42901.656944444447</v>
      </c>
      <c r="E1018" s="72" t="s">
        <v>84</v>
      </c>
      <c r="F1018" s="72" t="s">
        <v>132</v>
      </c>
      <c r="G1018" s="70" t="s">
        <v>2267</v>
      </c>
      <c r="H1018" s="103" t="s">
        <v>1266</v>
      </c>
      <c r="I1018" s="70"/>
      <c r="J1018" s="70" t="s">
        <v>110</v>
      </c>
      <c r="K1018" s="73">
        <v>13</v>
      </c>
      <c r="L1018" s="73" t="s">
        <v>2294</v>
      </c>
      <c r="M1018" s="70" t="s">
        <v>2461</v>
      </c>
    </row>
    <row r="1019" spans="1:13" ht="36" x14ac:dyDescent="0.2">
      <c r="A1019" s="70"/>
      <c r="B1019" s="71" t="s">
        <v>2280</v>
      </c>
      <c r="C1019" s="71">
        <v>8194</v>
      </c>
      <c r="D1019" s="72">
        <v>42901</v>
      </c>
      <c r="E1019" s="72" t="s">
        <v>84</v>
      </c>
      <c r="F1019" s="72" t="s">
        <v>2287</v>
      </c>
      <c r="G1019" s="70" t="s">
        <v>2288</v>
      </c>
      <c r="H1019" s="103" t="s">
        <v>2289</v>
      </c>
      <c r="I1019" s="70" t="s">
        <v>2290</v>
      </c>
      <c r="J1019" s="70" t="s">
        <v>1224</v>
      </c>
      <c r="K1019" s="73">
        <v>12</v>
      </c>
      <c r="L1019" s="73" t="s">
        <v>2293</v>
      </c>
      <c r="M1019" s="70" t="s">
        <v>2461</v>
      </c>
    </row>
    <row r="1020" spans="1:13" ht="24" x14ac:dyDescent="0.2">
      <c r="A1020" s="70"/>
      <c r="B1020" s="71" t="s">
        <v>2284</v>
      </c>
      <c r="C1020" s="71">
        <v>8195</v>
      </c>
      <c r="D1020" s="72">
        <v>42901.663194444445</v>
      </c>
      <c r="E1020" s="72" t="s">
        <v>85</v>
      </c>
      <c r="F1020" s="72" t="s">
        <v>2291</v>
      </c>
      <c r="G1020" s="70" t="s">
        <v>722</v>
      </c>
      <c r="H1020" s="103" t="s">
        <v>2270</v>
      </c>
      <c r="I1020" s="70"/>
      <c r="J1020" s="70" t="s">
        <v>110</v>
      </c>
      <c r="K1020" s="73">
        <v>5</v>
      </c>
      <c r="L1020" s="73" t="s">
        <v>2296</v>
      </c>
      <c r="M1020" s="70" t="s">
        <v>2461</v>
      </c>
    </row>
    <row r="1021" spans="1:13" ht="24" x14ac:dyDescent="0.2">
      <c r="A1021" s="70"/>
      <c r="B1021" s="71" t="s">
        <v>2280</v>
      </c>
      <c r="C1021" s="71" t="s">
        <v>2268</v>
      </c>
      <c r="D1021" s="72">
        <v>42901</v>
      </c>
      <c r="E1021" s="72" t="s">
        <v>85</v>
      </c>
      <c r="F1021" s="72" t="s">
        <v>132</v>
      </c>
      <c r="G1021" s="70" t="s">
        <v>2269</v>
      </c>
      <c r="H1021" s="103" t="s">
        <v>2292</v>
      </c>
      <c r="I1021" s="70"/>
      <c r="J1021" s="70" t="s">
        <v>110</v>
      </c>
      <c r="K1021" s="73">
        <v>4</v>
      </c>
      <c r="L1021" s="73" t="s">
        <v>2300</v>
      </c>
      <c r="M1021" s="70" t="s">
        <v>2461</v>
      </c>
    </row>
    <row r="1022" spans="1:13" ht="24" x14ac:dyDescent="0.2">
      <c r="A1022" s="70"/>
      <c r="B1022" s="71" t="s">
        <v>2280</v>
      </c>
      <c r="C1022" s="71">
        <v>8196</v>
      </c>
      <c r="D1022" s="72">
        <v>42901.663194444445</v>
      </c>
      <c r="E1022" s="72" t="s">
        <v>85</v>
      </c>
      <c r="F1022" s="72" t="s">
        <v>132</v>
      </c>
      <c r="G1022" s="70" t="s">
        <v>2273</v>
      </c>
      <c r="H1022" s="103" t="s">
        <v>2306</v>
      </c>
      <c r="I1022" s="70"/>
      <c r="J1022" s="70" t="s">
        <v>110</v>
      </c>
      <c r="K1022" s="73">
        <v>1</v>
      </c>
      <c r="L1022" s="73" t="s">
        <v>2295</v>
      </c>
      <c r="M1022" s="70" t="s">
        <v>2461</v>
      </c>
    </row>
    <row r="1023" spans="1:13" ht="24" x14ac:dyDescent="0.2">
      <c r="A1023" s="70"/>
      <c r="B1023" s="71" t="s">
        <v>2284</v>
      </c>
      <c r="C1023" s="71">
        <v>8525</v>
      </c>
      <c r="D1023" s="72">
        <v>42901.663194444445</v>
      </c>
      <c r="E1023" s="72" t="s">
        <v>85</v>
      </c>
      <c r="F1023" s="72" t="s">
        <v>2307</v>
      </c>
      <c r="G1023" s="70" t="s">
        <v>2309</v>
      </c>
      <c r="H1023" s="103" t="s">
        <v>713</v>
      </c>
      <c r="I1023" s="70" t="s">
        <v>2308</v>
      </c>
      <c r="J1023" s="70" t="s">
        <v>110</v>
      </c>
      <c r="K1023" s="73">
        <v>8</v>
      </c>
      <c r="L1023" s="73" t="s">
        <v>2303</v>
      </c>
      <c r="M1023" s="70" t="s">
        <v>2461</v>
      </c>
    </row>
    <row r="1024" spans="1:13" ht="24" x14ac:dyDescent="0.2">
      <c r="A1024" s="70"/>
      <c r="B1024" s="71" t="s">
        <v>130</v>
      </c>
      <c r="C1024" s="71" t="s">
        <v>2272</v>
      </c>
      <c r="D1024" s="72">
        <v>42901.670138888891</v>
      </c>
      <c r="E1024" s="72" t="s">
        <v>85</v>
      </c>
      <c r="F1024" s="72" t="s">
        <v>2310</v>
      </c>
      <c r="G1024" s="70" t="s">
        <v>2311</v>
      </c>
      <c r="H1024" s="103" t="s">
        <v>2312</v>
      </c>
      <c r="I1024" s="70"/>
      <c r="J1024" s="70" t="s">
        <v>1224</v>
      </c>
      <c r="K1024" s="73">
        <v>5</v>
      </c>
      <c r="L1024" s="73" t="s">
        <v>2296</v>
      </c>
      <c r="M1024" s="70" t="s">
        <v>2461</v>
      </c>
    </row>
    <row r="1025" spans="1:13" ht="24" x14ac:dyDescent="0.2">
      <c r="A1025" s="70"/>
      <c r="B1025" s="71" t="s">
        <v>130</v>
      </c>
      <c r="C1025" s="71">
        <v>8197</v>
      </c>
      <c r="D1025" s="72">
        <v>42901.670138888891</v>
      </c>
      <c r="E1025" s="72" t="s">
        <v>85</v>
      </c>
      <c r="F1025" s="72" t="s">
        <v>132</v>
      </c>
      <c r="G1025" s="70" t="s">
        <v>2271</v>
      </c>
      <c r="H1025" s="103" t="s">
        <v>2313</v>
      </c>
      <c r="I1025" s="70"/>
      <c r="J1025" s="70" t="s">
        <v>1224</v>
      </c>
      <c r="K1025" s="73">
        <v>4</v>
      </c>
      <c r="L1025" s="73" t="s">
        <v>2296</v>
      </c>
      <c r="M1025" s="70" t="s">
        <v>2461</v>
      </c>
    </row>
    <row r="1026" spans="1:13" ht="24" x14ac:dyDescent="0.2">
      <c r="A1026" s="70"/>
      <c r="B1026" s="71" t="s">
        <v>130</v>
      </c>
      <c r="C1026" s="71">
        <v>8198</v>
      </c>
      <c r="D1026" s="72">
        <v>42901.673611111109</v>
      </c>
      <c r="E1026" s="72" t="s">
        <v>85</v>
      </c>
      <c r="F1026" s="72" t="s">
        <v>132</v>
      </c>
      <c r="G1026" s="70" t="s">
        <v>2274</v>
      </c>
      <c r="H1026" s="103" t="s">
        <v>2314</v>
      </c>
      <c r="I1026" s="70"/>
      <c r="J1026" s="70" t="s">
        <v>110</v>
      </c>
      <c r="K1026" s="73">
        <v>4</v>
      </c>
      <c r="L1026" s="73" t="s">
        <v>2300</v>
      </c>
      <c r="M1026" s="70" t="s">
        <v>2461</v>
      </c>
    </row>
    <row r="1027" spans="1:13" ht="24" x14ac:dyDescent="0.2">
      <c r="A1027" s="70"/>
      <c r="B1027" s="71" t="s">
        <v>2280</v>
      </c>
      <c r="C1027" s="71" t="s">
        <v>2315</v>
      </c>
      <c r="D1027" s="72">
        <v>42901.673611111109</v>
      </c>
      <c r="E1027" s="72" t="s">
        <v>85</v>
      </c>
      <c r="F1027" s="72" t="s">
        <v>2316</v>
      </c>
      <c r="G1027" s="70" t="s">
        <v>272</v>
      </c>
      <c r="H1027" s="103" t="s">
        <v>2275</v>
      </c>
      <c r="I1027" s="70" t="s">
        <v>2317</v>
      </c>
      <c r="J1027" s="70" t="s">
        <v>110</v>
      </c>
      <c r="K1027" s="73">
        <v>1</v>
      </c>
      <c r="L1027" s="73" t="s">
        <v>2293</v>
      </c>
      <c r="M1027" s="70" t="s">
        <v>2461</v>
      </c>
    </row>
    <row r="1028" spans="1:13" ht="36" x14ac:dyDescent="0.2">
      <c r="A1028" s="70"/>
      <c r="B1028" s="71" t="s">
        <v>2280</v>
      </c>
      <c r="C1028" s="71">
        <v>8199</v>
      </c>
      <c r="D1028" s="72">
        <v>42901</v>
      </c>
      <c r="E1028" s="72" t="s">
        <v>85</v>
      </c>
      <c r="F1028" s="72" t="s">
        <v>2318</v>
      </c>
      <c r="G1028" s="70" t="s">
        <v>272</v>
      </c>
      <c r="H1028" s="103" t="s">
        <v>2319</v>
      </c>
      <c r="I1028" s="70" t="s">
        <v>2320</v>
      </c>
      <c r="J1028" s="70" t="s">
        <v>110</v>
      </c>
      <c r="K1028" s="73">
        <v>3</v>
      </c>
      <c r="L1028" s="73" t="s">
        <v>2293</v>
      </c>
      <c r="M1028" s="70" t="s">
        <v>2461</v>
      </c>
    </row>
    <row r="1029" spans="1:13" ht="24" x14ac:dyDescent="0.2">
      <c r="A1029" s="70"/>
      <c r="B1029" s="71" t="s">
        <v>130</v>
      </c>
      <c r="C1029" s="71" t="s">
        <v>2276</v>
      </c>
      <c r="D1029" s="72">
        <v>42901.676388888889</v>
      </c>
      <c r="E1029" s="72" t="s">
        <v>85</v>
      </c>
      <c r="F1029" s="72" t="s">
        <v>132</v>
      </c>
      <c r="G1029" s="70" t="s">
        <v>2321</v>
      </c>
      <c r="H1029" s="103" t="s">
        <v>2322</v>
      </c>
      <c r="I1029" s="70"/>
      <c r="J1029" s="70" t="s">
        <v>110</v>
      </c>
      <c r="K1029" s="73">
        <v>7</v>
      </c>
      <c r="L1029" s="73" t="s">
        <v>2296</v>
      </c>
      <c r="M1029" s="70" t="s">
        <v>2461</v>
      </c>
    </row>
    <row r="1030" spans="1:13" ht="24" x14ac:dyDescent="0.2">
      <c r="A1030" s="70"/>
      <c r="B1030" s="71" t="s">
        <v>2280</v>
      </c>
      <c r="C1030" s="71">
        <v>8200</v>
      </c>
      <c r="D1030" s="72">
        <v>42901</v>
      </c>
      <c r="E1030" s="72" t="s">
        <v>85</v>
      </c>
      <c r="F1030" s="72" t="s">
        <v>2323</v>
      </c>
      <c r="G1030" s="70" t="s">
        <v>272</v>
      </c>
      <c r="H1030" s="103" t="s">
        <v>2324</v>
      </c>
      <c r="I1030" s="70" t="s">
        <v>2325</v>
      </c>
      <c r="J1030" s="70" t="s">
        <v>110</v>
      </c>
      <c r="K1030" s="73">
        <v>3</v>
      </c>
      <c r="L1030" s="73" t="s">
        <v>2293</v>
      </c>
      <c r="M1030" s="70" t="s">
        <v>2461</v>
      </c>
    </row>
    <row r="1031" spans="1:13" ht="24" x14ac:dyDescent="0.2">
      <c r="A1031" s="70"/>
      <c r="B1031" s="71" t="s">
        <v>130</v>
      </c>
      <c r="C1031" s="71">
        <v>8523</v>
      </c>
      <c r="D1031" s="72">
        <v>42901.684027777781</v>
      </c>
      <c r="E1031" s="72" t="s">
        <v>84</v>
      </c>
      <c r="F1031" s="72" t="s">
        <v>132</v>
      </c>
      <c r="G1031" s="70" t="s">
        <v>2326</v>
      </c>
      <c r="H1031" s="103" t="s">
        <v>713</v>
      </c>
      <c r="I1031" s="70"/>
      <c r="J1031" s="70" t="s">
        <v>110</v>
      </c>
      <c r="K1031" s="73">
        <v>7</v>
      </c>
      <c r="L1031" s="73" t="s">
        <v>2294</v>
      </c>
      <c r="M1031" s="70" t="s">
        <v>2461</v>
      </c>
    </row>
    <row r="1032" spans="1:13" ht="24" x14ac:dyDescent="0.2">
      <c r="A1032" s="70"/>
      <c r="B1032" s="71" t="s">
        <v>2280</v>
      </c>
      <c r="C1032" s="71">
        <v>8201</v>
      </c>
      <c r="D1032" s="72">
        <v>42901</v>
      </c>
      <c r="E1032" s="72" t="s">
        <v>85</v>
      </c>
      <c r="F1032" s="72" t="s">
        <v>2327</v>
      </c>
      <c r="G1032" s="70" t="s">
        <v>272</v>
      </c>
      <c r="H1032" s="103" t="s">
        <v>2328</v>
      </c>
      <c r="I1032" s="70" t="s">
        <v>2329</v>
      </c>
      <c r="J1032" s="70" t="s">
        <v>110</v>
      </c>
      <c r="K1032" s="73">
        <v>1</v>
      </c>
      <c r="L1032" s="73" t="s">
        <v>2293</v>
      </c>
      <c r="M1032" s="70" t="s">
        <v>2461</v>
      </c>
    </row>
    <row r="1033" spans="1:13" ht="24" x14ac:dyDescent="0.2">
      <c r="A1033" s="70"/>
      <c r="B1033" s="71" t="s">
        <v>2280</v>
      </c>
      <c r="C1033" s="71">
        <v>8202</v>
      </c>
      <c r="D1033" s="72">
        <v>42901</v>
      </c>
      <c r="E1033" s="72" t="s">
        <v>85</v>
      </c>
      <c r="F1033" s="72" t="s">
        <v>2330</v>
      </c>
      <c r="G1033" s="70" t="s">
        <v>272</v>
      </c>
      <c r="H1033" s="103" t="s">
        <v>2331</v>
      </c>
      <c r="I1033" s="70" t="s">
        <v>2332</v>
      </c>
      <c r="J1033" s="70" t="s">
        <v>110</v>
      </c>
      <c r="K1033" s="73">
        <v>5</v>
      </c>
      <c r="L1033" s="73" t="s">
        <v>2293</v>
      </c>
      <c r="M1033" s="70" t="s">
        <v>2461</v>
      </c>
    </row>
    <row r="1034" spans="1:13" ht="24" x14ac:dyDescent="0.2">
      <c r="A1034" s="70"/>
      <c r="B1034" s="71" t="s">
        <v>2280</v>
      </c>
      <c r="C1034" s="71">
        <v>8203</v>
      </c>
      <c r="D1034" s="72">
        <v>42901</v>
      </c>
      <c r="E1034" s="72" t="s">
        <v>85</v>
      </c>
      <c r="F1034" s="72" t="s">
        <v>2333</v>
      </c>
      <c r="G1034" s="70" t="s">
        <v>272</v>
      </c>
      <c r="H1034" s="103" t="s">
        <v>2334</v>
      </c>
      <c r="I1034" s="70" t="s">
        <v>2335</v>
      </c>
      <c r="J1034" s="70" t="s">
        <v>110</v>
      </c>
      <c r="K1034" s="73">
        <v>7</v>
      </c>
      <c r="L1034" s="73" t="s">
        <v>2293</v>
      </c>
      <c r="M1034" s="70" t="s">
        <v>2461</v>
      </c>
    </row>
    <row r="1035" spans="1:13" ht="24" x14ac:dyDescent="0.2">
      <c r="A1035" s="70"/>
      <c r="B1035" s="71" t="s">
        <v>2280</v>
      </c>
      <c r="C1035" s="71">
        <v>8204</v>
      </c>
      <c r="D1035" s="72">
        <v>42901</v>
      </c>
      <c r="E1035" s="72" t="s">
        <v>85</v>
      </c>
      <c r="F1035" s="72" t="s">
        <v>2336</v>
      </c>
      <c r="G1035" s="70" t="s">
        <v>272</v>
      </c>
      <c r="H1035" s="103" t="s">
        <v>2337</v>
      </c>
      <c r="I1035" s="70" t="s">
        <v>2338</v>
      </c>
      <c r="J1035" s="70" t="s">
        <v>110</v>
      </c>
      <c r="K1035" s="73">
        <v>4</v>
      </c>
      <c r="L1035" s="73" t="s">
        <v>2293</v>
      </c>
      <c r="M1035" s="70" t="s">
        <v>2461</v>
      </c>
    </row>
    <row r="1036" spans="1:13" ht="36" x14ac:dyDescent="0.2">
      <c r="A1036" s="70"/>
      <c r="B1036" s="71" t="s">
        <v>2280</v>
      </c>
      <c r="C1036" s="71">
        <v>8205</v>
      </c>
      <c r="D1036" s="72">
        <v>42901</v>
      </c>
      <c r="E1036" s="72" t="s">
        <v>85</v>
      </c>
      <c r="F1036" s="72" t="s">
        <v>2339</v>
      </c>
      <c r="G1036" s="70" t="s">
        <v>272</v>
      </c>
      <c r="H1036" s="103" t="s">
        <v>2340</v>
      </c>
      <c r="I1036" s="70" t="s">
        <v>2341</v>
      </c>
      <c r="J1036" s="70" t="s">
        <v>110</v>
      </c>
      <c r="K1036" s="73">
        <v>2</v>
      </c>
      <c r="L1036" s="73" t="s">
        <v>2293</v>
      </c>
      <c r="M1036" s="70" t="s">
        <v>2461</v>
      </c>
    </row>
    <row r="1037" spans="1:13" ht="24" x14ac:dyDescent="0.2">
      <c r="A1037" s="70"/>
      <c r="B1037" s="71" t="s">
        <v>2280</v>
      </c>
      <c r="C1037" s="71">
        <v>8206</v>
      </c>
      <c r="D1037" s="72">
        <v>42901</v>
      </c>
      <c r="E1037" s="72" t="s">
        <v>85</v>
      </c>
      <c r="F1037" s="72" t="s">
        <v>2342</v>
      </c>
      <c r="G1037" s="70" t="s">
        <v>272</v>
      </c>
      <c r="H1037" s="103" t="s">
        <v>2343</v>
      </c>
      <c r="I1037" s="70" t="s">
        <v>2344</v>
      </c>
      <c r="J1037" s="70" t="s">
        <v>110</v>
      </c>
      <c r="K1037" s="73">
        <v>2</v>
      </c>
      <c r="L1037" s="73" t="s">
        <v>2293</v>
      </c>
      <c r="M1037" s="70" t="s">
        <v>2461</v>
      </c>
    </row>
    <row r="1038" spans="1:13" ht="24" x14ac:dyDescent="0.2">
      <c r="A1038" s="70"/>
      <c r="B1038" s="71" t="s">
        <v>2280</v>
      </c>
      <c r="C1038" s="71">
        <v>8207</v>
      </c>
      <c r="D1038" s="72">
        <v>42901</v>
      </c>
      <c r="E1038" s="72" t="s">
        <v>85</v>
      </c>
      <c r="F1038" s="72" t="s">
        <v>2345</v>
      </c>
      <c r="G1038" s="70" t="s">
        <v>272</v>
      </c>
      <c r="H1038" s="103" t="s">
        <v>2346</v>
      </c>
      <c r="I1038" s="70" t="s">
        <v>2347</v>
      </c>
      <c r="J1038" s="70" t="s">
        <v>110</v>
      </c>
      <c r="K1038" s="73">
        <v>2</v>
      </c>
      <c r="L1038" s="73" t="s">
        <v>2293</v>
      </c>
      <c r="M1038" s="70" t="s">
        <v>2461</v>
      </c>
    </row>
    <row r="1039" spans="1:13" ht="24" x14ac:dyDescent="0.2">
      <c r="A1039" s="70"/>
      <c r="B1039" s="71" t="s">
        <v>2280</v>
      </c>
      <c r="C1039" s="71">
        <v>8208</v>
      </c>
      <c r="D1039" s="72">
        <v>42901</v>
      </c>
      <c r="E1039" s="72" t="s">
        <v>85</v>
      </c>
      <c r="F1039" s="72" t="s">
        <v>2348</v>
      </c>
      <c r="G1039" s="70" t="s">
        <v>272</v>
      </c>
      <c r="H1039" s="103" t="s">
        <v>2349</v>
      </c>
      <c r="I1039" s="70" t="s">
        <v>2350</v>
      </c>
      <c r="J1039" s="70" t="s">
        <v>110</v>
      </c>
      <c r="K1039" s="73">
        <v>3</v>
      </c>
      <c r="L1039" s="73" t="s">
        <v>2293</v>
      </c>
      <c r="M1039" s="70" t="s">
        <v>2461</v>
      </c>
    </row>
    <row r="1040" spans="1:13" ht="24" x14ac:dyDescent="0.2">
      <c r="A1040" s="70"/>
      <c r="B1040" s="71" t="s">
        <v>2280</v>
      </c>
      <c r="C1040" s="71">
        <v>8209</v>
      </c>
      <c r="D1040" s="72">
        <v>42901</v>
      </c>
      <c r="E1040" s="72" t="s">
        <v>85</v>
      </c>
      <c r="F1040" s="72" t="s">
        <v>132</v>
      </c>
      <c r="G1040" s="70" t="s">
        <v>2351</v>
      </c>
      <c r="H1040" s="103" t="s">
        <v>2352</v>
      </c>
      <c r="I1040" s="70"/>
      <c r="J1040" s="70" t="s">
        <v>110</v>
      </c>
      <c r="K1040" s="73">
        <v>3</v>
      </c>
      <c r="L1040" s="73" t="s">
        <v>2296</v>
      </c>
      <c r="M1040" s="70" t="s">
        <v>2461</v>
      </c>
    </row>
    <row r="1041" spans="1:14" ht="36" x14ac:dyDescent="0.2">
      <c r="A1041" s="70"/>
      <c r="B1041" s="71" t="s">
        <v>2280</v>
      </c>
      <c r="C1041" s="71">
        <v>8210</v>
      </c>
      <c r="D1041" s="72">
        <v>42901.642361111109</v>
      </c>
      <c r="E1041" s="72" t="s">
        <v>85</v>
      </c>
      <c r="F1041" s="72" t="s">
        <v>2353</v>
      </c>
      <c r="G1041" s="70" t="s">
        <v>2354</v>
      </c>
      <c r="H1041" s="103" t="s">
        <v>2355</v>
      </c>
      <c r="I1041" s="70"/>
      <c r="J1041" s="70" t="s">
        <v>110</v>
      </c>
      <c r="K1041" s="73">
        <v>1</v>
      </c>
      <c r="L1041" s="73" t="s">
        <v>2293</v>
      </c>
      <c r="M1041" s="70" t="s">
        <v>2461</v>
      </c>
    </row>
    <row r="1042" spans="1:14" x14ac:dyDescent="0.2">
      <c r="A1042" s="70"/>
      <c r="B1042" s="71"/>
      <c r="C1042" s="71">
        <v>8211</v>
      </c>
      <c r="D1042" s="72"/>
      <c r="E1042" s="72"/>
      <c r="F1042" s="72"/>
      <c r="G1042" s="70"/>
      <c r="H1042" s="103"/>
      <c r="I1042" s="70"/>
      <c r="J1042" s="70"/>
      <c r="K1042" s="73"/>
      <c r="L1042" s="73"/>
      <c r="M1042" s="70" t="s">
        <v>2461</v>
      </c>
    </row>
    <row r="1043" spans="1:14" ht="24" x14ac:dyDescent="0.2">
      <c r="A1043" s="70"/>
      <c r="B1043" s="71" t="s">
        <v>2280</v>
      </c>
      <c r="C1043" s="71">
        <v>8212</v>
      </c>
      <c r="D1043" s="72">
        <v>42901</v>
      </c>
      <c r="E1043" s="72" t="s">
        <v>85</v>
      </c>
      <c r="F1043" s="72" t="s">
        <v>2358</v>
      </c>
      <c r="G1043" s="70" t="s">
        <v>307</v>
      </c>
      <c r="H1043" s="103" t="s">
        <v>2360</v>
      </c>
      <c r="I1043" s="70" t="s">
        <v>2362</v>
      </c>
      <c r="J1043" s="70" t="s">
        <v>110</v>
      </c>
      <c r="K1043" s="73">
        <v>7</v>
      </c>
      <c r="L1043" s="73" t="s">
        <v>2293</v>
      </c>
      <c r="M1043" s="70" t="s">
        <v>2461</v>
      </c>
      <c r="N1043" s="97" t="s">
        <v>2462</v>
      </c>
    </row>
    <row r="1044" spans="1:14" ht="24" x14ac:dyDescent="0.2">
      <c r="A1044" s="70"/>
      <c r="B1044" s="71" t="s">
        <v>2280</v>
      </c>
      <c r="C1044" s="71">
        <v>8213</v>
      </c>
      <c r="D1044" s="72">
        <v>42901.600694444445</v>
      </c>
      <c r="E1044" s="72" t="s">
        <v>85</v>
      </c>
      <c r="F1044" s="72" t="s">
        <v>2359</v>
      </c>
      <c r="G1044" s="70" t="s">
        <v>307</v>
      </c>
      <c r="H1044" s="103" t="s">
        <v>2361</v>
      </c>
      <c r="I1044" s="70" t="s">
        <v>2363</v>
      </c>
      <c r="J1044" s="70" t="s">
        <v>110</v>
      </c>
      <c r="K1044" s="73">
        <v>3</v>
      </c>
      <c r="L1044" s="73" t="s">
        <v>2293</v>
      </c>
      <c r="M1044" s="70" t="s">
        <v>2461</v>
      </c>
      <c r="N1044" s="97" t="s">
        <v>2462</v>
      </c>
    </row>
    <row r="1045" spans="1:14" ht="24" x14ac:dyDescent="0.2">
      <c r="A1045" s="70"/>
      <c r="B1045" s="71" t="s">
        <v>130</v>
      </c>
      <c r="C1045" s="71">
        <v>8214</v>
      </c>
      <c r="D1045" s="72">
        <v>42901</v>
      </c>
      <c r="E1045" s="72" t="s">
        <v>85</v>
      </c>
      <c r="F1045" s="72" t="s">
        <v>132</v>
      </c>
      <c r="G1045" s="70" t="s">
        <v>2356</v>
      </c>
      <c r="H1045" s="103" t="s">
        <v>2357</v>
      </c>
      <c r="I1045" s="70"/>
      <c r="J1045" s="70" t="s">
        <v>110</v>
      </c>
      <c r="K1045" s="73">
        <v>3</v>
      </c>
      <c r="L1045" s="73" t="s">
        <v>2305</v>
      </c>
      <c r="M1045" s="70" t="s">
        <v>2461</v>
      </c>
    </row>
    <row r="1046" spans="1:14" ht="24" x14ac:dyDescent="0.2">
      <c r="A1046" s="70"/>
      <c r="B1046" s="71" t="s">
        <v>2280</v>
      </c>
      <c r="C1046" s="71">
        <v>8215</v>
      </c>
      <c r="D1046" s="72">
        <v>42901</v>
      </c>
      <c r="E1046" s="72" t="s">
        <v>85</v>
      </c>
      <c r="F1046" s="72" t="s">
        <v>2364</v>
      </c>
      <c r="G1046" s="70" t="s">
        <v>2365</v>
      </c>
      <c r="H1046" s="103" t="s">
        <v>2366</v>
      </c>
      <c r="I1046" s="70" t="s">
        <v>2367</v>
      </c>
      <c r="J1046" s="70" t="s">
        <v>110</v>
      </c>
      <c r="K1046" s="73">
        <v>4</v>
      </c>
      <c r="L1046" s="73" t="s">
        <v>2294</v>
      </c>
      <c r="M1046" s="70" t="s">
        <v>2461</v>
      </c>
    </row>
    <row r="1047" spans="1:14" ht="24" x14ac:dyDescent="0.2">
      <c r="A1047" s="70"/>
      <c r="B1047" s="71" t="s">
        <v>2280</v>
      </c>
      <c r="C1047" s="71">
        <v>8216</v>
      </c>
      <c r="D1047" s="72">
        <v>42901</v>
      </c>
      <c r="E1047" s="72" t="s">
        <v>85</v>
      </c>
      <c r="F1047" s="72" t="s">
        <v>2370</v>
      </c>
      <c r="G1047" s="70" t="s">
        <v>2365</v>
      </c>
      <c r="H1047" s="103" t="s">
        <v>2368</v>
      </c>
      <c r="I1047" s="70" t="s">
        <v>2369</v>
      </c>
      <c r="J1047" s="70" t="s">
        <v>110</v>
      </c>
      <c r="K1047" s="73">
        <v>3</v>
      </c>
      <c r="L1047" s="73" t="s">
        <v>2294</v>
      </c>
      <c r="M1047" s="70" t="s">
        <v>2461</v>
      </c>
    </row>
    <row r="1048" spans="1:14" ht="24" x14ac:dyDescent="0.2">
      <c r="A1048" s="70"/>
      <c r="B1048" s="71"/>
      <c r="C1048" s="71" t="s">
        <v>2371</v>
      </c>
      <c r="D1048" s="72">
        <v>42901</v>
      </c>
      <c r="E1048" s="72" t="s">
        <v>85</v>
      </c>
      <c r="F1048" s="72" t="s">
        <v>2370</v>
      </c>
      <c r="G1048" s="70" t="s">
        <v>2365</v>
      </c>
      <c r="H1048" s="103" t="s">
        <v>2368</v>
      </c>
      <c r="I1048" s="70" t="s">
        <v>2369</v>
      </c>
      <c r="J1048" s="70" t="s">
        <v>110</v>
      </c>
      <c r="K1048" s="73">
        <v>3</v>
      </c>
      <c r="L1048" s="73" t="s">
        <v>2293</v>
      </c>
      <c r="M1048" s="70" t="s">
        <v>2461</v>
      </c>
    </row>
    <row r="1049" spans="1:14" ht="24" x14ac:dyDescent="0.2">
      <c r="A1049" s="70"/>
      <c r="B1049" s="71" t="s">
        <v>2280</v>
      </c>
      <c r="C1049" s="71">
        <v>8217</v>
      </c>
      <c r="D1049" s="72">
        <v>42901</v>
      </c>
      <c r="E1049" s="72" t="s">
        <v>85</v>
      </c>
      <c r="F1049" s="72" t="s">
        <v>132</v>
      </c>
      <c r="G1049" s="70" t="s">
        <v>2372</v>
      </c>
      <c r="H1049" s="103" t="s">
        <v>2373</v>
      </c>
      <c r="I1049" s="70"/>
      <c r="J1049" s="70" t="s">
        <v>110</v>
      </c>
      <c r="K1049" s="73">
        <v>1</v>
      </c>
      <c r="L1049" s="73" t="s">
        <v>2296</v>
      </c>
      <c r="M1049" s="70" t="s">
        <v>2461</v>
      </c>
    </row>
    <row r="1050" spans="1:14" ht="24" x14ac:dyDescent="0.2">
      <c r="A1050" s="70"/>
      <c r="B1050" s="71" t="s">
        <v>2280</v>
      </c>
      <c r="C1050" s="71">
        <v>8218</v>
      </c>
      <c r="D1050" s="72">
        <v>42901</v>
      </c>
      <c r="E1050" s="72" t="s">
        <v>85</v>
      </c>
      <c r="F1050" s="72" t="s">
        <v>132</v>
      </c>
      <c r="G1050" s="70" t="s">
        <v>2374</v>
      </c>
      <c r="H1050" s="103" t="s">
        <v>702</v>
      </c>
      <c r="I1050" s="70"/>
      <c r="J1050" s="70" t="s">
        <v>110</v>
      </c>
      <c r="K1050" s="73">
        <v>5</v>
      </c>
      <c r="L1050" s="73" t="s">
        <v>2296</v>
      </c>
      <c r="M1050" s="70" t="s">
        <v>2461</v>
      </c>
    </row>
    <row r="1051" spans="1:14" ht="24" x14ac:dyDescent="0.2">
      <c r="A1051" s="70"/>
      <c r="B1051" s="71" t="s">
        <v>2280</v>
      </c>
      <c r="C1051" s="71">
        <v>8219</v>
      </c>
      <c r="D1051" s="72">
        <v>42901</v>
      </c>
      <c r="E1051" s="72" t="s">
        <v>85</v>
      </c>
      <c r="F1051" s="72" t="s">
        <v>132</v>
      </c>
      <c r="G1051" s="70" t="s">
        <v>2375</v>
      </c>
      <c r="H1051" s="103" t="s">
        <v>2376</v>
      </c>
      <c r="I1051" s="70"/>
      <c r="J1051" s="70" t="s">
        <v>110</v>
      </c>
      <c r="K1051" s="73">
        <v>20</v>
      </c>
      <c r="L1051" s="73" t="s">
        <v>2296</v>
      </c>
      <c r="M1051" s="70" t="s">
        <v>2461</v>
      </c>
    </row>
    <row r="1052" spans="1:14" ht="24" x14ac:dyDescent="0.2">
      <c r="A1052" s="70"/>
      <c r="B1052" s="71" t="s">
        <v>2280</v>
      </c>
      <c r="C1052" s="71">
        <v>8220</v>
      </c>
      <c r="D1052" s="72">
        <v>42901.513888888891</v>
      </c>
      <c r="E1052" s="72" t="s">
        <v>85</v>
      </c>
      <c r="F1052" s="72" t="s">
        <v>2377</v>
      </c>
      <c r="G1052" s="70" t="s">
        <v>1363</v>
      </c>
      <c r="H1052" s="103" t="s">
        <v>2378</v>
      </c>
      <c r="I1052" s="70" t="s">
        <v>2379</v>
      </c>
      <c r="J1052" s="70" t="s">
        <v>110</v>
      </c>
      <c r="K1052" s="73">
        <v>14</v>
      </c>
      <c r="L1052" s="73" t="s">
        <v>2293</v>
      </c>
      <c r="M1052" s="70" t="s">
        <v>2461</v>
      </c>
    </row>
    <row r="1053" spans="1:14" ht="24" x14ac:dyDescent="0.2">
      <c r="A1053" s="70"/>
      <c r="B1053" s="71" t="s">
        <v>2280</v>
      </c>
      <c r="C1053" s="71">
        <v>8221</v>
      </c>
      <c r="D1053" s="72">
        <v>42901</v>
      </c>
      <c r="E1053" s="72" t="s">
        <v>85</v>
      </c>
      <c r="F1053" s="72" t="s">
        <v>132</v>
      </c>
      <c r="G1053" s="70" t="s">
        <v>2380</v>
      </c>
      <c r="H1053" s="103" t="s">
        <v>2381</v>
      </c>
      <c r="I1053" s="70"/>
      <c r="J1053" s="70" t="s">
        <v>110</v>
      </c>
      <c r="K1053" s="73">
        <v>5</v>
      </c>
      <c r="L1053" s="73" t="s">
        <v>2300</v>
      </c>
      <c r="M1053" s="70" t="s">
        <v>2461</v>
      </c>
    </row>
    <row r="1054" spans="1:14" ht="24" x14ac:dyDescent="0.2">
      <c r="A1054" s="70"/>
      <c r="B1054" s="71" t="s">
        <v>2280</v>
      </c>
      <c r="C1054" s="71">
        <v>8222</v>
      </c>
      <c r="D1054" s="72">
        <v>42901</v>
      </c>
      <c r="E1054" s="72" t="s">
        <v>85</v>
      </c>
      <c r="F1054" s="72" t="s">
        <v>132</v>
      </c>
      <c r="G1054" s="70" t="s">
        <v>2382</v>
      </c>
      <c r="H1054" s="103" t="s">
        <v>2383</v>
      </c>
      <c r="I1054" s="70"/>
      <c r="J1054" s="70" t="s">
        <v>110</v>
      </c>
      <c r="K1054" s="73">
        <v>7</v>
      </c>
      <c r="L1054" s="73" t="s">
        <v>2459</v>
      </c>
      <c r="M1054" s="70" t="s">
        <v>2461</v>
      </c>
    </row>
    <row r="1055" spans="1:14" x14ac:dyDescent="0.2">
      <c r="A1055" s="70"/>
      <c r="B1055" s="71" t="s">
        <v>2280</v>
      </c>
      <c r="C1055" s="71">
        <v>8223</v>
      </c>
      <c r="D1055" s="72">
        <v>42901</v>
      </c>
      <c r="E1055" s="72" t="s">
        <v>85</v>
      </c>
      <c r="F1055" s="72" t="s">
        <v>132</v>
      </c>
      <c r="G1055" s="70" t="s">
        <v>2384</v>
      </c>
      <c r="H1055" s="103" t="s">
        <v>2385</v>
      </c>
      <c r="I1055" s="70"/>
      <c r="J1055" s="70" t="s">
        <v>110</v>
      </c>
      <c r="K1055" s="73">
        <v>1</v>
      </c>
      <c r="L1055" s="73" t="s">
        <v>2810</v>
      </c>
      <c r="M1055" s="70" t="s">
        <v>2461</v>
      </c>
    </row>
    <row r="1056" spans="1:14" x14ac:dyDescent="0.2">
      <c r="A1056" s="70"/>
      <c r="B1056" s="71" t="s">
        <v>2280</v>
      </c>
      <c r="C1056" s="71">
        <v>8224</v>
      </c>
      <c r="D1056" s="72">
        <v>42901</v>
      </c>
      <c r="E1056" s="72" t="s">
        <v>85</v>
      </c>
      <c r="F1056" s="72" t="s">
        <v>2386</v>
      </c>
      <c r="G1056" s="70" t="s">
        <v>2387</v>
      </c>
      <c r="H1056" s="103" t="s">
        <v>2388</v>
      </c>
      <c r="I1056" s="70" t="s">
        <v>2389</v>
      </c>
      <c r="J1056" s="70" t="s">
        <v>110</v>
      </c>
      <c r="K1056" s="73">
        <v>5</v>
      </c>
      <c r="L1056" s="73" t="s">
        <v>2293</v>
      </c>
      <c r="M1056" s="70" t="s">
        <v>2461</v>
      </c>
    </row>
    <row r="1057" spans="1:13" ht="36" x14ac:dyDescent="0.2">
      <c r="A1057" s="70"/>
      <c r="B1057" s="71" t="s">
        <v>2280</v>
      </c>
      <c r="C1057" s="71">
        <v>8225</v>
      </c>
      <c r="D1057" s="72">
        <v>42901</v>
      </c>
      <c r="E1057" s="72" t="s">
        <v>85</v>
      </c>
      <c r="F1057" s="72" t="s">
        <v>2390</v>
      </c>
      <c r="G1057" s="70" t="s">
        <v>345</v>
      </c>
      <c r="H1057" s="103" t="s">
        <v>2391</v>
      </c>
      <c r="I1057" s="70" t="s">
        <v>2392</v>
      </c>
      <c r="J1057" s="70" t="s">
        <v>110</v>
      </c>
      <c r="K1057" s="73">
        <v>12</v>
      </c>
      <c r="L1057" s="73" t="s">
        <v>2294</v>
      </c>
      <c r="M1057" s="70" t="s">
        <v>2461</v>
      </c>
    </row>
    <row r="1058" spans="1:13" ht="36" x14ac:dyDescent="0.2">
      <c r="A1058" s="70"/>
      <c r="B1058" s="71" t="s">
        <v>2280</v>
      </c>
      <c r="C1058" s="71">
        <v>8226</v>
      </c>
      <c r="D1058" s="72">
        <v>42901</v>
      </c>
      <c r="E1058" s="72" t="s">
        <v>85</v>
      </c>
      <c r="F1058" s="72" t="s">
        <v>2396</v>
      </c>
      <c r="G1058" s="70" t="s">
        <v>345</v>
      </c>
      <c r="H1058" s="103" t="s">
        <v>2393</v>
      </c>
      <c r="I1058" s="70" t="s">
        <v>2394</v>
      </c>
      <c r="J1058" s="70" t="s">
        <v>110</v>
      </c>
      <c r="K1058" s="73">
        <v>8</v>
      </c>
      <c r="L1058" s="73" t="s">
        <v>2294</v>
      </c>
      <c r="M1058" s="70" t="s">
        <v>2461</v>
      </c>
    </row>
    <row r="1059" spans="1:13" ht="36" x14ac:dyDescent="0.2">
      <c r="A1059" s="70"/>
      <c r="B1059" s="71" t="s">
        <v>2280</v>
      </c>
      <c r="C1059" s="71">
        <v>8227</v>
      </c>
      <c r="D1059" s="72">
        <v>42901</v>
      </c>
      <c r="E1059" s="72" t="s">
        <v>85</v>
      </c>
      <c r="F1059" s="72" t="s">
        <v>2395</v>
      </c>
      <c r="G1059" s="70" t="s">
        <v>345</v>
      </c>
      <c r="H1059" s="103" t="s">
        <v>2399</v>
      </c>
      <c r="I1059" s="70" t="s">
        <v>2397</v>
      </c>
      <c r="J1059" s="70" t="s">
        <v>110</v>
      </c>
      <c r="K1059" s="73">
        <v>6</v>
      </c>
      <c r="L1059" s="73" t="s">
        <v>2294</v>
      </c>
      <c r="M1059" s="70" t="s">
        <v>2461</v>
      </c>
    </row>
    <row r="1060" spans="1:13" ht="36" x14ac:dyDescent="0.2">
      <c r="A1060" s="70"/>
      <c r="B1060" s="71" t="s">
        <v>2280</v>
      </c>
      <c r="C1060" s="71">
        <v>8228</v>
      </c>
      <c r="D1060" s="72">
        <v>42901</v>
      </c>
      <c r="E1060" s="72" t="s">
        <v>85</v>
      </c>
      <c r="F1060" s="72" t="s">
        <v>2398</v>
      </c>
      <c r="G1060" s="70" t="s">
        <v>345</v>
      </c>
      <c r="H1060" s="103" t="s">
        <v>2400</v>
      </c>
      <c r="I1060" s="70" t="s">
        <v>2401</v>
      </c>
      <c r="J1060" s="70" t="s">
        <v>110</v>
      </c>
      <c r="K1060" s="73">
        <v>3</v>
      </c>
      <c r="L1060" s="73" t="s">
        <v>2294</v>
      </c>
      <c r="M1060" s="70" t="s">
        <v>2461</v>
      </c>
    </row>
    <row r="1061" spans="1:13" ht="36" x14ac:dyDescent="0.2">
      <c r="A1061" s="70"/>
      <c r="B1061" s="71" t="s">
        <v>2280</v>
      </c>
      <c r="C1061" s="71">
        <v>8229</v>
      </c>
      <c r="D1061" s="72">
        <v>42901</v>
      </c>
      <c r="E1061" s="72" t="s">
        <v>85</v>
      </c>
      <c r="F1061" s="72" t="s">
        <v>2402</v>
      </c>
      <c r="G1061" s="70" t="s">
        <v>345</v>
      </c>
      <c r="H1061" s="103" t="s">
        <v>2399</v>
      </c>
      <c r="I1061" s="70" t="s">
        <v>2403</v>
      </c>
      <c r="J1061" s="70" t="s">
        <v>110</v>
      </c>
      <c r="K1061" s="73">
        <v>5</v>
      </c>
      <c r="L1061" s="73" t="s">
        <v>2294</v>
      </c>
      <c r="M1061" s="70" t="s">
        <v>2461</v>
      </c>
    </row>
    <row r="1062" spans="1:13" ht="24" x14ac:dyDescent="0.2">
      <c r="A1062" s="70"/>
      <c r="B1062" s="71" t="s">
        <v>2280</v>
      </c>
      <c r="C1062" s="71">
        <v>8230</v>
      </c>
      <c r="D1062" s="72">
        <v>42901</v>
      </c>
      <c r="E1062" s="72" t="s">
        <v>85</v>
      </c>
      <c r="F1062" s="72" t="s">
        <v>692</v>
      </c>
      <c r="G1062" s="70" t="s">
        <v>327</v>
      </c>
      <c r="H1062" s="103" t="s">
        <v>2404</v>
      </c>
      <c r="I1062" s="70"/>
      <c r="J1062" s="70" t="s">
        <v>110</v>
      </c>
      <c r="K1062" s="73">
        <v>1</v>
      </c>
      <c r="L1062" s="73" t="s">
        <v>2296</v>
      </c>
      <c r="M1062" s="70" t="s">
        <v>2461</v>
      </c>
    </row>
    <row r="1063" spans="1:13" ht="24" x14ac:dyDescent="0.2">
      <c r="A1063" s="70"/>
      <c r="B1063" s="71" t="s">
        <v>130</v>
      </c>
      <c r="C1063" s="71">
        <v>8231</v>
      </c>
      <c r="D1063" s="72">
        <v>42902.345833333333</v>
      </c>
      <c r="E1063" s="72" t="s">
        <v>85</v>
      </c>
      <c r="F1063" s="72" t="s">
        <v>132</v>
      </c>
      <c r="G1063" s="70" t="s">
        <v>2405</v>
      </c>
      <c r="H1063" s="103" t="s">
        <v>2406</v>
      </c>
      <c r="I1063" s="70"/>
      <c r="J1063" s="70" t="s">
        <v>110</v>
      </c>
      <c r="K1063" s="73">
        <v>3</v>
      </c>
      <c r="L1063" s="73" t="s">
        <v>2296</v>
      </c>
      <c r="M1063" s="70" t="s">
        <v>2461</v>
      </c>
    </row>
    <row r="1064" spans="1:13" ht="24" x14ac:dyDescent="0.2">
      <c r="A1064" s="70"/>
      <c r="B1064" s="71" t="s">
        <v>130</v>
      </c>
      <c r="C1064" s="71">
        <v>8232</v>
      </c>
      <c r="D1064" s="72">
        <v>42902.361805555556</v>
      </c>
      <c r="E1064" s="72" t="s">
        <v>85</v>
      </c>
      <c r="F1064" s="72" t="s">
        <v>132</v>
      </c>
      <c r="G1064" s="70" t="s">
        <v>2407</v>
      </c>
      <c r="H1064" s="103" t="s">
        <v>2408</v>
      </c>
      <c r="I1064" s="70"/>
      <c r="J1064" s="70" t="s">
        <v>110</v>
      </c>
      <c r="K1064" s="73">
        <v>7</v>
      </c>
      <c r="L1064" s="73" t="s">
        <v>2296</v>
      </c>
      <c r="M1064" s="70" t="s">
        <v>2461</v>
      </c>
    </row>
    <row r="1065" spans="1:13" ht="24" x14ac:dyDescent="0.2">
      <c r="A1065" s="70"/>
      <c r="B1065" s="71" t="s">
        <v>130</v>
      </c>
      <c r="C1065" s="71">
        <v>8233</v>
      </c>
      <c r="D1065" s="72">
        <v>42902.416666666664</v>
      </c>
      <c r="E1065" s="72" t="s">
        <v>84</v>
      </c>
      <c r="F1065" s="72" t="s">
        <v>132</v>
      </c>
      <c r="G1065" s="70" t="s">
        <v>2409</v>
      </c>
      <c r="H1065" s="103" t="s">
        <v>2410</v>
      </c>
      <c r="I1065" s="70"/>
      <c r="J1065" s="70" t="s">
        <v>110</v>
      </c>
      <c r="K1065" s="73">
        <v>3</v>
      </c>
      <c r="L1065" s="73" t="s">
        <v>2294</v>
      </c>
      <c r="M1065" s="70" t="s">
        <v>2461</v>
      </c>
    </row>
    <row r="1066" spans="1:13" ht="24" x14ac:dyDescent="0.2">
      <c r="A1066" s="70"/>
      <c r="B1066" s="71" t="s">
        <v>131</v>
      </c>
      <c r="C1066" s="71">
        <v>8234</v>
      </c>
      <c r="D1066" s="72">
        <v>42901.586805555555</v>
      </c>
      <c r="E1066" s="72" t="s">
        <v>85</v>
      </c>
      <c r="F1066" s="72" t="s">
        <v>132</v>
      </c>
      <c r="G1066" s="70" t="s">
        <v>2411</v>
      </c>
      <c r="H1066" s="103" t="s">
        <v>2412</v>
      </c>
      <c r="I1066" s="70"/>
      <c r="J1066" s="70" t="s">
        <v>110</v>
      </c>
      <c r="K1066" s="73">
        <v>55</v>
      </c>
      <c r="L1066" s="73" t="s">
        <v>2305</v>
      </c>
      <c r="M1066" s="70" t="s">
        <v>2461</v>
      </c>
    </row>
    <row r="1067" spans="1:13" ht="24" x14ac:dyDescent="0.2">
      <c r="A1067" s="70"/>
      <c r="B1067" s="71" t="s">
        <v>130</v>
      </c>
      <c r="C1067" s="71">
        <v>8235</v>
      </c>
      <c r="D1067" s="72">
        <v>42902.376388888886</v>
      </c>
      <c r="E1067" s="72" t="s">
        <v>85</v>
      </c>
      <c r="F1067" s="72" t="s">
        <v>132</v>
      </c>
      <c r="G1067" s="70" t="s">
        <v>2413</v>
      </c>
      <c r="H1067" s="103" t="s">
        <v>2414</v>
      </c>
      <c r="I1067" s="70"/>
      <c r="J1067" s="70" t="s">
        <v>110</v>
      </c>
      <c r="K1067" s="73">
        <v>6</v>
      </c>
      <c r="L1067" s="73" t="s">
        <v>2296</v>
      </c>
      <c r="M1067" s="70" t="s">
        <v>2461</v>
      </c>
    </row>
    <row r="1068" spans="1:13" ht="24" x14ac:dyDescent="0.2">
      <c r="A1068" s="70"/>
      <c r="B1068" s="71" t="s">
        <v>130</v>
      </c>
      <c r="C1068" s="71">
        <v>8236</v>
      </c>
      <c r="D1068" s="72">
        <v>42902.434027777781</v>
      </c>
      <c r="E1068" s="72" t="s">
        <v>85</v>
      </c>
      <c r="F1068" s="72" t="s">
        <v>2415</v>
      </c>
      <c r="G1068" s="70" t="s">
        <v>2416</v>
      </c>
      <c r="H1068" s="103" t="s">
        <v>2417</v>
      </c>
      <c r="I1068" s="70" t="s">
        <v>2418</v>
      </c>
      <c r="J1068" s="70" t="s">
        <v>110</v>
      </c>
      <c r="K1068" s="73">
        <v>1</v>
      </c>
      <c r="L1068" s="73" t="s">
        <v>2293</v>
      </c>
      <c r="M1068" s="70" t="s">
        <v>2461</v>
      </c>
    </row>
    <row r="1069" spans="1:13" ht="24" x14ac:dyDescent="0.2">
      <c r="A1069" s="70"/>
      <c r="B1069" s="71" t="s">
        <v>130</v>
      </c>
      <c r="C1069" s="71">
        <v>8237</v>
      </c>
      <c r="D1069" s="72">
        <v>42902.434027777781</v>
      </c>
      <c r="E1069" s="72" t="s">
        <v>85</v>
      </c>
      <c r="F1069" s="72" t="s">
        <v>529</v>
      </c>
      <c r="G1069" s="70" t="s">
        <v>300</v>
      </c>
      <c r="H1069" s="103" t="s">
        <v>2419</v>
      </c>
      <c r="I1069" s="70"/>
      <c r="J1069" s="70" t="s">
        <v>110</v>
      </c>
      <c r="K1069" s="73">
        <v>2</v>
      </c>
      <c r="L1069" s="73" t="s">
        <v>2294</v>
      </c>
      <c r="M1069" s="70" t="s">
        <v>2461</v>
      </c>
    </row>
    <row r="1070" spans="1:13" ht="24" x14ac:dyDescent="0.2">
      <c r="A1070" s="70"/>
      <c r="B1070" s="71" t="s">
        <v>130</v>
      </c>
      <c r="C1070" s="71">
        <v>8238</v>
      </c>
      <c r="D1070" s="72">
        <v>42902.434027777781</v>
      </c>
      <c r="E1070" s="72" t="s">
        <v>85</v>
      </c>
      <c r="F1070" s="72" t="s">
        <v>1086</v>
      </c>
      <c r="G1070" s="70" t="s">
        <v>300</v>
      </c>
      <c r="H1070" s="103" t="s">
        <v>2420</v>
      </c>
      <c r="I1070" s="70"/>
      <c r="J1070" s="70" t="s">
        <v>110</v>
      </c>
      <c r="K1070" s="73">
        <v>2</v>
      </c>
      <c r="L1070" s="73" t="s">
        <v>2294</v>
      </c>
      <c r="M1070" s="70" t="s">
        <v>2461</v>
      </c>
    </row>
    <row r="1071" spans="1:13" ht="24" x14ac:dyDescent="0.2">
      <c r="A1071" s="70"/>
      <c r="B1071" s="71" t="s">
        <v>130</v>
      </c>
      <c r="C1071" s="71">
        <v>8239</v>
      </c>
      <c r="D1071" s="72">
        <v>42902.434027777781</v>
      </c>
      <c r="E1071" s="72" t="s">
        <v>85</v>
      </c>
      <c r="F1071" s="72" t="s">
        <v>1078</v>
      </c>
      <c r="G1071" s="70" t="s">
        <v>300</v>
      </c>
      <c r="H1071" s="103" t="s">
        <v>2421</v>
      </c>
      <c r="I1071" s="70"/>
      <c r="J1071" s="70" t="s">
        <v>110</v>
      </c>
      <c r="K1071" s="73">
        <v>6</v>
      </c>
      <c r="L1071" s="73" t="s">
        <v>2293</v>
      </c>
      <c r="M1071" s="70" t="s">
        <v>2461</v>
      </c>
    </row>
    <row r="1072" spans="1:13" ht="24" x14ac:dyDescent="0.2">
      <c r="A1072" s="70"/>
      <c r="B1072" s="71" t="s">
        <v>130</v>
      </c>
      <c r="C1072" s="71">
        <v>8240</v>
      </c>
      <c r="D1072" s="72">
        <v>42902.434027777781</v>
      </c>
      <c r="E1072" s="72" t="s">
        <v>85</v>
      </c>
      <c r="F1072" s="72" t="s">
        <v>1078</v>
      </c>
      <c r="G1072" s="70" t="s">
        <v>300</v>
      </c>
      <c r="H1072" s="103" t="s">
        <v>2421</v>
      </c>
      <c r="I1072" s="70"/>
      <c r="J1072" s="70" t="s">
        <v>110</v>
      </c>
      <c r="K1072" s="73">
        <v>6</v>
      </c>
      <c r="L1072" s="73" t="s">
        <v>2294</v>
      </c>
      <c r="M1072" s="70" t="s">
        <v>2461</v>
      </c>
    </row>
    <row r="1073" spans="1:13" ht="24" x14ac:dyDescent="0.2">
      <c r="A1073" s="70"/>
      <c r="B1073" s="71" t="s">
        <v>130</v>
      </c>
      <c r="C1073" s="71">
        <v>8241</v>
      </c>
      <c r="D1073" s="72">
        <v>42902.444444444445</v>
      </c>
      <c r="E1073" s="72" t="s">
        <v>85</v>
      </c>
      <c r="F1073" s="72" t="s">
        <v>132</v>
      </c>
      <c r="G1073" s="70" t="s">
        <v>2422</v>
      </c>
      <c r="H1073" s="103" t="s">
        <v>2423</v>
      </c>
      <c r="I1073" s="70"/>
      <c r="J1073" s="70" t="s">
        <v>110</v>
      </c>
      <c r="K1073" s="73">
        <v>2</v>
      </c>
      <c r="L1073" s="73" t="s">
        <v>2300</v>
      </c>
      <c r="M1073" s="70" t="s">
        <v>2461</v>
      </c>
    </row>
    <row r="1074" spans="1:13" ht="24" x14ac:dyDescent="0.2">
      <c r="A1074" s="70"/>
      <c r="B1074" s="71" t="s">
        <v>130</v>
      </c>
      <c r="C1074" s="71">
        <v>8242</v>
      </c>
      <c r="D1074" s="72">
        <v>42902.444444444445</v>
      </c>
      <c r="E1074" s="72" t="s">
        <v>85</v>
      </c>
      <c r="F1074" s="72" t="s">
        <v>2424</v>
      </c>
      <c r="G1074" s="70" t="s">
        <v>2387</v>
      </c>
      <c r="H1074" s="103" t="s">
        <v>2428</v>
      </c>
      <c r="I1074" s="70" t="s">
        <v>2429</v>
      </c>
      <c r="J1074" s="70" t="s">
        <v>110</v>
      </c>
      <c r="K1074" s="73">
        <v>35</v>
      </c>
      <c r="L1074" s="73" t="s">
        <v>2293</v>
      </c>
      <c r="M1074" s="70" t="s">
        <v>2461</v>
      </c>
    </row>
    <row r="1075" spans="1:13" ht="36" x14ac:dyDescent="0.2">
      <c r="A1075" s="70"/>
      <c r="B1075" s="71" t="s">
        <v>130</v>
      </c>
      <c r="C1075" s="71">
        <v>8243</v>
      </c>
      <c r="D1075" s="72">
        <v>42902.444444444445</v>
      </c>
      <c r="E1075" s="72" t="s">
        <v>85</v>
      </c>
      <c r="F1075" s="72" t="s">
        <v>2425</v>
      </c>
      <c r="G1075" s="70" t="s">
        <v>2426</v>
      </c>
      <c r="H1075" s="103" t="s">
        <v>2430</v>
      </c>
      <c r="I1075" s="70" t="s">
        <v>2431</v>
      </c>
      <c r="J1075" s="70" t="s">
        <v>110</v>
      </c>
      <c r="K1075" s="73">
        <v>1</v>
      </c>
      <c r="L1075" s="73" t="s">
        <v>2293</v>
      </c>
      <c r="M1075" s="70" t="s">
        <v>2461</v>
      </c>
    </row>
    <row r="1076" spans="1:13" ht="24" x14ac:dyDescent="0.2">
      <c r="A1076" s="70"/>
      <c r="B1076" s="71" t="s">
        <v>130</v>
      </c>
      <c r="C1076" s="71">
        <v>8244</v>
      </c>
      <c r="D1076" s="72">
        <v>42902.452777777777</v>
      </c>
      <c r="E1076" s="72" t="s">
        <v>84</v>
      </c>
      <c r="F1076" s="72" t="s">
        <v>132</v>
      </c>
      <c r="G1076" s="70" t="s">
        <v>2432</v>
      </c>
      <c r="H1076" s="103" t="s">
        <v>1266</v>
      </c>
      <c r="I1076" s="70"/>
      <c r="J1076" s="70" t="s">
        <v>110</v>
      </c>
      <c r="K1076" s="73">
        <v>3</v>
      </c>
      <c r="L1076" s="73" t="s">
        <v>2294</v>
      </c>
      <c r="M1076" s="70" t="s">
        <v>2461</v>
      </c>
    </row>
    <row r="1077" spans="1:13" ht="24" x14ac:dyDescent="0.2">
      <c r="A1077" s="70"/>
      <c r="B1077" s="71" t="s">
        <v>2280</v>
      </c>
      <c r="C1077" s="71">
        <v>8245</v>
      </c>
      <c r="D1077" s="72">
        <v>42902</v>
      </c>
      <c r="E1077" s="72" t="s">
        <v>85</v>
      </c>
      <c r="F1077" s="72" t="s">
        <v>132</v>
      </c>
      <c r="G1077" s="70" t="s">
        <v>2433</v>
      </c>
      <c r="H1077" s="103" t="s">
        <v>2434</v>
      </c>
      <c r="I1077" s="70"/>
      <c r="J1077" s="70" t="s">
        <v>110</v>
      </c>
      <c r="K1077" s="73">
        <v>1</v>
      </c>
      <c r="L1077" s="73" t="s">
        <v>2296</v>
      </c>
      <c r="M1077" s="70" t="s">
        <v>2461</v>
      </c>
    </row>
    <row r="1078" spans="1:13" ht="36" x14ac:dyDescent="0.2">
      <c r="A1078" s="70"/>
      <c r="B1078" s="71" t="s">
        <v>2280</v>
      </c>
      <c r="C1078" s="71">
        <v>8246</v>
      </c>
      <c r="D1078" s="72">
        <v>42902</v>
      </c>
      <c r="E1078" s="72" t="s">
        <v>85</v>
      </c>
      <c r="F1078" s="72" t="s">
        <v>2435</v>
      </c>
      <c r="G1078" s="70" t="s">
        <v>2427</v>
      </c>
      <c r="H1078" s="103" t="s">
        <v>2436</v>
      </c>
      <c r="I1078" s="70"/>
      <c r="J1078" s="70" t="s">
        <v>110</v>
      </c>
      <c r="K1078" s="73">
        <v>1</v>
      </c>
      <c r="L1078" s="73" t="s">
        <v>2293</v>
      </c>
      <c r="M1078" s="70" t="s">
        <v>2461</v>
      </c>
    </row>
    <row r="1079" spans="1:13" ht="24" x14ac:dyDescent="0.2">
      <c r="A1079" s="70"/>
      <c r="B1079" s="71" t="s">
        <v>130</v>
      </c>
      <c r="C1079" s="71">
        <v>8247</v>
      </c>
      <c r="D1079" s="72">
        <v>42902.458333333336</v>
      </c>
      <c r="E1079" s="72" t="s">
        <v>84</v>
      </c>
      <c r="F1079" s="72" t="s">
        <v>132</v>
      </c>
      <c r="G1079" s="70" t="s">
        <v>2437</v>
      </c>
      <c r="H1079" s="103" t="s">
        <v>1501</v>
      </c>
      <c r="I1079" s="70"/>
      <c r="J1079" s="70" t="s">
        <v>110</v>
      </c>
      <c r="K1079" s="73">
        <v>6</v>
      </c>
      <c r="L1079" s="73" t="s">
        <v>2294</v>
      </c>
      <c r="M1079" s="70" t="s">
        <v>2461</v>
      </c>
    </row>
    <row r="1080" spans="1:13" ht="24" x14ac:dyDescent="0.2">
      <c r="A1080" s="70"/>
      <c r="B1080" s="71" t="s">
        <v>130</v>
      </c>
      <c r="C1080" s="71">
        <v>8248</v>
      </c>
      <c r="D1080" s="72">
        <v>42902.463888888888</v>
      </c>
      <c r="E1080" s="72" t="s">
        <v>85</v>
      </c>
      <c r="F1080" s="72" t="s">
        <v>2438</v>
      </c>
      <c r="G1080" s="70" t="s">
        <v>327</v>
      </c>
      <c r="H1080" s="103" t="s">
        <v>2439</v>
      </c>
      <c r="I1080" s="70"/>
      <c r="J1080" s="70" t="s">
        <v>110</v>
      </c>
      <c r="K1080" s="73">
        <v>2</v>
      </c>
      <c r="L1080" s="73" t="s">
        <v>2296</v>
      </c>
      <c r="M1080" s="70" t="s">
        <v>2461</v>
      </c>
    </row>
    <row r="1081" spans="1:13" ht="24" x14ac:dyDescent="0.2">
      <c r="A1081" s="70"/>
      <c r="B1081" s="71" t="s">
        <v>130</v>
      </c>
      <c r="C1081" s="71" t="s">
        <v>2440</v>
      </c>
      <c r="D1081" s="72">
        <v>42902.463888888888</v>
      </c>
      <c r="E1081" s="72" t="s">
        <v>85</v>
      </c>
      <c r="F1081" s="72" t="s">
        <v>2441</v>
      </c>
      <c r="G1081" s="70" t="s">
        <v>327</v>
      </c>
      <c r="H1081" s="103" t="s">
        <v>2442</v>
      </c>
      <c r="I1081" s="70"/>
      <c r="J1081" s="70" t="s">
        <v>110</v>
      </c>
      <c r="K1081" s="73">
        <v>2</v>
      </c>
      <c r="L1081" s="73" t="s">
        <v>2296</v>
      </c>
      <c r="M1081" s="70" t="s">
        <v>2461</v>
      </c>
    </row>
    <row r="1082" spans="1:13" ht="36" x14ac:dyDescent="0.2">
      <c r="A1082" s="70"/>
      <c r="B1082" s="71" t="s">
        <v>130</v>
      </c>
      <c r="C1082" s="71">
        <v>8249</v>
      </c>
      <c r="D1082" s="72">
        <v>42902.476388888892</v>
      </c>
      <c r="E1082" s="72" t="s">
        <v>85</v>
      </c>
      <c r="F1082" s="72" t="s">
        <v>2443</v>
      </c>
      <c r="G1082" s="70" t="s">
        <v>2444</v>
      </c>
      <c r="H1082" s="103" t="s">
        <v>2445</v>
      </c>
      <c r="I1082" s="70"/>
      <c r="J1082" s="70" t="s">
        <v>110</v>
      </c>
      <c r="K1082" s="73">
        <v>1</v>
      </c>
      <c r="L1082" s="73" t="s">
        <v>2294</v>
      </c>
      <c r="M1082" s="70" t="s">
        <v>2461</v>
      </c>
    </row>
    <row r="1083" spans="1:13" x14ac:dyDescent="0.2">
      <c r="A1083" s="70"/>
      <c r="B1083" s="71" t="s">
        <v>130</v>
      </c>
      <c r="C1083" s="71">
        <v>8250</v>
      </c>
      <c r="D1083" s="72">
        <v>42902.479166666664</v>
      </c>
      <c r="E1083" s="72" t="s">
        <v>85</v>
      </c>
      <c r="F1083" s="72" t="s">
        <v>132</v>
      </c>
      <c r="G1083" s="70" t="s">
        <v>2446</v>
      </c>
      <c r="H1083" s="103" t="s">
        <v>2447</v>
      </c>
      <c r="I1083" s="70"/>
      <c r="J1083" s="70" t="s">
        <v>110</v>
      </c>
      <c r="K1083" s="73">
        <v>6</v>
      </c>
      <c r="L1083" s="73" t="s">
        <v>2303</v>
      </c>
      <c r="M1083" s="70" t="s">
        <v>2461</v>
      </c>
    </row>
    <row r="1084" spans="1:13" ht="24" x14ac:dyDescent="0.2">
      <c r="A1084" s="70"/>
      <c r="B1084" s="71" t="s">
        <v>130</v>
      </c>
      <c r="C1084" s="71">
        <v>8251</v>
      </c>
      <c r="D1084" s="72">
        <v>42902.482638888891</v>
      </c>
      <c r="E1084" s="72" t="s">
        <v>85</v>
      </c>
      <c r="F1084" s="72" t="s">
        <v>132</v>
      </c>
      <c r="G1084" s="70" t="s">
        <v>1707</v>
      </c>
      <c r="H1084" s="103" t="s">
        <v>2448</v>
      </c>
      <c r="I1084" s="70"/>
      <c r="J1084" s="70" t="s">
        <v>110</v>
      </c>
      <c r="K1084" s="73">
        <v>1</v>
      </c>
      <c r="L1084" s="73" t="s">
        <v>2300</v>
      </c>
      <c r="M1084" s="70" t="s">
        <v>2461</v>
      </c>
    </row>
    <row r="1085" spans="1:13" ht="24" x14ac:dyDescent="0.2">
      <c r="A1085" s="70"/>
      <c r="B1085" s="71" t="s">
        <v>130</v>
      </c>
      <c r="C1085" s="71">
        <v>8252</v>
      </c>
      <c r="D1085" s="72">
        <v>42902.482638888891</v>
      </c>
      <c r="E1085" s="72" t="s">
        <v>85</v>
      </c>
      <c r="F1085" s="72" t="s">
        <v>2453</v>
      </c>
      <c r="G1085" s="70" t="s">
        <v>2454</v>
      </c>
      <c r="H1085" s="103" t="s">
        <v>2455</v>
      </c>
      <c r="I1085" s="70" t="s">
        <v>2456</v>
      </c>
      <c r="J1085" s="70" t="s">
        <v>110</v>
      </c>
      <c r="K1085" s="73">
        <v>2</v>
      </c>
      <c r="L1085" s="73" t="s">
        <v>2293</v>
      </c>
      <c r="M1085" s="70" t="s">
        <v>2461</v>
      </c>
    </row>
    <row r="1086" spans="1:13" ht="36" x14ac:dyDescent="0.2">
      <c r="A1086" s="70"/>
      <c r="B1086" s="71" t="s">
        <v>2280</v>
      </c>
      <c r="C1086" s="71">
        <v>8253</v>
      </c>
      <c r="D1086" s="72">
        <v>42902</v>
      </c>
      <c r="E1086" s="72" t="s">
        <v>85</v>
      </c>
      <c r="F1086" s="72" t="s">
        <v>2449</v>
      </c>
      <c r="G1086" s="70" t="s">
        <v>2450</v>
      </c>
      <c r="H1086" s="103" t="s">
        <v>2451</v>
      </c>
      <c r="I1086" s="70" t="s">
        <v>2452</v>
      </c>
      <c r="J1086" s="70" t="s">
        <v>110</v>
      </c>
      <c r="K1086" s="73">
        <v>1</v>
      </c>
      <c r="L1086" s="73" t="s">
        <v>2303</v>
      </c>
      <c r="M1086" s="70" t="s">
        <v>2461</v>
      </c>
    </row>
    <row r="1087" spans="1:13" ht="24" x14ac:dyDescent="0.2">
      <c r="A1087" s="70"/>
      <c r="B1087" s="71" t="s">
        <v>2280</v>
      </c>
      <c r="C1087" s="71">
        <v>8254</v>
      </c>
      <c r="D1087" s="72">
        <v>42902</v>
      </c>
      <c r="E1087" s="72" t="s">
        <v>85</v>
      </c>
      <c r="F1087" s="72" t="s">
        <v>132</v>
      </c>
      <c r="G1087" s="70" t="s">
        <v>2457</v>
      </c>
      <c r="H1087" s="103" t="s">
        <v>2458</v>
      </c>
      <c r="I1087" s="70"/>
      <c r="J1087" s="70" t="s">
        <v>110</v>
      </c>
      <c r="K1087" s="73">
        <v>5</v>
      </c>
      <c r="L1087" s="73" t="s">
        <v>2296</v>
      </c>
      <c r="M1087" s="70" t="s">
        <v>2461</v>
      </c>
    </row>
    <row r="1088" spans="1:13" ht="24" x14ac:dyDescent="0.2">
      <c r="A1088" s="70"/>
      <c r="B1088" s="71" t="s">
        <v>2280</v>
      </c>
      <c r="C1088" s="71">
        <v>8255</v>
      </c>
      <c r="D1088" s="72">
        <v>42902</v>
      </c>
      <c r="E1088" s="72" t="s">
        <v>85</v>
      </c>
      <c r="F1088" s="72" t="s">
        <v>132</v>
      </c>
      <c r="G1088" s="70" t="s">
        <v>2463</v>
      </c>
      <c r="H1088" s="103" t="s">
        <v>2464</v>
      </c>
      <c r="I1088" s="70"/>
      <c r="J1088" s="70" t="s">
        <v>110</v>
      </c>
      <c r="K1088" s="73">
        <v>5</v>
      </c>
      <c r="L1088" s="73" t="s">
        <v>2296</v>
      </c>
      <c r="M1088" s="70" t="s">
        <v>2461</v>
      </c>
    </row>
    <row r="1089" spans="1:14" ht="24" x14ac:dyDescent="0.2">
      <c r="A1089" s="70"/>
      <c r="B1089" s="71" t="s">
        <v>2280</v>
      </c>
      <c r="C1089" s="71">
        <v>8256</v>
      </c>
      <c r="D1089" s="72">
        <v>42902</v>
      </c>
      <c r="E1089" s="72" t="s">
        <v>85</v>
      </c>
      <c r="F1089" s="72" t="s">
        <v>132</v>
      </c>
      <c r="G1089" s="70" t="s">
        <v>2465</v>
      </c>
      <c r="H1089" s="103" t="s">
        <v>2466</v>
      </c>
      <c r="I1089" s="70"/>
      <c r="J1089" s="70" t="s">
        <v>110</v>
      </c>
      <c r="K1089" s="73">
        <v>3</v>
      </c>
      <c r="L1089" s="73" t="s">
        <v>2305</v>
      </c>
      <c r="M1089" s="70" t="s">
        <v>2461</v>
      </c>
    </row>
    <row r="1090" spans="1:14" x14ac:dyDescent="0.2">
      <c r="A1090" s="70"/>
      <c r="B1090" s="71" t="s">
        <v>2280</v>
      </c>
      <c r="C1090" s="71">
        <v>8257</v>
      </c>
      <c r="D1090" s="72">
        <v>42902</v>
      </c>
      <c r="E1090" s="72" t="s">
        <v>85</v>
      </c>
      <c r="F1090" s="72" t="s">
        <v>2467</v>
      </c>
      <c r="G1090" s="70" t="s">
        <v>2468</v>
      </c>
      <c r="H1090" s="103" t="s">
        <v>2469</v>
      </c>
      <c r="I1090" s="70"/>
      <c r="J1090" s="70" t="s">
        <v>110</v>
      </c>
      <c r="K1090" s="73">
        <v>2</v>
      </c>
      <c r="L1090" s="73" t="s">
        <v>2293</v>
      </c>
      <c r="M1090" s="70" t="s">
        <v>2461</v>
      </c>
      <c r="N1090" s="97" t="s">
        <v>2462</v>
      </c>
    </row>
    <row r="1091" spans="1:14" ht="24" x14ac:dyDescent="0.2">
      <c r="A1091" s="70"/>
      <c r="B1091" s="71" t="s">
        <v>2280</v>
      </c>
      <c r="C1091" s="71">
        <v>8258</v>
      </c>
      <c r="D1091" s="72">
        <v>42902</v>
      </c>
      <c r="E1091" s="72" t="s">
        <v>85</v>
      </c>
      <c r="F1091" s="72" t="s">
        <v>132</v>
      </c>
      <c r="G1091" s="70" t="s">
        <v>2470</v>
      </c>
      <c r="H1091" s="103" t="s">
        <v>512</v>
      </c>
      <c r="I1091" s="70"/>
      <c r="J1091" s="70" t="s">
        <v>110</v>
      </c>
      <c r="K1091" s="73">
        <v>2</v>
      </c>
      <c r="L1091" s="73" t="s">
        <v>2300</v>
      </c>
      <c r="M1091" s="70" t="s">
        <v>2461</v>
      </c>
    </row>
    <row r="1092" spans="1:14" ht="24" x14ac:dyDescent="0.2">
      <c r="A1092" s="70"/>
      <c r="B1092" s="71" t="s">
        <v>2280</v>
      </c>
      <c r="C1092" s="71">
        <v>8259</v>
      </c>
      <c r="D1092" s="72">
        <v>42902</v>
      </c>
      <c r="E1092" s="72" t="s">
        <v>85</v>
      </c>
      <c r="F1092" s="72" t="s">
        <v>2473</v>
      </c>
      <c r="G1092" s="70" t="s">
        <v>438</v>
      </c>
      <c r="H1092" s="103" t="s">
        <v>2474</v>
      </c>
      <c r="I1092" s="70" t="s">
        <v>2475</v>
      </c>
      <c r="J1092" s="70" t="s">
        <v>110</v>
      </c>
      <c r="K1092" s="73">
        <v>6</v>
      </c>
      <c r="L1092" s="73" t="s">
        <v>2293</v>
      </c>
      <c r="M1092" s="70" t="s">
        <v>2461</v>
      </c>
      <c r="N1092" s="97" t="s">
        <v>2462</v>
      </c>
    </row>
    <row r="1093" spans="1:14" ht="24" x14ac:dyDescent="0.2">
      <c r="A1093" s="70"/>
      <c r="B1093" s="71" t="s">
        <v>2280</v>
      </c>
      <c r="C1093" s="71">
        <v>8260</v>
      </c>
      <c r="D1093" s="72">
        <v>42902</v>
      </c>
      <c r="E1093" s="72" t="s">
        <v>85</v>
      </c>
      <c r="F1093" s="72" t="s">
        <v>132</v>
      </c>
      <c r="G1093" s="70" t="s">
        <v>2471</v>
      </c>
      <c r="H1093" s="103" t="s">
        <v>2472</v>
      </c>
      <c r="I1093" s="70"/>
      <c r="J1093" s="70" t="s">
        <v>110</v>
      </c>
      <c r="K1093" s="73">
        <v>5</v>
      </c>
      <c r="L1093" s="73" t="s">
        <v>2296</v>
      </c>
      <c r="M1093" s="70" t="s">
        <v>2461</v>
      </c>
    </row>
    <row r="1094" spans="1:14" ht="24" x14ac:dyDescent="0.2">
      <c r="A1094" s="70"/>
      <c r="B1094" s="71" t="s">
        <v>2280</v>
      </c>
      <c r="C1094" s="71">
        <v>8261</v>
      </c>
      <c r="D1094" s="72">
        <v>42902</v>
      </c>
      <c r="E1094" s="72" t="s">
        <v>84</v>
      </c>
      <c r="F1094" s="72" t="s">
        <v>132</v>
      </c>
      <c r="G1094" s="70" t="s">
        <v>2476</v>
      </c>
      <c r="H1094" s="103" t="s">
        <v>770</v>
      </c>
      <c r="I1094" s="70"/>
      <c r="J1094" s="70" t="s">
        <v>110</v>
      </c>
      <c r="K1094" s="73">
        <v>14</v>
      </c>
      <c r="L1094" s="73" t="s">
        <v>2294</v>
      </c>
      <c r="M1094" s="70" t="s">
        <v>2461</v>
      </c>
    </row>
    <row r="1095" spans="1:14" ht="36" x14ac:dyDescent="0.2">
      <c r="A1095" s="70"/>
      <c r="B1095" s="71" t="s">
        <v>2280</v>
      </c>
      <c r="C1095" s="71">
        <v>8262</v>
      </c>
      <c r="D1095" s="72">
        <v>42902</v>
      </c>
      <c r="E1095" s="72" t="s">
        <v>85</v>
      </c>
      <c r="F1095" s="72" t="s">
        <v>2477</v>
      </c>
      <c r="G1095" s="70" t="s">
        <v>2478</v>
      </c>
      <c r="H1095" s="103" t="s">
        <v>2479</v>
      </c>
      <c r="I1095" s="70" t="s">
        <v>2480</v>
      </c>
      <c r="J1095" s="70" t="s">
        <v>110</v>
      </c>
      <c r="K1095" s="73">
        <v>7</v>
      </c>
      <c r="L1095" s="73" t="s">
        <v>2296</v>
      </c>
      <c r="M1095" s="70" t="s">
        <v>2461</v>
      </c>
    </row>
    <row r="1096" spans="1:14" ht="36" x14ac:dyDescent="0.2">
      <c r="A1096" s="70"/>
      <c r="B1096" s="71" t="s">
        <v>2280</v>
      </c>
      <c r="C1096" s="71">
        <v>8263</v>
      </c>
      <c r="D1096" s="72">
        <v>42902</v>
      </c>
      <c r="E1096" s="72" t="s">
        <v>85</v>
      </c>
      <c r="F1096" s="72" t="s">
        <v>2481</v>
      </c>
      <c r="G1096" s="70" t="s">
        <v>2478</v>
      </c>
      <c r="H1096" s="103" t="s">
        <v>2482</v>
      </c>
      <c r="I1096" s="70" t="s">
        <v>2483</v>
      </c>
      <c r="J1096" s="70" t="s">
        <v>110</v>
      </c>
      <c r="K1096" s="73">
        <v>5</v>
      </c>
      <c r="L1096" s="73" t="s">
        <v>2296</v>
      </c>
      <c r="M1096" s="70" t="s">
        <v>2461</v>
      </c>
    </row>
    <row r="1097" spans="1:14" ht="24" x14ac:dyDescent="0.2">
      <c r="A1097" s="70"/>
      <c r="B1097" s="71" t="s">
        <v>2280</v>
      </c>
      <c r="C1097" s="71">
        <v>8264</v>
      </c>
      <c r="D1097" s="72">
        <v>42902.526388888888</v>
      </c>
      <c r="E1097" s="72" t="s">
        <v>84</v>
      </c>
      <c r="F1097" s="72" t="s">
        <v>132</v>
      </c>
      <c r="G1097" s="70" t="s">
        <v>2484</v>
      </c>
      <c r="H1097" s="103" t="s">
        <v>1266</v>
      </c>
      <c r="I1097" s="70"/>
      <c r="J1097" s="70" t="s">
        <v>110</v>
      </c>
      <c r="K1097" s="73">
        <v>12</v>
      </c>
      <c r="L1097" s="73" t="s">
        <v>2294</v>
      </c>
      <c r="M1097" s="70" t="s">
        <v>2461</v>
      </c>
    </row>
    <row r="1098" spans="1:14" ht="24" x14ac:dyDescent="0.2">
      <c r="A1098" s="70"/>
      <c r="B1098" s="71" t="s">
        <v>2280</v>
      </c>
      <c r="C1098" s="71">
        <v>8265</v>
      </c>
      <c r="D1098" s="72">
        <v>42902.534722222219</v>
      </c>
      <c r="E1098" s="72" t="s">
        <v>85</v>
      </c>
      <c r="F1098" s="72" t="s">
        <v>2485</v>
      </c>
      <c r="G1098" s="70" t="s">
        <v>438</v>
      </c>
      <c r="H1098" s="103" t="s">
        <v>2486</v>
      </c>
      <c r="I1098" s="70" t="s">
        <v>2487</v>
      </c>
      <c r="J1098" s="70" t="s">
        <v>110</v>
      </c>
      <c r="K1098" s="73">
        <v>6</v>
      </c>
      <c r="L1098" s="73" t="s">
        <v>2293</v>
      </c>
      <c r="M1098" s="70" t="s">
        <v>2461</v>
      </c>
    </row>
    <row r="1099" spans="1:14" ht="24" x14ac:dyDescent="0.2">
      <c r="A1099" s="70"/>
      <c r="B1099" s="71" t="s">
        <v>2280</v>
      </c>
      <c r="C1099" s="71">
        <v>8266</v>
      </c>
      <c r="D1099" s="72">
        <v>42902.534722222219</v>
      </c>
      <c r="E1099" s="72" t="s">
        <v>85</v>
      </c>
      <c r="F1099" s="72" t="s">
        <v>2488</v>
      </c>
      <c r="G1099" s="70" t="s">
        <v>438</v>
      </c>
      <c r="H1099" s="103" t="s">
        <v>2489</v>
      </c>
      <c r="I1099" s="70" t="s">
        <v>2490</v>
      </c>
      <c r="J1099" s="70" t="s">
        <v>110</v>
      </c>
      <c r="K1099" s="73">
        <v>70</v>
      </c>
      <c r="L1099" s="73" t="s">
        <v>2293</v>
      </c>
      <c r="M1099" s="70" t="s">
        <v>2461</v>
      </c>
    </row>
    <row r="1100" spans="1:14" ht="24" x14ac:dyDescent="0.2">
      <c r="A1100" s="70"/>
      <c r="B1100" s="71" t="s">
        <v>2280</v>
      </c>
      <c r="C1100" s="71">
        <v>8267</v>
      </c>
      <c r="D1100" s="72">
        <v>42902</v>
      </c>
      <c r="E1100" s="72" t="s">
        <v>85</v>
      </c>
      <c r="F1100" s="72" t="s">
        <v>132</v>
      </c>
      <c r="G1100" s="70" t="s">
        <v>2491</v>
      </c>
      <c r="H1100" s="103" t="s">
        <v>2492</v>
      </c>
      <c r="I1100" s="70"/>
      <c r="J1100" s="70" t="s">
        <v>110</v>
      </c>
      <c r="K1100" s="73">
        <v>5</v>
      </c>
      <c r="L1100" s="73" t="s">
        <v>2296</v>
      </c>
      <c r="M1100" s="70" t="s">
        <v>2461</v>
      </c>
    </row>
    <row r="1101" spans="1:14" ht="24" x14ac:dyDescent="0.2">
      <c r="A1101" s="70"/>
      <c r="B1101" s="71" t="s">
        <v>2280</v>
      </c>
      <c r="C1101" s="71">
        <v>8268</v>
      </c>
      <c r="D1101" s="72">
        <v>42902.54583333333</v>
      </c>
      <c r="E1101" s="72" t="s">
        <v>85</v>
      </c>
      <c r="F1101" s="72" t="s">
        <v>2494</v>
      </c>
      <c r="G1101" s="70" t="s">
        <v>2495</v>
      </c>
      <c r="H1101" s="103" t="s">
        <v>2496</v>
      </c>
      <c r="I1101" s="70"/>
      <c r="J1101" s="70" t="s">
        <v>110</v>
      </c>
      <c r="K1101" s="73">
        <v>16</v>
      </c>
      <c r="L1101" s="73" t="s">
        <v>2293</v>
      </c>
      <c r="M1101" s="70" t="s">
        <v>2461</v>
      </c>
      <c r="N1101" s="97" t="s">
        <v>2462</v>
      </c>
    </row>
    <row r="1102" spans="1:14" ht="24" x14ac:dyDescent="0.2">
      <c r="A1102" s="70"/>
      <c r="B1102" s="71" t="s">
        <v>130</v>
      </c>
      <c r="C1102" s="71">
        <v>8269</v>
      </c>
      <c r="D1102" s="72">
        <v>42902.551388888889</v>
      </c>
      <c r="E1102" s="72" t="s">
        <v>85</v>
      </c>
      <c r="F1102" s="72" t="s">
        <v>132</v>
      </c>
      <c r="G1102" s="70" t="s">
        <v>2497</v>
      </c>
      <c r="H1102" s="103" t="s">
        <v>2498</v>
      </c>
      <c r="I1102" s="70"/>
      <c r="J1102" s="70" t="s">
        <v>110</v>
      </c>
      <c r="K1102" s="73">
        <v>3</v>
      </c>
      <c r="L1102" s="73" t="s">
        <v>2296</v>
      </c>
      <c r="M1102" s="70" t="s">
        <v>2461</v>
      </c>
    </row>
    <row r="1103" spans="1:14" ht="24" x14ac:dyDescent="0.2">
      <c r="A1103" s="70"/>
      <c r="B1103" s="71" t="s">
        <v>130</v>
      </c>
      <c r="C1103" s="71">
        <v>8270</v>
      </c>
      <c r="D1103" s="72">
        <v>42902.569444444445</v>
      </c>
      <c r="E1103" s="72" t="s">
        <v>85</v>
      </c>
      <c r="F1103" s="72" t="s">
        <v>2499</v>
      </c>
      <c r="G1103" s="70" t="s">
        <v>869</v>
      </c>
      <c r="H1103" s="103" t="s">
        <v>2500</v>
      </c>
      <c r="I1103" s="70" t="s">
        <v>2501</v>
      </c>
      <c r="J1103" s="70" t="s">
        <v>110</v>
      </c>
      <c r="K1103" s="73">
        <v>3</v>
      </c>
      <c r="L1103" s="73" t="s">
        <v>2293</v>
      </c>
      <c r="M1103" s="70" t="s">
        <v>2461</v>
      </c>
      <c r="N1103" s="97" t="s">
        <v>2462</v>
      </c>
    </row>
    <row r="1104" spans="1:14" ht="24" x14ac:dyDescent="0.2">
      <c r="A1104" s="70"/>
      <c r="B1104" s="71" t="s">
        <v>130</v>
      </c>
      <c r="C1104" s="71">
        <v>8271</v>
      </c>
      <c r="D1104" s="72">
        <v>42902.571527777778</v>
      </c>
      <c r="E1104" s="72" t="s">
        <v>85</v>
      </c>
      <c r="F1104" s="72" t="s">
        <v>2502</v>
      </c>
      <c r="G1104" s="70" t="s">
        <v>2503</v>
      </c>
      <c r="H1104" s="103" t="s">
        <v>2504</v>
      </c>
      <c r="I1104" s="70" t="s">
        <v>2505</v>
      </c>
      <c r="J1104" s="70" t="s">
        <v>110</v>
      </c>
      <c r="K1104" s="73">
        <v>7</v>
      </c>
      <c r="L1104" s="73" t="s">
        <v>2293</v>
      </c>
      <c r="M1104" s="70" t="s">
        <v>2461</v>
      </c>
      <c r="N1104" s="97" t="s">
        <v>2462</v>
      </c>
    </row>
    <row r="1105" spans="1:14" ht="24" x14ac:dyDescent="0.2">
      <c r="A1105" s="70"/>
      <c r="B1105" s="71" t="s">
        <v>130</v>
      </c>
      <c r="C1105" s="71">
        <v>8272</v>
      </c>
      <c r="D1105" s="72">
        <v>42902.572222222225</v>
      </c>
      <c r="E1105" s="72" t="s">
        <v>85</v>
      </c>
      <c r="F1105" s="72" t="s">
        <v>2506</v>
      </c>
      <c r="G1105" s="70" t="s">
        <v>869</v>
      </c>
      <c r="H1105" s="103" t="s">
        <v>2507</v>
      </c>
      <c r="I1105" s="70" t="s">
        <v>2508</v>
      </c>
      <c r="J1105" s="70" t="s">
        <v>110</v>
      </c>
      <c r="K1105" s="73">
        <v>1</v>
      </c>
      <c r="L1105" s="73" t="s">
        <v>2293</v>
      </c>
      <c r="M1105" s="70" t="s">
        <v>2461</v>
      </c>
      <c r="N1105" s="97" t="s">
        <v>2462</v>
      </c>
    </row>
    <row r="1106" spans="1:14" ht="24" x14ac:dyDescent="0.2">
      <c r="A1106" s="70"/>
      <c r="B1106" s="71" t="s">
        <v>130</v>
      </c>
      <c r="C1106" s="71">
        <v>8273</v>
      </c>
      <c r="D1106" s="72">
        <v>42902.575694444444</v>
      </c>
      <c r="E1106" s="72" t="s">
        <v>85</v>
      </c>
      <c r="F1106" s="72" t="s">
        <v>132</v>
      </c>
      <c r="G1106" s="70" t="s">
        <v>2509</v>
      </c>
      <c r="H1106" s="103" t="s">
        <v>2510</v>
      </c>
      <c r="I1106" s="70"/>
      <c r="J1106" s="70" t="s">
        <v>110</v>
      </c>
      <c r="K1106" s="73">
        <v>1</v>
      </c>
      <c r="L1106" s="73" t="s">
        <v>2300</v>
      </c>
      <c r="M1106" s="70" t="s">
        <v>2461</v>
      </c>
    </row>
    <row r="1107" spans="1:14" ht="24" x14ac:dyDescent="0.2">
      <c r="A1107" s="70"/>
      <c r="B1107" s="71" t="s">
        <v>130</v>
      </c>
      <c r="C1107" s="71">
        <v>8274</v>
      </c>
      <c r="D1107" s="72">
        <v>42902.579861111109</v>
      </c>
      <c r="E1107" s="72" t="s">
        <v>85</v>
      </c>
      <c r="F1107" s="72" t="s">
        <v>132</v>
      </c>
      <c r="G1107" s="70" t="s">
        <v>2511</v>
      </c>
      <c r="H1107" s="103" t="s">
        <v>2512</v>
      </c>
      <c r="I1107" s="70"/>
      <c r="J1107" s="70" t="s">
        <v>110</v>
      </c>
      <c r="K1107" s="73">
        <v>3</v>
      </c>
      <c r="L1107" s="73" t="s">
        <v>2296</v>
      </c>
      <c r="M1107" s="70" t="s">
        <v>2461</v>
      </c>
    </row>
    <row r="1108" spans="1:14" ht="24" x14ac:dyDescent="0.2">
      <c r="A1108" s="70"/>
      <c r="B1108" s="71" t="s">
        <v>130</v>
      </c>
      <c r="C1108" s="71">
        <v>8275</v>
      </c>
      <c r="D1108" s="72">
        <v>42902.586805555555</v>
      </c>
      <c r="E1108" s="72" t="s">
        <v>85</v>
      </c>
      <c r="F1108" s="72" t="s">
        <v>2513</v>
      </c>
      <c r="G1108" s="70" t="s">
        <v>1654</v>
      </c>
      <c r="H1108" s="103" t="s">
        <v>2514</v>
      </c>
      <c r="I1108" s="70" t="s">
        <v>2515</v>
      </c>
      <c r="J1108" s="70" t="s">
        <v>110</v>
      </c>
      <c r="K1108" s="73">
        <v>2</v>
      </c>
      <c r="L1108" s="73" t="s">
        <v>2293</v>
      </c>
      <c r="M1108" s="70" t="s">
        <v>2461</v>
      </c>
      <c r="N1108" s="97" t="s">
        <v>2462</v>
      </c>
    </row>
    <row r="1109" spans="1:14" ht="24" x14ac:dyDescent="0.2">
      <c r="A1109" s="70"/>
      <c r="B1109" s="71" t="s">
        <v>130</v>
      </c>
      <c r="C1109" s="71">
        <v>8276</v>
      </c>
      <c r="D1109" s="72">
        <v>42902.586805555555</v>
      </c>
      <c r="E1109" s="72" t="s">
        <v>85</v>
      </c>
      <c r="F1109" s="72" t="s">
        <v>2516</v>
      </c>
      <c r="G1109" s="70" t="s">
        <v>1654</v>
      </c>
      <c r="H1109" s="103" t="s">
        <v>2517</v>
      </c>
      <c r="I1109" s="70" t="s">
        <v>2518</v>
      </c>
      <c r="J1109" s="70" t="s">
        <v>110</v>
      </c>
      <c r="K1109" s="73">
        <v>1</v>
      </c>
      <c r="L1109" s="73" t="s">
        <v>2293</v>
      </c>
      <c r="M1109" s="70" t="s">
        <v>2461</v>
      </c>
      <c r="N1109" s="97" t="s">
        <v>2462</v>
      </c>
    </row>
    <row r="1110" spans="1:14" ht="24" x14ac:dyDescent="0.2">
      <c r="A1110" s="70"/>
      <c r="B1110" s="71" t="s">
        <v>2280</v>
      </c>
      <c r="C1110" s="71">
        <v>8277</v>
      </c>
      <c r="D1110" s="72">
        <v>42902.589583333334</v>
      </c>
      <c r="E1110" s="72" t="s">
        <v>85</v>
      </c>
      <c r="F1110" s="72" t="s">
        <v>132</v>
      </c>
      <c r="G1110" s="70" t="s">
        <v>2519</v>
      </c>
      <c r="H1110" s="103" t="s">
        <v>2520</v>
      </c>
      <c r="I1110" s="70"/>
      <c r="J1110" s="70" t="s">
        <v>110</v>
      </c>
      <c r="K1110" s="73">
        <v>41</v>
      </c>
      <c r="L1110" s="73" t="s">
        <v>2300</v>
      </c>
      <c r="M1110" s="70" t="s">
        <v>2461</v>
      </c>
    </row>
    <row r="1111" spans="1:14" ht="24" x14ac:dyDescent="0.2">
      <c r="A1111" s="70"/>
      <c r="B1111" s="71" t="s">
        <v>2284</v>
      </c>
      <c r="C1111" s="71">
        <v>8278</v>
      </c>
      <c r="D1111" s="72">
        <v>42902.590277777781</v>
      </c>
      <c r="E1111" s="72" t="s">
        <v>85</v>
      </c>
      <c r="F1111" s="72" t="s">
        <v>458</v>
      </c>
      <c r="G1111" s="70" t="s">
        <v>2521</v>
      </c>
      <c r="H1111" s="103" t="s">
        <v>2522</v>
      </c>
      <c r="I1111" s="70"/>
      <c r="J1111" s="70" t="s">
        <v>110</v>
      </c>
      <c r="K1111" s="73">
        <v>2</v>
      </c>
      <c r="L1111" s="73" t="s">
        <v>2523</v>
      </c>
      <c r="M1111" s="70" t="s">
        <v>2461</v>
      </c>
    </row>
    <row r="1112" spans="1:14" ht="24" x14ac:dyDescent="0.2">
      <c r="A1112" s="70"/>
      <c r="B1112" s="71" t="s">
        <v>130</v>
      </c>
      <c r="C1112" s="71">
        <v>8279</v>
      </c>
      <c r="D1112" s="72">
        <v>42902.602083333331</v>
      </c>
      <c r="E1112" s="72" t="s">
        <v>85</v>
      </c>
      <c r="F1112" s="72" t="s">
        <v>2524</v>
      </c>
      <c r="G1112" s="70" t="s">
        <v>2525</v>
      </c>
      <c r="H1112" s="103" t="s">
        <v>2526</v>
      </c>
      <c r="I1112" s="70"/>
      <c r="J1112" s="70" t="s">
        <v>110</v>
      </c>
      <c r="K1112" s="73">
        <v>65</v>
      </c>
      <c r="L1112" s="73" t="s">
        <v>2293</v>
      </c>
      <c r="M1112" s="70" t="s">
        <v>2461</v>
      </c>
      <c r="N1112" s="97" t="s">
        <v>2462</v>
      </c>
    </row>
    <row r="1113" spans="1:14" ht="36" x14ac:dyDescent="0.2">
      <c r="A1113" s="70"/>
      <c r="B1113" s="71" t="s">
        <v>2280</v>
      </c>
      <c r="C1113" s="71">
        <v>8280</v>
      </c>
      <c r="D1113" s="72">
        <v>42902.605555555558</v>
      </c>
      <c r="E1113" s="72" t="s">
        <v>85</v>
      </c>
      <c r="F1113" s="72" t="s">
        <v>2527</v>
      </c>
      <c r="G1113" s="70" t="s">
        <v>2528</v>
      </c>
      <c r="H1113" s="103" t="s">
        <v>1358</v>
      </c>
      <c r="I1113" s="70"/>
      <c r="J1113" s="70" t="s">
        <v>110</v>
      </c>
      <c r="K1113" s="73">
        <v>10</v>
      </c>
      <c r="L1113" s="73" t="s">
        <v>2293</v>
      </c>
      <c r="M1113" s="70" t="s">
        <v>2461</v>
      </c>
      <c r="N1113" s="97" t="s">
        <v>2462</v>
      </c>
    </row>
    <row r="1114" spans="1:14" ht="24" x14ac:dyDescent="0.2">
      <c r="A1114" s="70"/>
      <c r="B1114" s="71" t="s">
        <v>2280</v>
      </c>
      <c r="C1114" s="71">
        <v>8281</v>
      </c>
      <c r="D1114" s="72">
        <v>42902.590277777781</v>
      </c>
      <c r="E1114" s="72" t="s">
        <v>85</v>
      </c>
      <c r="F1114" s="72" t="s">
        <v>132</v>
      </c>
      <c r="G1114" s="70" t="s">
        <v>2529</v>
      </c>
      <c r="H1114" s="103" t="s">
        <v>2530</v>
      </c>
      <c r="I1114" s="70"/>
      <c r="J1114" s="70" t="s">
        <v>110</v>
      </c>
      <c r="K1114" s="73">
        <v>1</v>
      </c>
      <c r="L1114" s="73" t="s">
        <v>2300</v>
      </c>
      <c r="M1114" s="70" t="s">
        <v>2461</v>
      </c>
    </row>
    <row r="1115" spans="1:14" ht="36" x14ac:dyDescent="0.2">
      <c r="A1115" s="70"/>
      <c r="B1115" s="71" t="s">
        <v>2280</v>
      </c>
      <c r="C1115" s="71">
        <v>8282</v>
      </c>
      <c r="D1115" s="72">
        <v>42902.607638888891</v>
      </c>
      <c r="E1115" s="72" t="s">
        <v>85</v>
      </c>
      <c r="F1115" s="72" t="s">
        <v>132</v>
      </c>
      <c r="G1115" s="70" t="s">
        <v>2531</v>
      </c>
      <c r="H1115" s="103" t="s">
        <v>2532</v>
      </c>
      <c r="I1115" s="70"/>
      <c r="J1115" s="70" t="s">
        <v>110</v>
      </c>
      <c r="K1115" s="73">
        <v>5</v>
      </c>
      <c r="L1115" s="73" t="s">
        <v>2293</v>
      </c>
      <c r="M1115" s="70" t="s">
        <v>2461</v>
      </c>
    </row>
    <row r="1116" spans="1:14" ht="36" x14ac:dyDescent="0.2">
      <c r="A1116" s="70"/>
      <c r="B1116" s="71" t="s">
        <v>2280</v>
      </c>
      <c r="C1116" s="71">
        <v>8283</v>
      </c>
      <c r="D1116" s="72">
        <v>42902.613194444442</v>
      </c>
      <c r="E1116" s="72" t="s">
        <v>85</v>
      </c>
      <c r="F1116" s="72" t="s">
        <v>132</v>
      </c>
      <c r="G1116" s="70" t="s">
        <v>2533</v>
      </c>
      <c r="H1116" s="103" t="s">
        <v>2534</v>
      </c>
      <c r="I1116" s="70" t="s">
        <v>2535</v>
      </c>
      <c r="J1116" s="70" t="s">
        <v>110</v>
      </c>
      <c r="K1116" s="73">
        <v>3</v>
      </c>
      <c r="L1116" s="73" t="s">
        <v>2294</v>
      </c>
      <c r="M1116" s="70" t="s">
        <v>2461</v>
      </c>
    </row>
    <row r="1117" spans="1:14" ht="24" x14ac:dyDescent="0.2">
      <c r="A1117" s="70"/>
      <c r="B1117" s="71" t="s">
        <v>2280</v>
      </c>
      <c r="C1117" s="71">
        <v>8284</v>
      </c>
      <c r="D1117" s="72">
        <v>42902.618750000001</v>
      </c>
      <c r="E1117" s="72" t="s">
        <v>84</v>
      </c>
      <c r="F1117" s="72" t="s">
        <v>132</v>
      </c>
      <c r="G1117" s="70" t="s">
        <v>2536</v>
      </c>
      <c r="H1117" s="103" t="s">
        <v>2537</v>
      </c>
      <c r="I1117" s="70"/>
      <c r="J1117" s="70" t="s">
        <v>110</v>
      </c>
      <c r="K1117" s="73">
        <v>7</v>
      </c>
      <c r="L1117" s="73" t="s">
        <v>2294</v>
      </c>
      <c r="M1117" s="70" t="s">
        <v>2461</v>
      </c>
    </row>
    <row r="1118" spans="1:14" ht="24" x14ac:dyDescent="0.2">
      <c r="A1118" s="70"/>
      <c r="B1118" s="71" t="s">
        <v>2280</v>
      </c>
      <c r="C1118" s="71">
        <v>8285</v>
      </c>
      <c r="D1118" s="72">
        <v>42902.621527777781</v>
      </c>
      <c r="E1118" s="72" t="s">
        <v>84</v>
      </c>
      <c r="F1118" s="72" t="s">
        <v>132</v>
      </c>
      <c r="G1118" s="70" t="s">
        <v>2538</v>
      </c>
      <c r="H1118" s="103" t="s">
        <v>2537</v>
      </c>
      <c r="I1118" s="70"/>
      <c r="J1118" s="70" t="s">
        <v>110</v>
      </c>
      <c r="K1118" s="73">
        <v>7</v>
      </c>
      <c r="L1118" s="73" t="s">
        <v>2294</v>
      </c>
      <c r="M1118" s="70" t="s">
        <v>2461</v>
      </c>
    </row>
    <row r="1119" spans="1:14" ht="24" x14ac:dyDescent="0.2">
      <c r="A1119" s="70"/>
      <c r="B1119" s="71" t="s">
        <v>2280</v>
      </c>
      <c r="C1119" s="71">
        <v>8286</v>
      </c>
      <c r="D1119" s="72">
        <v>42902.625694444447</v>
      </c>
      <c r="E1119" s="72" t="s">
        <v>85</v>
      </c>
      <c r="F1119" s="72" t="s">
        <v>1083</v>
      </c>
      <c r="G1119" s="70" t="s">
        <v>147</v>
      </c>
      <c r="H1119" s="103" t="s">
        <v>2539</v>
      </c>
      <c r="I1119" s="70"/>
      <c r="J1119" s="70" t="s">
        <v>110</v>
      </c>
      <c r="K1119" s="73">
        <v>2</v>
      </c>
      <c r="L1119" s="73" t="s">
        <v>2294</v>
      </c>
      <c r="M1119" s="70" t="s">
        <v>2461</v>
      </c>
    </row>
    <row r="1120" spans="1:14" ht="24" x14ac:dyDescent="0.2">
      <c r="A1120" s="70"/>
      <c r="B1120" s="71" t="s">
        <v>130</v>
      </c>
      <c r="C1120" s="71">
        <v>8287</v>
      </c>
      <c r="D1120" s="72">
        <v>42902.626388888886</v>
      </c>
      <c r="E1120" s="72" t="s">
        <v>84</v>
      </c>
      <c r="F1120" s="72" t="s">
        <v>132</v>
      </c>
      <c r="G1120" s="70" t="s">
        <v>2540</v>
      </c>
      <c r="H1120" s="103" t="s">
        <v>1266</v>
      </c>
      <c r="I1120" s="70"/>
      <c r="J1120" s="70" t="s">
        <v>110</v>
      </c>
      <c r="K1120" s="73">
        <v>9</v>
      </c>
      <c r="L1120" s="73" t="s">
        <v>2294</v>
      </c>
      <c r="M1120" s="70" t="s">
        <v>2461</v>
      </c>
    </row>
    <row r="1121" spans="1:14" ht="24" x14ac:dyDescent="0.2">
      <c r="A1121" s="70"/>
      <c r="B1121" s="71" t="s">
        <v>2280</v>
      </c>
      <c r="C1121" s="71">
        <v>8288</v>
      </c>
      <c r="D1121" s="72">
        <v>42902.627083333333</v>
      </c>
      <c r="E1121" s="72" t="s">
        <v>85</v>
      </c>
      <c r="F1121" s="72" t="s">
        <v>2541</v>
      </c>
      <c r="G1121" s="70" t="s">
        <v>147</v>
      </c>
      <c r="H1121" s="103" t="s">
        <v>1082</v>
      </c>
      <c r="I1121" s="70"/>
      <c r="J1121" s="70" t="s">
        <v>110</v>
      </c>
      <c r="K1121" s="73">
        <v>2</v>
      </c>
      <c r="L1121" s="73" t="s">
        <v>2294</v>
      </c>
      <c r="M1121" s="70" t="s">
        <v>2461</v>
      </c>
    </row>
    <row r="1122" spans="1:14" ht="24" x14ac:dyDescent="0.2">
      <c r="A1122" s="70"/>
      <c r="B1122" s="71" t="s">
        <v>2280</v>
      </c>
      <c r="C1122" s="71">
        <v>8289</v>
      </c>
      <c r="D1122" s="72">
        <v>42902.62777777778</v>
      </c>
      <c r="E1122" s="72" t="s">
        <v>85</v>
      </c>
      <c r="F1122" s="72" t="s">
        <v>2542</v>
      </c>
      <c r="G1122" s="70" t="s">
        <v>147</v>
      </c>
      <c r="H1122" s="103" t="s">
        <v>2543</v>
      </c>
      <c r="I1122" s="70"/>
      <c r="J1122" s="70" t="s">
        <v>110</v>
      </c>
      <c r="K1122" s="73">
        <v>2</v>
      </c>
      <c r="L1122" s="73" t="s">
        <v>2294</v>
      </c>
      <c r="M1122" s="70" t="s">
        <v>2461</v>
      </c>
    </row>
    <row r="1123" spans="1:14" ht="24" x14ac:dyDescent="0.2">
      <c r="A1123" s="70"/>
      <c r="B1123" s="71" t="s">
        <v>2280</v>
      </c>
      <c r="C1123" s="71">
        <v>8290</v>
      </c>
      <c r="D1123" s="72">
        <v>42902.629166666666</v>
      </c>
      <c r="E1123" s="72" t="s">
        <v>85</v>
      </c>
      <c r="F1123" s="72" t="s">
        <v>2544</v>
      </c>
      <c r="G1123" s="70" t="s">
        <v>147</v>
      </c>
      <c r="H1123" s="103" t="s">
        <v>2543</v>
      </c>
      <c r="I1123" s="70"/>
      <c r="J1123" s="70" t="s">
        <v>110</v>
      </c>
      <c r="K1123" s="73">
        <v>2</v>
      </c>
      <c r="L1123" s="73" t="s">
        <v>2294</v>
      </c>
      <c r="M1123" s="70" t="s">
        <v>2461</v>
      </c>
    </row>
    <row r="1124" spans="1:14" ht="24" x14ac:dyDescent="0.2">
      <c r="A1124" s="70"/>
      <c r="B1124" s="71" t="s">
        <v>2280</v>
      </c>
      <c r="C1124" s="71">
        <v>8291</v>
      </c>
      <c r="D1124" s="72">
        <v>42902.633333333331</v>
      </c>
      <c r="E1124" s="72" t="s">
        <v>84</v>
      </c>
      <c r="F1124" s="72" t="s">
        <v>2545</v>
      </c>
      <c r="G1124" s="70" t="s">
        <v>152</v>
      </c>
      <c r="H1124" s="103" t="s">
        <v>1266</v>
      </c>
      <c r="I1124" s="70" t="s">
        <v>2546</v>
      </c>
      <c r="J1124" s="70" t="s">
        <v>110</v>
      </c>
      <c r="K1124" s="73">
        <v>22</v>
      </c>
      <c r="L1124" s="73" t="s">
        <v>2294</v>
      </c>
      <c r="M1124" s="70" t="s">
        <v>2461</v>
      </c>
    </row>
    <row r="1125" spans="1:14" ht="24" x14ac:dyDescent="0.2">
      <c r="A1125" s="70"/>
      <c r="B1125" s="71" t="s">
        <v>2280</v>
      </c>
      <c r="C1125" s="71">
        <v>8292</v>
      </c>
      <c r="D1125" s="72">
        <v>42902.634027777778</v>
      </c>
      <c r="E1125" s="72" t="s">
        <v>84</v>
      </c>
      <c r="F1125" s="72" t="s">
        <v>2545</v>
      </c>
      <c r="G1125" s="70" t="s">
        <v>152</v>
      </c>
      <c r="H1125" s="103" t="s">
        <v>1266</v>
      </c>
      <c r="I1125" s="70" t="s">
        <v>2547</v>
      </c>
      <c r="J1125" s="70" t="s">
        <v>110</v>
      </c>
      <c r="K1125" s="73">
        <v>8</v>
      </c>
      <c r="L1125" s="73" t="s">
        <v>2294</v>
      </c>
      <c r="M1125" s="70" t="s">
        <v>2461</v>
      </c>
    </row>
    <row r="1126" spans="1:14" ht="36" x14ac:dyDescent="0.2">
      <c r="A1126" s="70"/>
      <c r="B1126" s="71" t="s">
        <v>2280</v>
      </c>
      <c r="C1126" s="71">
        <v>8293</v>
      </c>
      <c r="D1126" s="72">
        <v>42902.634027777778</v>
      </c>
      <c r="E1126" s="72" t="s">
        <v>84</v>
      </c>
      <c r="F1126" s="72" t="s">
        <v>2545</v>
      </c>
      <c r="G1126" s="70" t="s">
        <v>152</v>
      </c>
      <c r="H1126" s="103" t="s">
        <v>1266</v>
      </c>
      <c r="I1126" s="70" t="s">
        <v>2548</v>
      </c>
      <c r="J1126" s="70" t="s">
        <v>110</v>
      </c>
      <c r="K1126" s="73">
        <v>8</v>
      </c>
      <c r="L1126" s="73" t="s">
        <v>2294</v>
      </c>
      <c r="M1126" s="70" t="s">
        <v>2461</v>
      </c>
    </row>
    <row r="1127" spans="1:14" ht="24" x14ac:dyDescent="0.2">
      <c r="A1127" s="70"/>
      <c r="B1127" s="71" t="s">
        <v>2280</v>
      </c>
      <c r="C1127" s="71">
        <v>8294</v>
      </c>
      <c r="D1127" s="72">
        <v>42902.635416666664</v>
      </c>
      <c r="E1127" s="72" t="s">
        <v>84</v>
      </c>
      <c r="F1127" s="72" t="s">
        <v>413</v>
      </c>
      <c r="G1127" s="70" t="s">
        <v>634</v>
      </c>
      <c r="H1127" s="103" t="s">
        <v>2549</v>
      </c>
      <c r="I1127" s="70" t="s">
        <v>2550</v>
      </c>
      <c r="J1127" s="70" t="s">
        <v>110</v>
      </c>
      <c r="K1127" s="73">
        <v>7</v>
      </c>
      <c r="L1127" s="73" t="s">
        <v>2294</v>
      </c>
      <c r="M1127" s="70" t="s">
        <v>2461</v>
      </c>
    </row>
    <row r="1128" spans="1:14" ht="24" x14ac:dyDescent="0.2">
      <c r="A1128" s="70"/>
      <c r="B1128" s="71" t="s">
        <v>2280</v>
      </c>
      <c r="C1128" s="71">
        <v>8295</v>
      </c>
      <c r="D1128" s="72">
        <v>42902.635416666664</v>
      </c>
      <c r="E1128" s="72" t="s">
        <v>84</v>
      </c>
      <c r="F1128" s="72" t="s">
        <v>413</v>
      </c>
      <c r="G1128" s="70" t="s">
        <v>634</v>
      </c>
      <c r="H1128" s="103" t="s">
        <v>2551</v>
      </c>
      <c r="I1128" s="70" t="s">
        <v>2552</v>
      </c>
      <c r="J1128" s="70" t="s">
        <v>110</v>
      </c>
      <c r="K1128" s="73">
        <v>6</v>
      </c>
      <c r="L1128" s="73" t="s">
        <v>2294</v>
      </c>
      <c r="M1128" s="70" t="s">
        <v>2461</v>
      </c>
    </row>
    <row r="1129" spans="1:14" ht="24" x14ac:dyDescent="0.2">
      <c r="A1129" s="70"/>
      <c r="B1129" s="71" t="s">
        <v>2280</v>
      </c>
      <c r="C1129" s="71">
        <v>8296</v>
      </c>
      <c r="D1129" s="72">
        <v>42902.635416666664</v>
      </c>
      <c r="E1129" s="72" t="s">
        <v>84</v>
      </c>
      <c r="F1129" s="72" t="s">
        <v>413</v>
      </c>
      <c r="G1129" s="70" t="s">
        <v>634</v>
      </c>
      <c r="H1129" s="103" t="s">
        <v>2553</v>
      </c>
      <c r="I1129" s="70" t="s">
        <v>2554</v>
      </c>
      <c r="J1129" s="70" t="s">
        <v>110</v>
      </c>
      <c r="K1129" s="73">
        <v>7</v>
      </c>
      <c r="L1129" s="73" t="s">
        <v>2294</v>
      </c>
      <c r="M1129" s="70" t="s">
        <v>2461</v>
      </c>
    </row>
    <row r="1130" spans="1:14" ht="24" x14ac:dyDescent="0.2">
      <c r="A1130" s="70"/>
      <c r="B1130" s="71" t="s">
        <v>130</v>
      </c>
      <c r="C1130" s="71">
        <v>8297</v>
      </c>
      <c r="D1130" s="72">
        <v>42902.635416666664</v>
      </c>
      <c r="E1130" s="72" t="s">
        <v>85</v>
      </c>
      <c r="F1130" s="72" t="s">
        <v>132</v>
      </c>
      <c r="G1130" s="70" t="s">
        <v>2555</v>
      </c>
      <c r="H1130" s="103" t="s">
        <v>2556</v>
      </c>
      <c r="I1130" s="70"/>
      <c r="J1130" s="70" t="s">
        <v>110</v>
      </c>
      <c r="K1130" s="73">
        <v>3</v>
      </c>
      <c r="L1130" s="73" t="s">
        <v>2300</v>
      </c>
      <c r="M1130" s="70" t="s">
        <v>2461</v>
      </c>
    </row>
    <row r="1131" spans="1:14" ht="24" x14ac:dyDescent="0.2">
      <c r="A1131" s="70"/>
      <c r="B1131" s="71" t="s">
        <v>130</v>
      </c>
      <c r="C1131" s="71">
        <v>8298</v>
      </c>
      <c r="D1131" s="72">
        <v>42902.625</v>
      </c>
      <c r="E1131" s="72" t="s">
        <v>85</v>
      </c>
      <c r="F1131" s="72" t="s">
        <v>2557</v>
      </c>
      <c r="G1131" s="70" t="s">
        <v>2558</v>
      </c>
      <c r="H1131" s="103" t="s">
        <v>2559</v>
      </c>
      <c r="I1131" s="70"/>
      <c r="J1131" s="70" t="s">
        <v>110</v>
      </c>
      <c r="K1131" s="73">
        <v>2</v>
      </c>
      <c r="L1131" s="73" t="s">
        <v>2293</v>
      </c>
      <c r="M1131" s="70" t="s">
        <v>2461</v>
      </c>
      <c r="N1131" s="97" t="s">
        <v>2462</v>
      </c>
    </row>
    <row r="1132" spans="1:14" ht="24" x14ac:dyDescent="0.2">
      <c r="A1132" s="70"/>
      <c r="B1132" s="71" t="s">
        <v>130</v>
      </c>
      <c r="C1132" s="71">
        <v>8299</v>
      </c>
      <c r="D1132" s="72">
        <v>42902.638888888891</v>
      </c>
      <c r="E1132" s="72" t="s">
        <v>85</v>
      </c>
      <c r="F1132" s="72" t="s">
        <v>132</v>
      </c>
      <c r="G1132" s="70" t="s">
        <v>2560</v>
      </c>
      <c r="H1132" s="103" t="s">
        <v>2561</v>
      </c>
      <c r="I1132" s="70"/>
      <c r="J1132" s="70" t="s">
        <v>110</v>
      </c>
      <c r="K1132" s="73">
        <v>1</v>
      </c>
      <c r="L1132" s="73" t="s">
        <v>2300</v>
      </c>
      <c r="M1132" s="70" t="s">
        <v>2461</v>
      </c>
    </row>
    <row r="1133" spans="1:14" ht="24" x14ac:dyDescent="0.2">
      <c r="A1133" s="70"/>
      <c r="B1133" s="71" t="s">
        <v>2280</v>
      </c>
      <c r="C1133" s="71">
        <v>8300</v>
      </c>
      <c r="D1133" s="72">
        <v>42902.638888888891</v>
      </c>
      <c r="E1133" s="72" t="s">
        <v>84</v>
      </c>
      <c r="F1133" s="72" t="s">
        <v>132</v>
      </c>
      <c r="G1133" s="70" t="s">
        <v>2562</v>
      </c>
      <c r="H1133" s="103" t="s">
        <v>770</v>
      </c>
      <c r="I1133" s="70"/>
      <c r="J1133" s="70" t="s">
        <v>110</v>
      </c>
      <c r="K1133" s="73">
        <v>5</v>
      </c>
      <c r="L1133" s="73" t="s">
        <v>2294</v>
      </c>
      <c r="M1133" s="70" t="s">
        <v>2461</v>
      </c>
    </row>
    <row r="1134" spans="1:14" ht="24" x14ac:dyDescent="0.2">
      <c r="A1134" s="70"/>
      <c r="B1134" s="71" t="s">
        <v>130</v>
      </c>
      <c r="C1134" s="71">
        <v>8301</v>
      </c>
      <c r="D1134" s="72">
        <v>42902.63958333333</v>
      </c>
      <c r="E1134" s="72" t="s">
        <v>85</v>
      </c>
      <c r="F1134" s="72" t="s">
        <v>132</v>
      </c>
      <c r="G1134" s="70" t="s">
        <v>2563</v>
      </c>
      <c r="H1134" s="103" t="s">
        <v>2564</v>
      </c>
      <c r="I1134" s="70"/>
      <c r="J1134" s="70" t="s">
        <v>110</v>
      </c>
      <c r="K1134" s="73">
        <v>1</v>
      </c>
      <c r="L1134" s="73" t="s">
        <v>2300</v>
      </c>
      <c r="M1134" s="70" t="s">
        <v>2461</v>
      </c>
    </row>
    <row r="1135" spans="1:14" ht="24" x14ac:dyDescent="0.2">
      <c r="A1135" s="70"/>
      <c r="B1135" s="71" t="s">
        <v>2280</v>
      </c>
      <c r="C1135" s="71">
        <v>8302</v>
      </c>
      <c r="D1135" s="72">
        <v>42902.642361111109</v>
      </c>
      <c r="E1135" s="72" t="s">
        <v>85</v>
      </c>
      <c r="F1135" s="72" t="s">
        <v>132</v>
      </c>
      <c r="G1135" s="70" t="s">
        <v>2565</v>
      </c>
      <c r="H1135" s="103" t="s">
        <v>2566</v>
      </c>
      <c r="I1135" s="70"/>
      <c r="J1135" s="70" t="s">
        <v>110</v>
      </c>
      <c r="K1135" s="73">
        <v>14</v>
      </c>
      <c r="L1135" s="73" t="s">
        <v>2296</v>
      </c>
      <c r="M1135" s="70" t="s">
        <v>2461</v>
      </c>
    </row>
    <row r="1136" spans="1:14" ht="24" x14ac:dyDescent="0.2">
      <c r="A1136" s="70"/>
      <c r="B1136" s="71" t="s">
        <v>2280</v>
      </c>
      <c r="C1136" s="71">
        <v>8303</v>
      </c>
      <c r="D1136" s="72">
        <v>42902.643750000003</v>
      </c>
      <c r="E1136" s="72" t="s">
        <v>85</v>
      </c>
      <c r="F1136" s="72" t="s">
        <v>132</v>
      </c>
      <c r="G1136" s="70" t="s">
        <v>2567</v>
      </c>
      <c r="H1136" s="103" t="s">
        <v>2568</v>
      </c>
      <c r="I1136" s="70"/>
      <c r="J1136" s="70" t="s">
        <v>110</v>
      </c>
      <c r="K1136" s="73">
        <v>22</v>
      </c>
      <c r="L1136" s="73" t="s">
        <v>2296</v>
      </c>
      <c r="M1136" s="70" t="s">
        <v>2461</v>
      </c>
    </row>
    <row r="1137" spans="1:14" ht="24" x14ac:dyDescent="0.2">
      <c r="A1137" s="70"/>
      <c r="B1137" s="71" t="s">
        <v>2280</v>
      </c>
      <c r="C1137" s="71">
        <v>8304</v>
      </c>
      <c r="D1137" s="72">
        <v>42902.644444444442</v>
      </c>
      <c r="E1137" s="72" t="s">
        <v>85</v>
      </c>
      <c r="F1137" s="72" t="s">
        <v>132</v>
      </c>
      <c r="G1137" s="70" t="s">
        <v>2569</v>
      </c>
      <c r="H1137" s="103" t="s">
        <v>2570</v>
      </c>
      <c r="I1137" s="70"/>
      <c r="J1137" s="70" t="s">
        <v>110</v>
      </c>
      <c r="K1137" s="73">
        <v>3</v>
      </c>
      <c r="L1137" s="73" t="s">
        <v>2294</v>
      </c>
      <c r="M1137" s="70" t="s">
        <v>2461</v>
      </c>
    </row>
    <row r="1138" spans="1:14" ht="24" x14ac:dyDescent="0.2">
      <c r="A1138" s="70"/>
      <c r="B1138" s="71" t="s">
        <v>130</v>
      </c>
      <c r="C1138" s="71">
        <v>8305</v>
      </c>
      <c r="D1138" s="72">
        <v>42902.637499999997</v>
      </c>
      <c r="E1138" s="72" t="s">
        <v>85</v>
      </c>
      <c r="F1138" s="72" t="s">
        <v>132</v>
      </c>
      <c r="G1138" s="70" t="s">
        <v>2571</v>
      </c>
      <c r="H1138" s="103" t="s">
        <v>2564</v>
      </c>
      <c r="I1138" s="70"/>
      <c r="J1138" s="70" t="s">
        <v>110</v>
      </c>
      <c r="K1138" s="73">
        <v>1</v>
      </c>
      <c r="L1138" s="73" t="s">
        <v>2300</v>
      </c>
      <c r="M1138" s="70" t="s">
        <v>2461</v>
      </c>
    </row>
    <row r="1139" spans="1:14" ht="24" x14ac:dyDescent="0.2">
      <c r="A1139" s="70"/>
      <c r="B1139" s="71" t="s">
        <v>2280</v>
      </c>
      <c r="C1139" s="71">
        <v>8306</v>
      </c>
      <c r="D1139" s="72">
        <v>42902.650694444441</v>
      </c>
      <c r="E1139" s="72" t="s">
        <v>84</v>
      </c>
      <c r="F1139" s="72" t="s">
        <v>132</v>
      </c>
      <c r="G1139" s="70" t="s">
        <v>2572</v>
      </c>
      <c r="H1139" s="103" t="s">
        <v>957</v>
      </c>
      <c r="I1139" s="70"/>
      <c r="J1139" s="70" t="s">
        <v>110</v>
      </c>
      <c r="K1139" s="73">
        <v>7</v>
      </c>
      <c r="L1139" s="73" t="s">
        <v>2294</v>
      </c>
      <c r="M1139" s="70" t="s">
        <v>2461</v>
      </c>
    </row>
    <row r="1140" spans="1:14" ht="24" x14ac:dyDescent="0.2">
      <c r="A1140" s="70"/>
      <c r="B1140" s="71" t="s">
        <v>2280</v>
      </c>
      <c r="C1140" s="71">
        <v>8307</v>
      </c>
      <c r="D1140" s="72">
        <v>42902.654861111114</v>
      </c>
      <c r="E1140" s="72" t="s">
        <v>85</v>
      </c>
      <c r="F1140" s="72" t="s">
        <v>132</v>
      </c>
      <c r="G1140" s="70" t="s">
        <v>2573</v>
      </c>
      <c r="H1140" s="103" t="s">
        <v>2574</v>
      </c>
      <c r="I1140" s="70"/>
      <c r="J1140" s="70" t="s">
        <v>110</v>
      </c>
      <c r="K1140" s="73">
        <v>2</v>
      </c>
      <c r="L1140" s="73" t="s">
        <v>2296</v>
      </c>
      <c r="M1140" s="70" t="s">
        <v>2461</v>
      </c>
    </row>
    <row r="1141" spans="1:14" ht="24" x14ac:dyDescent="0.2">
      <c r="A1141" s="70"/>
      <c r="B1141" s="71" t="s">
        <v>2280</v>
      </c>
      <c r="C1141" s="71">
        <v>8308</v>
      </c>
      <c r="D1141" s="72">
        <v>42902.656944444447</v>
      </c>
      <c r="E1141" s="72" t="s">
        <v>85</v>
      </c>
      <c r="F1141" s="72" t="s">
        <v>132</v>
      </c>
      <c r="G1141" s="70" t="s">
        <v>2575</v>
      </c>
      <c r="H1141" s="103" t="s">
        <v>2576</v>
      </c>
      <c r="I1141" s="70"/>
      <c r="J1141" s="70" t="s">
        <v>110</v>
      </c>
      <c r="K1141" s="73">
        <v>1</v>
      </c>
      <c r="L1141" s="73" t="s">
        <v>2296</v>
      </c>
      <c r="M1141" s="70" t="s">
        <v>2461</v>
      </c>
    </row>
    <row r="1142" spans="1:14" ht="24" x14ac:dyDescent="0.2">
      <c r="A1142" s="70"/>
      <c r="B1142" s="71" t="s">
        <v>2280</v>
      </c>
      <c r="C1142" s="71">
        <v>8309</v>
      </c>
      <c r="D1142" s="72">
        <v>42902.67291666667</v>
      </c>
      <c r="E1142" s="72" t="s">
        <v>85</v>
      </c>
      <c r="F1142" s="72" t="s">
        <v>132</v>
      </c>
      <c r="G1142" s="70" t="s">
        <v>2577</v>
      </c>
      <c r="H1142" s="103" t="s">
        <v>2314</v>
      </c>
      <c r="I1142" s="70"/>
      <c r="J1142" s="70" t="s">
        <v>110</v>
      </c>
      <c r="K1142" s="73">
        <v>2</v>
      </c>
      <c r="L1142" s="73" t="s">
        <v>2300</v>
      </c>
      <c r="M1142" s="70" t="s">
        <v>2461</v>
      </c>
    </row>
    <row r="1143" spans="1:14" ht="24" x14ac:dyDescent="0.2">
      <c r="A1143" s="70"/>
      <c r="B1143" s="71" t="s">
        <v>2280</v>
      </c>
      <c r="C1143" s="71">
        <v>8310</v>
      </c>
      <c r="D1143" s="72">
        <v>42902.675000000003</v>
      </c>
      <c r="E1143" s="72" t="s">
        <v>85</v>
      </c>
      <c r="F1143" s="72" t="s">
        <v>132</v>
      </c>
      <c r="G1143" s="70" t="s">
        <v>2578</v>
      </c>
      <c r="H1143" s="103" t="s">
        <v>2579</v>
      </c>
      <c r="I1143" s="70"/>
      <c r="J1143" s="70" t="s">
        <v>110</v>
      </c>
      <c r="K1143" s="73">
        <v>1</v>
      </c>
      <c r="L1143" s="73" t="s">
        <v>2300</v>
      </c>
      <c r="M1143" s="70" t="s">
        <v>2461</v>
      </c>
    </row>
    <row r="1144" spans="1:14" ht="24" x14ac:dyDescent="0.2">
      <c r="A1144" s="70"/>
      <c r="B1144" s="71" t="s">
        <v>130</v>
      </c>
      <c r="C1144" s="71">
        <v>8311</v>
      </c>
      <c r="D1144" s="72">
        <v>42905.347222222219</v>
      </c>
      <c r="E1144" s="72" t="s">
        <v>85</v>
      </c>
      <c r="F1144" s="72" t="s">
        <v>132</v>
      </c>
      <c r="G1144" s="70" t="s">
        <v>2311</v>
      </c>
      <c r="H1144" s="103" t="s">
        <v>2580</v>
      </c>
      <c r="I1144" s="70"/>
      <c r="J1144" s="70" t="s">
        <v>110</v>
      </c>
      <c r="K1144" s="73">
        <v>2</v>
      </c>
      <c r="L1144" s="73" t="s">
        <v>2296</v>
      </c>
      <c r="M1144" s="70" t="s">
        <v>2461</v>
      </c>
    </row>
    <row r="1145" spans="1:14" ht="24" x14ac:dyDescent="0.2">
      <c r="A1145" s="70"/>
      <c r="B1145" s="71" t="s">
        <v>130</v>
      </c>
      <c r="C1145" s="71">
        <v>8312</v>
      </c>
      <c r="D1145" s="72">
        <v>42905.347222222219</v>
      </c>
      <c r="E1145" s="72" t="s">
        <v>85</v>
      </c>
      <c r="F1145" s="72" t="s">
        <v>132</v>
      </c>
      <c r="G1145" s="70" t="s">
        <v>2311</v>
      </c>
      <c r="H1145" s="103" t="s">
        <v>2581</v>
      </c>
      <c r="I1145" s="70"/>
      <c r="J1145" s="70" t="s">
        <v>110</v>
      </c>
      <c r="K1145" s="73">
        <v>2</v>
      </c>
      <c r="L1145" s="73" t="s">
        <v>2296</v>
      </c>
      <c r="M1145" s="70" t="s">
        <v>2461</v>
      </c>
    </row>
    <row r="1146" spans="1:14" ht="24" x14ac:dyDescent="0.2">
      <c r="A1146" s="70"/>
      <c r="B1146" s="71" t="s">
        <v>2280</v>
      </c>
      <c r="C1146" s="71">
        <v>8313</v>
      </c>
      <c r="D1146" s="72">
        <v>42905</v>
      </c>
      <c r="E1146" s="72" t="s">
        <v>85</v>
      </c>
      <c r="F1146" s="72" t="s">
        <v>132</v>
      </c>
      <c r="G1146" s="70" t="s">
        <v>2585</v>
      </c>
      <c r="H1146" s="103" t="s">
        <v>1358</v>
      </c>
      <c r="I1146" s="70"/>
      <c r="J1146" s="70" t="s">
        <v>110</v>
      </c>
      <c r="K1146" s="73">
        <v>13</v>
      </c>
      <c r="L1146" s="73" t="s">
        <v>2293</v>
      </c>
      <c r="M1146" s="70" t="s">
        <v>2461</v>
      </c>
      <c r="N1146" s="97" t="s">
        <v>2462</v>
      </c>
    </row>
    <row r="1147" spans="1:14" ht="24" x14ac:dyDescent="0.2">
      <c r="A1147" s="70"/>
      <c r="B1147" s="71" t="s">
        <v>2582</v>
      </c>
      <c r="C1147" s="71">
        <v>8314</v>
      </c>
      <c r="D1147" s="72">
        <v>42905.363888888889</v>
      </c>
      <c r="E1147" s="72" t="s">
        <v>85</v>
      </c>
      <c r="F1147" s="72" t="s">
        <v>132</v>
      </c>
      <c r="G1147" s="70" t="s">
        <v>2583</v>
      </c>
      <c r="H1147" s="103" t="s">
        <v>2584</v>
      </c>
      <c r="I1147" s="70"/>
      <c r="J1147" s="70" t="s">
        <v>110</v>
      </c>
      <c r="K1147" s="73">
        <v>13</v>
      </c>
      <c r="L1147" s="73" t="s">
        <v>2296</v>
      </c>
      <c r="M1147" s="70" t="s">
        <v>2461</v>
      </c>
    </row>
    <row r="1148" spans="1:14" ht="24" x14ac:dyDescent="0.2">
      <c r="A1148" s="70"/>
      <c r="B1148" s="71" t="s">
        <v>130</v>
      </c>
      <c r="C1148" s="71">
        <v>8315</v>
      </c>
      <c r="D1148" s="72">
        <v>42905.371527777781</v>
      </c>
      <c r="E1148" s="72" t="s">
        <v>85</v>
      </c>
      <c r="F1148" s="72" t="s">
        <v>132</v>
      </c>
      <c r="G1148" s="70" t="s">
        <v>2586</v>
      </c>
      <c r="H1148" s="103" t="s">
        <v>212</v>
      </c>
      <c r="I1148" s="70" t="s">
        <v>2587</v>
      </c>
      <c r="J1148" s="70" t="s">
        <v>110</v>
      </c>
      <c r="K1148" s="73">
        <v>1</v>
      </c>
      <c r="L1148" s="73" t="s">
        <v>2294</v>
      </c>
      <c r="M1148" s="70" t="s">
        <v>2461</v>
      </c>
    </row>
    <row r="1149" spans="1:14" ht="24" x14ac:dyDescent="0.2">
      <c r="A1149" s="70"/>
      <c r="B1149" s="71" t="s">
        <v>130</v>
      </c>
      <c r="C1149" s="71">
        <v>8316</v>
      </c>
      <c r="D1149" s="72">
        <v>42905.371527777781</v>
      </c>
      <c r="E1149" s="72" t="s">
        <v>85</v>
      </c>
      <c r="F1149" s="72" t="s">
        <v>132</v>
      </c>
      <c r="G1149" s="70" t="s">
        <v>2588</v>
      </c>
      <c r="H1149" s="103" t="s">
        <v>212</v>
      </c>
      <c r="I1149" s="70" t="s">
        <v>2589</v>
      </c>
      <c r="J1149" s="70" t="s">
        <v>110</v>
      </c>
      <c r="K1149" s="73">
        <v>1</v>
      </c>
      <c r="L1149" s="73" t="s">
        <v>2294</v>
      </c>
      <c r="M1149" s="70" t="s">
        <v>2461</v>
      </c>
    </row>
    <row r="1150" spans="1:14" ht="24" x14ac:dyDescent="0.2">
      <c r="A1150" s="70"/>
      <c r="B1150" s="71" t="s">
        <v>130</v>
      </c>
      <c r="C1150" s="71">
        <v>8317</v>
      </c>
      <c r="D1150" s="72">
        <v>42905.388888888891</v>
      </c>
      <c r="E1150" s="72" t="s">
        <v>85</v>
      </c>
      <c r="F1150" s="72" t="s">
        <v>132</v>
      </c>
      <c r="G1150" s="70" t="s">
        <v>2590</v>
      </c>
      <c r="H1150" s="103" t="s">
        <v>2592</v>
      </c>
      <c r="I1150" s="70"/>
      <c r="J1150" s="70" t="s">
        <v>110</v>
      </c>
      <c r="K1150" s="73">
        <v>4</v>
      </c>
      <c r="L1150" s="73" t="s">
        <v>2294</v>
      </c>
      <c r="M1150" s="70" t="s">
        <v>2461</v>
      </c>
    </row>
    <row r="1151" spans="1:14" ht="24" x14ac:dyDescent="0.2">
      <c r="A1151" s="70"/>
      <c r="B1151" s="71" t="s">
        <v>130</v>
      </c>
      <c r="C1151" s="71">
        <v>8318</v>
      </c>
      <c r="D1151" s="72">
        <v>42905.395833333336</v>
      </c>
      <c r="E1151" s="72" t="s">
        <v>85</v>
      </c>
      <c r="F1151" s="72" t="s">
        <v>132</v>
      </c>
      <c r="G1151" s="70" t="s">
        <v>2591</v>
      </c>
      <c r="H1151" s="103" t="s">
        <v>2593</v>
      </c>
      <c r="I1151" s="70"/>
      <c r="J1151" s="70" t="s">
        <v>110</v>
      </c>
      <c r="K1151" s="73">
        <v>1</v>
      </c>
      <c r="L1151" s="73" t="s">
        <v>2294</v>
      </c>
      <c r="M1151" s="70" t="s">
        <v>2461</v>
      </c>
    </row>
    <row r="1152" spans="1:14" ht="24" x14ac:dyDescent="0.2">
      <c r="A1152" s="70"/>
      <c r="B1152" s="71" t="s">
        <v>2594</v>
      </c>
      <c r="C1152" s="71">
        <v>8319</v>
      </c>
      <c r="D1152" s="72">
        <v>42905.416666666664</v>
      </c>
      <c r="E1152" s="72" t="s">
        <v>85</v>
      </c>
      <c r="F1152" s="72" t="s">
        <v>132</v>
      </c>
      <c r="G1152" s="70" t="s">
        <v>2595</v>
      </c>
      <c r="H1152" s="103" t="s">
        <v>2596</v>
      </c>
      <c r="I1152" s="70"/>
      <c r="J1152" s="70" t="s">
        <v>110</v>
      </c>
      <c r="K1152" s="73">
        <v>3</v>
      </c>
      <c r="L1152" s="73" t="s">
        <v>2296</v>
      </c>
      <c r="M1152" s="70" t="s">
        <v>2461</v>
      </c>
    </row>
    <row r="1153" spans="1:14" ht="24" x14ac:dyDescent="0.2">
      <c r="A1153" s="70"/>
      <c r="B1153" s="71" t="s">
        <v>130</v>
      </c>
      <c r="C1153" s="71">
        <v>8320</v>
      </c>
      <c r="D1153" s="72">
        <v>42905.427083333336</v>
      </c>
      <c r="E1153" s="72" t="s">
        <v>85</v>
      </c>
      <c r="F1153" s="72" t="s">
        <v>2597</v>
      </c>
      <c r="G1153" s="70" t="s">
        <v>2598</v>
      </c>
      <c r="H1153" s="103" t="s">
        <v>2599</v>
      </c>
      <c r="I1153" s="70" t="s">
        <v>2600</v>
      </c>
      <c r="J1153" s="70" t="s">
        <v>110</v>
      </c>
      <c r="K1153" s="73">
        <v>4</v>
      </c>
      <c r="L1153" s="73" t="s">
        <v>2293</v>
      </c>
      <c r="M1153" s="70" t="s">
        <v>2461</v>
      </c>
      <c r="N1153" s="97" t="s">
        <v>2462</v>
      </c>
    </row>
    <row r="1154" spans="1:14" ht="24" x14ac:dyDescent="0.2">
      <c r="A1154" s="70"/>
      <c r="B1154" s="71" t="s">
        <v>2594</v>
      </c>
      <c r="C1154" s="71">
        <v>8321</v>
      </c>
      <c r="D1154" s="72">
        <v>42905.430555555555</v>
      </c>
      <c r="E1154" s="72" t="s">
        <v>85</v>
      </c>
      <c r="F1154" s="72" t="s">
        <v>132</v>
      </c>
      <c r="G1154" s="70" t="s">
        <v>2601</v>
      </c>
      <c r="H1154" s="103" t="s">
        <v>2602</v>
      </c>
      <c r="I1154" s="70"/>
      <c r="J1154" s="70" t="s">
        <v>110</v>
      </c>
      <c r="K1154" s="73">
        <v>2</v>
      </c>
      <c r="L1154" s="73" t="s">
        <v>2296</v>
      </c>
      <c r="M1154" s="70" t="s">
        <v>2461</v>
      </c>
    </row>
    <row r="1155" spans="1:14" ht="24" x14ac:dyDescent="0.2">
      <c r="A1155" s="70"/>
      <c r="B1155" s="71" t="s">
        <v>2594</v>
      </c>
      <c r="C1155" s="71">
        <v>8322</v>
      </c>
      <c r="D1155" s="72">
        <v>42905.430555555555</v>
      </c>
      <c r="E1155" s="72" t="s">
        <v>85</v>
      </c>
      <c r="F1155" s="72" t="s">
        <v>132</v>
      </c>
      <c r="G1155" s="70" t="s">
        <v>2603</v>
      </c>
      <c r="H1155" s="103" t="s">
        <v>2604</v>
      </c>
      <c r="I1155" s="70"/>
      <c r="J1155" s="70" t="s">
        <v>110</v>
      </c>
      <c r="K1155" s="73">
        <v>2</v>
      </c>
      <c r="L1155" s="73" t="s">
        <v>2296</v>
      </c>
      <c r="M1155" s="70" t="s">
        <v>2461</v>
      </c>
    </row>
    <row r="1156" spans="1:14" ht="24" x14ac:dyDescent="0.2">
      <c r="A1156" s="70"/>
      <c r="B1156" s="71" t="s">
        <v>130</v>
      </c>
      <c r="C1156" s="71">
        <v>8323</v>
      </c>
      <c r="D1156" s="72">
        <v>42905.434027777781</v>
      </c>
      <c r="E1156" s="72" t="s">
        <v>85</v>
      </c>
      <c r="F1156" s="72" t="s">
        <v>633</v>
      </c>
      <c r="G1156" s="70" t="s">
        <v>256</v>
      </c>
      <c r="H1156" s="103" t="s">
        <v>405</v>
      </c>
      <c r="I1156" s="70" t="s">
        <v>2605</v>
      </c>
      <c r="J1156" s="70" t="s">
        <v>110</v>
      </c>
      <c r="K1156" s="73">
        <v>6</v>
      </c>
      <c r="L1156" s="73" t="s">
        <v>2294</v>
      </c>
      <c r="M1156" s="70" t="s">
        <v>2461</v>
      </c>
    </row>
    <row r="1157" spans="1:14" ht="24" x14ac:dyDescent="0.2">
      <c r="A1157" s="70"/>
      <c r="B1157" s="71" t="s">
        <v>130</v>
      </c>
      <c r="C1157" s="71">
        <v>8324</v>
      </c>
      <c r="D1157" s="72">
        <v>42905.434027777781</v>
      </c>
      <c r="E1157" s="72" t="s">
        <v>85</v>
      </c>
      <c r="F1157" s="72" t="s">
        <v>2606</v>
      </c>
      <c r="G1157" s="70" t="s">
        <v>256</v>
      </c>
      <c r="H1157" s="103" t="s">
        <v>2607</v>
      </c>
      <c r="I1157" s="70"/>
      <c r="J1157" s="70" t="s">
        <v>110</v>
      </c>
      <c r="K1157" s="73">
        <v>2</v>
      </c>
      <c r="L1157" s="73" t="s">
        <v>2523</v>
      </c>
      <c r="M1157" s="70" t="s">
        <v>2461</v>
      </c>
    </row>
    <row r="1158" spans="1:14" ht="24" x14ac:dyDescent="0.2">
      <c r="A1158" s="70"/>
      <c r="B1158" s="71" t="s">
        <v>130</v>
      </c>
      <c r="C1158" s="71">
        <v>8325</v>
      </c>
      <c r="D1158" s="72">
        <v>42905.43472222222</v>
      </c>
      <c r="E1158" s="72" t="s">
        <v>85</v>
      </c>
      <c r="F1158" s="72" t="s">
        <v>2608</v>
      </c>
      <c r="G1158" s="70" t="s">
        <v>144</v>
      </c>
      <c r="H1158" s="103" t="s">
        <v>1650</v>
      </c>
      <c r="I1158" s="70"/>
      <c r="J1158" s="70" t="s">
        <v>110</v>
      </c>
      <c r="K1158" s="73">
        <v>4</v>
      </c>
      <c r="L1158" s="73" t="s">
        <v>2294</v>
      </c>
      <c r="M1158" s="70" t="s">
        <v>2461</v>
      </c>
    </row>
    <row r="1159" spans="1:14" x14ac:dyDescent="0.2">
      <c r="A1159" s="70"/>
      <c r="B1159" s="71"/>
      <c r="C1159" s="71">
        <v>8326</v>
      </c>
      <c r="D1159" s="72"/>
      <c r="E1159" s="72"/>
      <c r="F1159" s="72"/>
      <c r="G1159" s="70"/>
      <c r="H1159" s="103"/>
      <c r="I1159" s="70"/>
      <c r="J1159" s="70"/>
      <c r="K1159" s="73"/>
      <c r="L1159" s="73"/>
      <c r="M1159" s="70" t="s">
        <v>2461</v>
      </c>
    </row>
    <row r="1160" spans="1:14" ht="24" x14ac:dyDescent="0.2">
      <c r="A1160" s="70"/>
      <c r="B1160" s="71" t="s">
        <v>130</v>
      </c>
      <c r="C1160" s="71">
        <v>8327</v>
      </c>
      <c r="D1160" s="72">
        <v>42905.435416666667</v>
      </c>
      <c r="E1160" s="72" t="s">
        <v>85</v>
      </c>
      <c r="F1160" s="72" t="s">
        <v>2609</v>
      </c>
      <c r="G1160" s="70" t="s">
        <v>144</v>
      </c>
      <c r="H1160" s="103" t="s">
        <v>2610</v>
      </c>
      <c r="I1160" s="70"/>
      <c r="J1160" s="70" t="s">
        <v>110</v>
      </c>
      <c r="K1160" s="73">
        <v>2</v>
      </c>
      <c r="L1160" s="73" t="s">
        <v>2523</v>
      </c>
      <c r="M1160" s="70" t="s">
        <v>2461</v>
      </c>
    </row>
    <row r="1161" spans="1:14" ht="24" x14ac:dyDescent="0.2">
      <c r="A1161" s="70"/>
      <c r="B1161" s="71" t="s">
        <v>130</v>
      </c>
      <c r="C1161" s="71">
        <v>8328</v>
      </c>
      <c r="D1161" s="72">
        <v>42905.435416666667</v>
      </c>
      <c r="E1161" s="72" t="s">
        <v>85</v>
      </c>
      <c r="F1161" s="72" t="s">
        <v>2609</v>
      </c>
      <c r="G1161" s="70" t="s">
        <v>144</v>
      </c>
      <c r="H1161" s="103" t="s">
        <v>2610</v>
      </c>
      <c r="I1161" s="70"/>
      <c r="J1161" s="70" t="s">
        <v>110</v>
      </c>
      <c r="K1161" s="73">
        <v>2</v>
      </c>
      <c r="L1161" s="73" t="s">
        <v>2301</v>
      </c>
      <c r="M1161" s="70" t="s">
        <v>2461</v>
      </c>
    </row>
    <row r="1162" spans="1:14" ht="24" x14ac:dyDescent="0.2">
      <c r="A1162" s="70"/>
      <c r="B1162" s="71" t="s">
        <v>130</v>
      </c>
      <c r="C1162" s="71">
        <v>8329</v>
      </c>
      <c r="D1162" s="72">
        <v>42905.436111111114</v>
      </c>
      <c r="E1162" s="72" t="s">
        <v>85</v>
      </c>
      <c r="F1162" s="72" t="s">
        <v>2611</v>
      </c>
      <c r="G1162" s="70" t="s">
        <v>144</v>
      </c>
      <c r="H1162" s="103" t="s">
        <v>2607</v>
      </c>
      <c r="I1162" s="70"/>
      <c r="J1162" s="70" t="s">
        <v>110</v>
      </c>
      <c r="K1162" s="73">
        <v>4</v>
      </c>
      <c r="L1162" s="73" t="s">
        <v>2295</v>
      </c>
      <c r="M1162" s="70" t="s">
        <v>2461</v>
      </c>
    </row>
    <row r="1163" spans="1:14" ht="24" x14ac:dyDescent="0.2">
      <c r="A1163" s="70"/>
      <c r="B1163" s="71" t="s">
        <v>130</v>
      </c>
      <c r="C1163" s="71">
        <v>8330</v>
      </c>
      <c r="D1163" s="72">
        <v>42905.4375</v>
      </c>
      <c r="E1163" s="72" t="s">
        <v>85</v>
      </c>
      <c r="F1163" s="72" t="s">
        <v>2612</v>
      </c>
      <c r="G1163" s="70" t="s">
        <v>424</v>
      </c>
      <c r="H1163" s="103" t="s">
        <v>139</v>
      </c>
      <c r="I1163" s="70" t="s">
        <v>2613</v>
      </c>
      <c r="J1163" s="70" t="s">
        <v>110</v>
      </c>
      <c r="K1163" s="73">
        <v>6</v>
      </c>
      <c r="L1163" s="73" t="s">
        <v>2294</v>
      </c>
      <c r="M1163" s="70" t="s">
        <v>2461</v>
      </c>
    </row>
    <row r="1164" spans="1:14" ht="24" x14ac:dyDescent="0.2">
      <c r="A1164" s="70"/>
      <c r="B1164" s="71" t="s">
        <v>130</v>
      </c>
      <c r="C1164" s="71">
        <v>8331</v>
      </c>
      <c r="D1164" s="72">
        <v>42905.444444444445</v>
      </c>
      <c r="E1164" s="72" t="s">
        <v>85</v>
      </c>
      <c r="F1164" s="72" t="s">
        <v>132</v>
      </c>
      <c r="G1164" s="70" t="s">
        <v>140</v>
      </c>
      <c r="H1164" s="103" t="s">
        <v>2614</v>
      </c>
      <c r="I1164" s="70"/>
      <c r="J1164" s="70" t="s">
        <v>110</v>
      </c>
      <c r="K1164" s="73">
        <v>13</v>
      </c>
      <c r="L1164" s="73" t="s">
        <v>2305</v>
      </c>
      <c r="M1164" s="70" t="s">
        <v>2461</v>
      </c>
    </row>
    <row r="1165" spans="1:14" ht="24" x14ac:dyDescent="0.2">
      <c r="A1165" s="70"/>
      <c r="B1165" s="71" t="s">
        <v>130</v>
      </c>
      <c r="C1165" s="71">
        <v>8332</v>
      </c>
      <c r="D1165" s="72">
        <v>42905.444444444445</v>
      </c>
      <c r="E1165" s="72" t="s">
        <v>85</v>
      </c>
      <c r="F1165" s="72" t="s">
        <v>132</v>
      </c>
      <c r="G1165" s="70" t="s">
        <v>2615</v>
      </c>
      <c r="H1165" s="103" t="s">
        <v>212</v>
      </c>
      <c r="I1165" s="70" t="s">
        <v>2616</v>
      </c>
      <c r="J1165" s="70" t="s">
        <v>110</v>
      </c>
      <c r="K1165" s="73">
        <v>1</v>
      </c>
      <c r="L1165" s="73" t="s">
        <v>2294</v>
      </c>
      <c r="M1165" s="70" t="s">
        <v>2461</v>
      </c>
    </row>
    <row r="1166" spans="1:14" ht="24" x14ac:dyDescent="0.2">
      <c r="A1166" s="70"/>
      <c r="B1166" s="71" t="s">
        <v>2594</v>
      </c>
      <c r="C1166" s="71">
        <v>8333</v>
      </c>
      <c r="D1166" s="72">
        <v>42905.451388888891</v>
      </c>
      <c r="E1166" s="72" t="s">
        <v>85</v>
      </c>
      <c r="F1166" s="72" t="s">
        <v>132</v>
      </c>
      <c r="G1166" s="70" t="s">
        <v>217</v>
      </c>
      <c r="H1166" s="103" t="s">
        <v>2617</v>
      </c>
      <c r="I1166" s="70" t="s">
        <v>2618</v>
      </c>
      <c r="J1166" s="70" t="s">
        <v>110</v>
      </c>
      <c r="K1166" s="73">
        <v>4</v>
      </c>
      <c r="L1166" s="73" t="s">
        <v>2296</v>
      </c>
      <c r="M1166" s="70" t="s">
        <v>2461</v>
      </c>
    </row>
    <row r="1167" spans="1:14" ht="24" x14ac:dyDescent="0.2">
      <c r="A1167" s="70"/>
      <c r="B1167" s="71" t="s">
        <v>2594</v>
      </c>
      <c r="C1167" s="71">
        <v>8334</v>
      </c>
      <c r="D1167" s="72">
        <v>42905.451388888891</v>
      </c>
      <c r="E1167" s="72" t="s">
        <v>85</v>
      </c>
      <c r="F1167" s="72" t="s">
        <v>132</v>
      </c>
      <c r="G1167" s="70" t="s">
        <v>217</v>
      </c>
      <c r="H1167" s="103" t="s">
        <v>2619</v>
      </c>
      <c r="I1167" s="70" t="s">
        <v>2620</v>
      </c>
      <c r="J1167" s="70" t="s">
        <v>110</v>
      </c>
      <c r="K1167" s="73">
        <v>1</v>
      </c>
      <c r="L1167" s="73" t="s">
        <v>2303</v>
      </c>
      <c r="M1167" s="70" t="s">
        <v>2461</v>
      </c>
    </row>
    <row r="1168" spans="1:14" ht="24" x14ac:dyDescent="0.2">
      <c r="A1168" s="70"/>
      <c r="B1168" s="71" t="s">
        <v>2594</v>
      </c>
      <c r="C1168" s="71">
        <v>8335</v>
      </c>
      <c r="D1168" s="72">
        <v>42905.451388888891</v>
      </c>
      <c r="E1168" s="72" t="s">
        <v>85</v>
      </c>
      <c r="F1168" s="72" t="s">
        <v>132</v>
      </c>
      <c r="G1168" s="70" t="s">
        <v>221</v>
      </c>
      <c r="H1168" s="103" t="s">
        <v>2621</v>
      </c>
      <c r="I1168" s="70" t="s">
        <v>225</v>
      </c>
      <c r="J1168" s="70" t="s">
        <v>110</v>
      </c>
      <c r="K1168" s="73">
        <v>58</v>
      </c>
      <c r="L1168" s="73" t="s">
        <v>2296</v>
      </c>
      <c r="M1168" s="70" t="s">
        <v>2461</v>
      </c>
    </row>
    <row r="1169" spans="1:14" ht="24" x14ac:dyDescent="0.2">
      <c r="A1169" s="70"/>
      <c r="B1169" s="71" t="s">
        <v>2594</v>
      </c>
      <c r="C1169" s="71">
        <v>8336</v>
      </c>
      <c r="D1169" s="72">
        <v>42905.454861111109</v>
      </c>
      <c r="E1169" s="72" t="s">
        <v>85</v>
      </c>
      <c r="F1169" s="72" t="s">
        <v>132</v>
      </c>
      <c r="G1169" s="70" t="s">
        <v>217</v>
      </c>
      <c r="H1169" s="103" t="s">
        <v>2622</v>
      </c>
      <c r="I1169" s="70" t="s">
        <v>238</v>
      </c>
      <c r="J1169" s="70" t="s">
        <v>110</v>
      </c>
      <c r="K1169" s="73">
        <v>1</v>
      </c>
      <c r="L1169" s="73" t="s">
        <v>2303</v>
      </c>
      <c r="M1169" s="70" t="s">
        <v>2461</v>
      </c>
    </row>
    <row r="1170" spans="1:14" ht="24" x14ac:dyDescent="0.2">
      <c r="A1170" s="70"/>
      <c r="B1170" s="71" t="s">
        <v>2594</v>
      </c>
      <c r="C1170" s="71">
        <v>8337</v>
      </c>
      <c r="D1170" s="72">
        <v>42905.454861111109</v>
      </c>
      <c r="E1170" s="72" t="s">
        <v>85</v>
      </c>
      <c r="F1170" s="72" t="s">
        <v>132</v>
      </c>
      <c r="G1170" s="70" t="s">
        <v>217</v>
      </c>
      <c r="H1170" s="103" t="s">
        <v>2623</v>
      </c>
      <c r="I1170" s="70" t="s">
        <v>236</v>
      </c>
      <c r="J1170" s="70" t="s">
        <v>110</v>
      </c>
      <c r="K1170" s="73">
        <v>1</v>
      </c>
      <c r="L1170" s="73" t="s">
        <v>2300</v>
      </c>
      <c r="M1170" s="70" t="s">
        <v>2461</v>
      </c>
    </row>
    <row r="1171" spans="1:14" ht="24" x14ac:dyDescent="0.2">
      <c r="A1171" s="70"/>
      <c r="B1171" s="71" t="s">
        <v>130</v>
      </c>
      <c r="C1171" s="71">
        <v>8338</v>
      </c>
      <c r="D1171" s="72">
        <v>42905.454861111109</v>
      </c>
      <c r="E1171" s="72" t="s">
        <v>85</v>
      </c>
      <c r="F1171" s="72" t="s">
        <v>2624</v>
      </c>
      <c r="G1171" s="70" t="s">
        <v>516</v>
      </c>
      <c r="H1171" s="103" t="s">
        <v>2625</v>
      </c>
      <c r="I1171" s="70"/>
      <c r="J1171" s="70" t="s">
        <v>110</v>
      </c>
      <c r="K1171" s="73">
        <v>5</v>
      </c>
      <c r="L1171" s="73" t="s">
        <v>2293</v>
      </c>
      <c r="M1171" s="70" t="s">
        <v>2461</v>
      </c>
      <c r="N1171" s="97" t="s">
        <v>2462</v>
      </c>
    </row>
    <row r="1172" spans="1:14" ht="24" x14ac:dyDescent="0.2">
      <c r="A1172" s="70"/>
      <c r="B1172" s="71" t="s">
        <v>130</v>
      </c>
      <c r="C1172" s="71">
        <v>8339</v>
      </c>
      <c r="D1172" s="72">
        <v>42905.456250000003</v>
      </c>
      <c r="E1172" s="72" t="s">
        <v>85</v>
      </c>
      <c r="F1172" s="72" t="s">
        <v>2626</v>
      </c>
      <c r="G1172" s="70" t="s">
        <v>272</v>
      </c>
      <c r="H1172" s="103" t="s">
        <v>2627</v>
      </c>
      <c r="I1172" s="70" t="s">
        <v>2628</v>
      </c>
      <c r="J1172" s="70" t="s">
        <v>110</v>
      </c>
      <c r="K1172" s="73">
        <v>6</v>
      </c>
      <c r="L1172" s="73" t="s">
        <v>2293</v>
      </c>
      <c r="M1172" s="70" t="s">
        <v>2461</v>
      </c>
    </row>
    <row r="1173" spans="1:14" ht="24" x14ac:dyDescent="0.2">
      <c r="A1173" s="70"/>
      <c r="B1173" s="71" t="s">
        <v>2594</v>
      </c>
      <c r="C1173" s="71">
        <v>8340</v>
      </c>
      <c r="D1173" s="72">
        <v>42905.454861111109</v>
      </c>
      <c r="E1173" s="72" t="s">
        <v>85</v>
      </c>
      <c r="F1173" s="72" t="s">
        <v>132</v>
      </c>
      <c r="G1173" s="70" t="s">
        <v>217</v>
      </c>
      <c r="H1173" s="103" t="s">
        <v>604</v>
      </c>
      <c r="I1173" s="70" t="s">
        <v>605</v>
      </c>
      <c r="J1173" s="70" t="s">
        <v>110</v>
      </c>
      <c r="K1173" s="73">
        <v>1</v>
      </c>
      <c r="L1173" s="73" t="s">
        <v>2296</v>
      </c>
      <c r="M1173" s="70" t="s">
        <v>2461</v>
      </c>
    </row>
    <row r="1174" spans="1:14" ht="24" x14ac:dyDescent="0.2">
      <c r="A1174" s="70"/>
      <c r="B1174" s="71" t="s">
        <v>2594</v>
      </c>
      <c r="C1174" s="71">
        <v>8341</v>
      </c>
      <c r="D1174" s="72">
        <v>42905.458333333336</v>
      </c>
      <c r="E1174" s="72" t="s">
        <v>85</v>
      </c>
      <c r="F1174" s="72" t="s">
        <v>132</v>
      </c>
      <c r="G1174" s="70" t="s">
        <v>217</v>
      </c>
      <c r="H1174" s="103" t="s">
        <v>2629</v>
      </c>
      <c r="I1174" s="70" t="s">
        <v>2630</v>
      </c>
      <c r="J1174" s="70" t="s">
        <v>110</v>
      </c>
      <c r="K1174" s="73">
        <v>1</v>
      </c>
      <c r="L1174" s="73" t="s">
        <v>2296</v>
      </c>
      <c r="M1174" s="70" t="s">
        <v>2461</v>
      </c>
    </row>
    <row r="1175" spans="1:14" ht="24" x14ac:dyDescent="0.2">
      <c r="A1175" s="70"/>
      <c r="B1175" s="71" t="s">
        <v>2594</v>
      </c>
      <c r="C1175" s="71">
        <v>8342</v>
      </c>
      <c r="D1175" s="72">
        <v>42905.458333333336</v>
      </c>
      <c r="E1175" s="72" t="s">
        <v>85</v>
      </c>
      <c r="F1175" s="72" t="s">
        <v>132</v>
      </c>
      <c r="G1175" s="70" t="s">
        <v>221</v>
      </c>
      <c r="H1175" s="103" t="s">
        <v>2631</v>
      </c>
      <c r="I1175" s="70" t="s">
        <v>2632</v>
      </c>
      <c r="J1175" s="70" t="s">
        <v>110</v>
      </c>
      <c r="K1175" s="73">
        <v>1</v>
      </c>
      <c r="L1175" s="73" t="s">
        <v>2303</v>
      </c>
      <c r="M1175" s="70" t="s">
        <v>2461</v>
      </c>
    </row>
    <row r="1176" spans="1:14" ht="24" x14ac:dyDescent="0.2">
      <c r="A1176" s="70"/>
      <c r="B1176" s="71" t="s">
        <v>2594</v>
      </c>
      <c r="C1176" s="71">
        <v>8343</v>
      </c>
      <c r="D1176" s="72">
        <v>42905.458333333336</v>
      </c>
      <c r="E1176" s="72" t="s">
        <v>85</v>
      </c>
      <c r="F1176" s="72" t="s">
        <v>132</v>
      </c>
      <c r="G1176" s="70" t="s">
        <v>221</v>
      </c>
      <c r="H1176" s="103" t="s">
        <v>2633</v>
      </c>
      <c r="I1176" s="70" t="s">
        <v>2634</v>
      </c>
      <c r="J1176" s="70" t="s">
        <v>110</v>
      </c>
      <c r="K1176" s="73">
        <v>109</v>
      </c>
      <c r="L1176" s="73" t="s">
        <v>2303</v>
      </c>
      <c r="M1176" s="70" t="s">
        <v>2461</v>
      </c>
    </row>
    <row r="1177" spans="1:14" ht="36" x14ac:dyDescent="0.2">
      <c r="A1177" s="70"/>
      <c r="B1177" s="71" t="s">
        <v>130</v>
      </c>
      <c r="C1177" s="71">
        <v>8344</v>
      </c>
      <c r="D1177" s="72">
        <v>42905.466666666667</v>
      </c>
      <c r="E1177" s="72" t="s">
        <v>85</v>
      </c>
      <c r="F1177" s="72" t="s">
        <v>2635</v>
      </c>
      <c r="G1177" s="70" t="s">
        <v>2637</v>
      </c>
      <c r="H1177" s="103" t="s">
        <v>2636</v>
      </c>
      <c r="I1177" s="70"/>
      <c r="J1177" s="70" t="s">
        <v>110</v>
      </c>
      <c r="K1177" s="73">
        <v>2</v>
      </c>
      <c r="L1177" s="73" t="s">
        <v>2300</v>
      </c>
      <c r="M1177" s="70" t="s">
        <v>2461</v>
      </c>
    </row>
    <row r="1178" spans="1:14" ht="36" x14ac:dyDescent="0.2">
      <c r="A1178" s="70"/>
      <c r="B1178" s="71" t="s">
        <v>130</v>
      </c>
      <c r="C1178" s="71">
        <v>8345</v>
      </c>
      <c r="D1178" s="72">
        <v>42905.466666666667</v>
      </c>
      <c r="E1178" s="72" t="s">
        <v>85</v>
      </c>
      <c r="F1178" s="72" t="s">
        <v>2638</v>
      </c>
      <c r="G1178" s="70" t="s">
        <v>2637</v>
      </c>
      <c r="H1178" s="103" t="s">
        <v>2639</v>
      </c>
      <c r="I1178" s="70"/>
      <c r="J1178" s="70" t="s">
        <v>110</v>
      </c>
      <c r="K1178" s="73">
        <v>2</v>
      </c>
      <c r="L1178" s="73" t="s">
        <v>2300</v>
      </c>
      <c r="M1178" s="70" t="s">
        <v>2461</v>
      </c>
    </row>
    <row r="1179" spans="1:14" ht="36" x14ac:dyDescent="0.2">
      <c r="A1179" s="70"/>
      <c r="B1179" s="71" t="s">
        <v>130</v>
      </c>
      <c r="C1179" s="71">
        <v>8346</v>
      </c>
      <c r="D1179" s="72">
        <v>42905.468055555553</v>
      </c>
      <c r="E1179" s="72" t="s">
        <v>85</v>
      </c>
      <c r="F1179" s="72" t="s">
        <v>2640</v>
      </c>
      <c r="G1179" s="70" t="s">
        <v>2637</v>
      </c>
      <c r="H1179" s="103" t="s">
        <v>2641</v>
      </c>
      <c r="I1179" s="70"/>
      <c r="J1179" s="70" t="s">
        <v>110</v>
      </c>
      <c r="K1179" s="73">
        <v>2</v>
      </c>
      <c r="L1179" s="73" t="s">
        <v>2300</v>
      </c>
      <c r="M1179" s="70" t="s">
        <v>2461</v>
      </c>
    </row>
    <row r="1180" spans="1:14" ht="36" x14ac:dyDescent="0.2">
      <c r="A1180" s="70"/>
      <c r="B1180" s="71" t="s">
        <v>130</v>
      </c>
      <c r="C1180" s="71">
        <v>8347</v>
      </c>
      <c r="D1180" s="72">
        <v>42905.469444444447</v>
      </c>
      <c r="E1180" s="72" t="s">
        <v>85</v>
      </c>
      <c r="F1180" s="72" t="s">
        <v>2642</v>
      </c>
      <c r="G1180" s="70" t="s">
        <v>2637</v>
      </c>
      <c r="H1180" s="103" t="s">
        <v>2643</v>
      </c>
      <c r="I1180" s="70"/>
      <c r="J1180" s="70" t="s">
        <v>110</v>
      </c>
      <c r="K1180" s="73">
        <v>2</v>
      </c>
      <c r="L1180" s="73" t="s">
        <v>2300</v>
      </c>
      <c r="M1180" s="70" t="s">
        <v>2461</v>
      </c>
    </row>
    <row r="1181" spans="1:14" ht="36" x14ac:dyDescent="0.2">
      <c r="A1181" s="70"/>
      <c r="B1181" s="71" t="s">
        <v>130</v>
      </c>
      <c r="C1181" s="71">
        <v>8348</v>
      </c>
      <c r="D1181" s="72">
        <v>42905.469444444447</v>
      </c>
      <c r="E1181" s="72" t="s">
        <v>85</v>
      </c>
      <c r="F1181" s="72" t="s">
        <v>2644</v>
      </c>
      <c r="G1181" s="70" t="s">
        <v>2637</v>
      </c>
      <c r="H1181" s="103" t="s">
        <v>2645</v>
      </c>
      <c r="I1181" s="70"/>
      <c r="J1181" s="70" t="s">
        <v>110</v>
      </c>
      <c r="K1181" s="73">
        <v>4</v>
      </c>
      <c r="L1181" s="73" t="s">
        <v>2300</v>
      </c>
      <c r="M1181" s="70" t="s">
        <v>2461</v>
      </c>
    </row>
    <row r="1182" spans="1:14" ht="36" x14ac:dyDescent="0.2">
      <c r="A1182" s="70"/>
      <c r="B1182" s="71" t="s">
        <v>130</v>
      </c>
      <c r="C1182" s="71">
        <v>8349</v>
      </c>
      <c r="D1182" s="72">
        <v>42905.470833333333</v>
      </c>
      <c r="E1182" s="72" t="s">
        <v>85</v>
      </c>
      <c r="F1182" s="72" t="s">
        <v>2646</v>
      </c>
      <c r="G1182" s="70" t="s">
        <v>2637</v>
      </c>
      <c r="H1182" s="103" t="s">
        <v>2647</v>
      </c>
      <c r="I1182" s="70"/>
      <c r="J1182" s="70" t="s">
        <v>110</v>
      </c>
      <c r="K1182" s="73">
        <v>4</v>
      </c>
      <c r="L1182" s="73" t="s">
        <v>2300</v>
      </c>
      <c r="M1182" s="70" t="s">
        <v>2461</v>
      </c>
    </row>
    <row r="1183" spans="1:14" ht="36" x14ac:dyDescent="0.2">
      <c r="A1183" s="70"/>
      <c r="B1183" s="71" t="s">
        <v>130</v>
      </c>
      <c r="C1183" s="71">
        <v>8350</v>
      </c>
      <c r="D1183" s="72">
        <v>42905.472222222219</v>
      </c>
      <c r="E1183" s="72" t="s">
        <v>85</v>
      </c>
      <c r="F1183" s="72" t="s">
        <v>2648</v>
      </c>
      <c r="G1183" s="70" t="s">
        <v>2637</v>
      </c>
      <c r="H1183" s="103" t="s">
        <v>2649</v>
      </c>
      <c r="I1183" s="70"/>
      <c r="J1183" s="70" t="s">
        <v>110</v>
      </c>
      <c r="K1183" s="73">
        <v>2</v>
      </c>
      <c r="L1183" s="73" t="s">
        <v>2300</v>
      </c>
      <c r="M1183" s="70" t="s">
        <v>2461</v>
      </c>
    </row>
    <row r="1184" spans="1:14" ht="36" x14ac:dyDescent="0.2">
      <c r="A1184" s="70"/>
      <c r="B1184" s="71" t="s">
        <v>130</v>
      </c>
      <c r="C1184" s="71">
        <v>8351</v>
      </c>
      <c r="D1184" s="72">
        <v>42905.472222222219</v>
      </c>
      <c r="E1184" s="72" t="s">
        <v>85</v>
      </c>
      <c r="F1184" s="72" t="s">
        <v>2650</v>
      </c>
      <c r="G1184" s="70" t="s">
        <v>2637</v>
      </c>
      <c r="H1184" s="103" t="s">
        <v>2651</v>
      </c>
      <c r="I1184" s="70"/>
      <c r="J1184" s="70" t="s">
        <v>110</v>
      </c>
      <c r="K1184" s="73">
        <v>2</v>
      </c>
      <c r="L1184" s="73" t="s">
        <v>2300</v>
      </c>
      <c r="M1184" s="70" t="s">
        <v>2461</v>
      </c>
    </row>
    <row r="1185" spans="1:14" ht="36" x14ac:dyDescent="0.2">
      <c r="A1185" s="70"/>
      <c r="B1185" s="71" t="s">
        <v>130</v>
      </c>
      <c r="C1185" s="71">
        <v>8352</v>
      </c>
      <c r="D1185" s="72">
        <v>42905.472222222219</v>
      </c>
      <c r="E1185" s="72" t="s">
        <v>85</v>
      </c>
      <c r="F1185" s="72" t="s">
        <v>2652</v>
      </c>
      <c r="G1185" s="70" t="s">
        <v>2637</v>
      </c>
      <c r="H1185" s="103" t="s">
        <v>2653</v>
      </c>
      <c r="I1185" s="70"/>
      <c r="J1185" s="70" t="s">
        <v>110</v>
      </c>
      <c r="K1185" s="73">
        <v>2</v>
      </c>
      <c r="L1185" s="73" t="s">
        <v>2300</v>
      </c>
      <c r="M1185" s="70" t="s">
        <v>2461</v>
      </c>
    </row>
    <row r="1186" spans="1:14" ht="36" x14ac:dyDescent="0.2">
      <c r="A1186" s="70"/>
      <c r="B1186" s="71" t="s">
        <v>130</v>
      </c>
      <c r="C1186" s="71">
        <v>8353</v>
      </c>
      <c r="D1186" s="72">
        <v>42905.472222222219</v>
      </c>
      <c r="E1186" s="72" t="s">
        <v>85</v>
      </c>
      <c r="F1186" s="72" t="s">
        <v>2654</v>
      </c>
      <c r="G1186" s="70" t="s">
        <v>2637</v>
      </c>
      <c r="H1186" s="103" t="s">
        <v>2655</v>
      </c>
      <c r="I1186" s="70"/>
      <c r="J1186" s="70" t="s">
        <v>110</v>
      </c>
      <c r="K1186" s="73">
        <v>2</v>
      </c>
      <c r="L1186" s="73" t="s">
        <v>2300</v>
      </c>
      <c r="M1186" s="70" t="s">
        <v>2461</v>
      </c>
    </row>
    <row r="1187" spans="1:14" ht="24" x14ac:dyDescent="0.2">
      <c r="A1187" s="70"/>
      <c r="B1187" s="71" t="s">
        <v>130</v>
      </c>
      <c r="C1187" s="71">
        <v>8354</v>
      </c>
      <c r="D1187" s="72">
        <v>42905.48333333333</v>
      </c>
      <c r="E1187" s="72" t="s">
        <v>85</v>
      </c>
      <c r="F1187" s="72" t="s">
        <v>132</v>
      </c>
      <c r="G1187" s="70" t="s">
        <v>2656</v>
      </c>
      <c r="H1187" s="103" t="s">
        <v>2657</v>
      </c>
      <c r="I1187" s="70" t="s">
        <v>2658</v>
      </c>
      <c r="J1187" s="70" t="s">
        <v>110</v>
      </c>
      <c r="K1187" s="73">
        <v>21</v>
      </c>
      <c r="L1187" s="73" t="s">
        <v>2296</v>
      </c>
      <c r="M1187" s="70" t="s">
        <v>2461</v>
      </c>
    </row>
    <row r="1188" spans="1:14" ht="24" x14ac:dyDescent="0.2">
      <c r="A1188" s="70"/>
      <c r="B1188" s="71" t="s">
        <v>130</v>
      </c>
      <c r="C1188" s="71">
        <v>8355</v>
      </c>
      <c r="D1188" s="72">
        <v>42905.486111111109</v>
      </c>
      <c r="E1188" s="72" t="s">
        <v>85</v>
      </c>
      <c r="F1188" s="72" t="s">
        <v>132</v>
      </c>
      <c r="G1188" s="70" t="s">
        <v>2659</v>
      </c>
      <c r="H1188" s="103" t="s">
        <v>2660</v>
      </c>
      <c r="I1188" s="70"/>
      <c r="J1188" s="70" t="s">
        <v>110</v>
      </c>
      <c r="K1188" s="73">
        <v>4</v>
      </c>
      <c r="L1188" s="73" t="s">
        <v>2300</v>
      </c>
      <c r="M1188" s="70" t="s">
        <v>2461</v>
      </c>
    </row>
    <row r="1189" spans="1:14" ht="24" x14ac:dyDescent="0.2">
      <c r="A1189" s="70"/>
      <c r="B1189" s="71" t="s">
        <v>2594</v>
      </c>
      <c r="C1189" s="71">
        <v>8356</v>
      </c>
      <c r="D1189" s="72">
        <v>42905.489583333336</v>
      </c>
      <c r="E1189" s="72" t="s">
        <v>84</v>
      </c>
      <c r="F1189" s="72" t="s">
        <v>132</v>
      </c>
      <c r="G1189" s="70" t="s">
        <v>2661</v>
      </c>
      <c r="H1189" s="103" t="s">
        <v>2410</v>
      </c>
      <c r="I1189" s="70"/>
      <c r="J1189" s="70" t="s">
        <v>110</v>
      </c>
      <c r="K1189" s="73">
        <v>5</v>
      </c>
      <c r="L1189" s="73" t="s">
        <v>2294</v>
      </c>
      <c r="M1189" s="70" t="s">
        <v>2461</v>
      </c>
    </row>
    <row r="1190" spans="1:14" ht="24" x14ac:dyDescent="0.2">
      <c r="A1190" s="70"/>
      <c r="B1190" s="71" t="s">
        <v>130</v>
      </c>
      <c r="C1190" s="71">
        <v>8357</v>
      </c>
      <c r="D1190" s="72">
        <v>42905.494444444441</v>
      </c>
      <c r="E1190" s="72" t="s">
        <v>85</v>
      </c>
      <c r="F1190" s="72" t="s">
        <v>2662</v>
      </c>
      <c r="G1190" s="70" t="s">
        <v>2663</v>
      </c>
      <c r="H1190" s="103" t="s">
        <v>2664</v>
      </c>
      <c r="I1190" s="70"/>
      <c r="J1190" s="70" t="s">
        <v>110</v>
      </c>
      <c r="K1190" s="73">
        <v>5</v>
      </c>
      <c r="L1190" s="73" t="s">
        <v>2293</v>
      </c>
      <c r="M1190" s="70" t="s">
        <v>2461</v>
      </c>
      <c r="N1190" s="97" t="s">
        <v>2462</v>
      </c>
    </row>
    <row r="1191" spans="1:14" ht="24" x14ac:dyDescent="0.2">
      <c r="A1191" s="70"/>
      <c r="B1191" s="71" t="s">
        <v>130</v>
      </c>
      <c r="C1191" s="71">
        <v>8358</v>
      </c>
      <c r="D1191" s="72">
        <v>42905.49722222222</v>
      </c>
      <c r="E1191" s="72" t="s">
        <v>85</v>
      </c>
      <c r="F1191" s="72" t="s">
        <v>2665</v>
      </c>
      <c r="G1191" s="70" t="s">
        <v>1319</v>
      </c>
      <c r="H1191" s="103" t="s">
        <v>1266</v>
      </c>
      <c r="I1191" s="70" t="s">
        <v>2666</v>
      </c>
      <c r="J1191" s="70" t="s">
        <v>110</v>
      </c>
      <c r="K1191" s="73">
        <v>7</v>
      </c>
      <c r="L1191" s="73" t="s">
        <v>2294</v>
      </c>
      <c r="M1191" s="70" t="s">
        <v>2461</v>
      </c>
    </row>
    <row r="1192" spans="1:14" ht="24" x14ac:dyDescent="0.2">
      <c r="A1192" s="70"/>
      <c r="B1192" s="71" t="s">
        <v>130</v>
      </c>
      <c r="C1192" s="71">
        <v>8359</v>
      </c>
      <c r="D1192" s="72">
        <v>42905.5</v>
      </c>
      <c r="E1192" s="72" t="s">
        <v>85</v>
      </c>
      <c r="F1192" s="72" t="s">
        <v>132</v>
      </c>
      <c r="G1192" s="70" t="s">
        <v>2667</v>
      </c>
      <c r="H1192" s="103" t="s">
        <v>2668</v>
      </c>
      <c r="I1192" s="70"/>
      <c r="J1192" s="70" t="s">
        <v>110</v>
      </c>
      <c r="K1192" s="73">
        <v>6</v>
      </c>
      <c r="L1192" s="73" t="s">
        <v>2296</v>
      </c>
      <c r="M1192" s="70" t="s">
        <v>2461</v>
      </c>
    </row>
    <row r="1193" spans="1:14" ht="24" x14ac:dyDescent="0.2">
      <c r="A1193" s="70"/>
      <c r="B1193" s="71" t="s">
        <v>130</v>
      </c>
      <c r="C1193" s="71">
        <v>8360</v>
      </c>
      <c r="D1193" s="72">
        <v>42905.501388888886</v>
      </c>
      <c r="E1193" s="72" t="s">
        <v>85</v>
      </c>
      <c r="F1193" s="72" t="s">
        <v>132</v>
      </c>
      <c r="G1193" s="70" t="s">
        <v>2669</v>
      </c>
      <c r="H1193" s="103" t="s">
        <v>2670</v>
      </c>
      <c r="I1193" s="70"/>
      <c r="J1193" s="70" t="s">
        <v>110</v>
      </c>
      <c r="K1193" s="73">
        <v>2</v>
      </c>
      <c r="L1193" s="73" t="s">
        <v>2303</v>
      </c>
      <c r="M1193" s="70" t="s">
        <v>2461</v>
      </c>
    </row>
    <row r="1194" spans="1:14" ht="24" x14ac:dyDescent="0.2">
      <c r="A1194" s="70"/>
      <c r="B1194" s="71" t="s">
        <v>130</v>
      </c>
      <c r="C1194" s="71">
        <v>8361</v>
      </c>
      <c r="D1194" s="72">
        <v>42905.506944444445</v>
      </c>
      <c r="E1194" s="72" t="s">
        <v>85</v>
      </c>
      <c r="F1194" s="72" t="s">
        <v>2671</v>
      </c>
      <c r="G1194" s="70" t="s">
        <v>367</v>
      </c>
      <c r="H1194" s="103" t="s">
        <v>2672</v>
      </c>
      <c r="I1194" s="70"/>
      <c r="J1194" s="70" t="s">
        <v>110</v>
      </c>
      <c r="K1194" s="73">
        <v>2</v>
      </c>
      <c r="L1194" s="73" t="s">
        <v>2294</v>
      </c>
      <c r="M1194" s="70" t="s">
        <v>2461</v>
      </c>
    </row>
    <row r="1195" spans="1:14" ht="24" x14ac:dyDescent="0.2">
      <c r="A1195" s="70"/>
      <c r="B1195" s="71" t="s">
        <v>130</v>
      </c>
      <c r="C1195" s="71">
        <v>8362</v>
      </c>
      <c r="D1195" s="72">
        <v>42905.506944444445</v>
      </c>
      <c r="E1195" s="72" t="s">
        <v>85</v>
      </c>
      <c r="F1195" s="72" t="s">
        <v>2673</v>
      </c>
      <c r="G1195" s="70" t="s">
        <v>367</v>
      </c>
      <c r="H1195" s="103" t="s">
        <v>2674</v>
      </c>
      <c r="I1195" s="70" t="s">
        <v>2675</v>
      </c>
      <c r="J1195" s="70" t="s">
        <v>110</v>
      </c>
      <c r="K1195" s="73">
        <v>1</v>
      </c>
      <c r="L1195" s="73" t="s">
        <v>2294</v>
      </c>
      <c r="M1195" s="70" t="s">
        <v>2461</v>
      </c>
    </row>
    <row r="1196" spans="1:14" ht="24" x14ac:dyDescent="0.2">
      <c r="A1196" s="70"/>
      <c r="B1196" s="71" t="s">
        <v>130</v>
      </c>
      <c r="C1196" s="71">
        <v>8363</v>
      </c>
      <c r="D1196" s="72">
        <v>42905.508333333331</v>
      </c>
      <c r="E1196" s="72" t="s">
        <v>85</v>
      </c>
      <c r="F1196" s="72" t="s">
        <v>2676</v>
      </c>
      <c r="G1196" s="70" t="s">
        <v>367</v>
      </c>
      <c r="H1196" s="103" t="s">
        <v>2677</v>
      </c>
      <c r="I1196" s="70" t="s">
        <v>2678</v>
      </c>
      <c r="J1196" s="70" t="s">
        <v>110</v>
      </c>
      <c r="K1196" s="73">
        <v>1</v>
      </c>
      <c r="L1196" s="73" t="s">
        <v>2294</v>
      </c>
      <c r="M1196" s="70" t="s">
        <v>2461</v>
      </c>
    </row>
    <row r="1197" spans="1:14" ht="24" x14ac:dyDescent="0.2">
      <c r="A1197" s="70"/>
      <c r="B1197" s="71" t="s">
        <v>130</v>
      </c>
      <c r="C1197" s="71">
        <v>8364</v>
      </c>
      <c r="D1197" s="72">
        <v>42905.511111111111</v>
      </c>
      <c r="E1197" s="72" t="s">
        <v>85</v>
      </c>
      <c r="F1197" s="72" t="s">
        <v>2679</v>
      </c>
      <c r="G1197" s="70" t="s">
        <v>2680</v>
      </c>
      <c r="H1197" s="103" t="s">
        <v>2681</v>
      </c>
      <c r="I1197" s="70"/>
      <c r="J1197" s="70" t="s">
        <v>110</v>
      </c>
      <c r="K1197" s="73">
        <v>7</v>
      </c>
      <c r="L1197" s="73" t="s">
        <v>2293</v>
      </c>
      <c r="M1197" s="70" t="s">
        <v>2461</v>
      </c>
      <c r="N1197" s="97" t="s">
        <v>2462</v>
      </c>
    </row>
    <row r="1198" spans="1:14" ht="24" x14ac:dyDescent="0.2">
      <c r="A1198" s="70"/>
      <c r="B1198" s="71" t="s">
        <v>130</v>
      </c>
      <c r="C1198" s="71">
        <v>8365</v>
      </c>
      <c r="D1198" s="72">
        <v>42905.512499999997</v>
      </c>
      <c r="E1198" s="72" t="s">
        <v>85</v>
      </c>
      <c r="F1198" s="72" t="s">
        <v>2682</v>
      </c>
      <c r="G1198" s="70" t="s">
        <v>1363</v>
      </c>
      <c r="H1198" s="103" t="s">
        <v>2683</v>
      </c>
      <c r="I1198" s="70"/>
      <c r="J1198" s="70" t="s">
        <v>110</v>
      </c>
      <c r="K1198" s="73">
        <v>12</v>
      </c>
      <c r="L1198" s="73" t="s">
        <v>2293</v>
      </c>
      <c r="M1198" s="70" t="s">
        <v>2461</v>
      </c>
      <c r="N1198" s="97" t="s">
        <v>2462</v>
      </c>
    </row>
    <row r="1199" spans="1:14" ht="24" x14ac:dyDescent="0.2">
      <c r="A1199" s="70"/>
      <c r="B1199" s="71" t="s">
        <v>130</v>
      </c>
      <c r="C1199" s="71">
        <v>8366</v>
      </c>
      <c r="D1199" s="72">
        <v>42905.520833333336</v>
      </c>
      <c r="E1199" s="72" t="s">
        <v>84</v>
      </c>
      <c r="F1199" s="72" t="s">
        <v>132</v>
      </c>
      <c r="G1199" s="70" t="s">
        <v>2684</v>
      </c>
      <c r="H1199" s="103" t="s">
        <v>1266</v>
      </c>
      <c r="I1199" s="70"/>
      <c r="J1199" s="70" t="s">
        <v>110</v>
      </c>
      <c r="K1199" s="73">
        <v>6</v>
      </c>
      <c r="L1199" s="73" t="s">
        <v>2294</v>
      </c>
      <c r="M1199" s="70" t="s">
        <v>2461</v>
      </c>
    </row>
    <row r="1200" spans="1:14" ht="24" x14ac:dyDescent="0.2">
      <c r="A1200" s="70"/>
      <c r="B1200" s="71" t="s">
        <v>130</v>
      </c>
      <c r="C1200" s="71">
        <v>8367</v>
      </c>
      <c r="D1200" s="72">
        <v>42905.520833333336</v>
      </c>
      <c r="E1200" s="72" t="s">
        <v>84</v>
      </c>
      <c r="F1200" s="72" t="s">
        <v>132</v>
      </c>
      <c r="G1200" s="70" t="s">
        <v>2684</v>
      </c>
      <c r="H1200" s="103" t="s">
        <v>2685</v>
      </c>
      <c r="I1200" s="70"/>
      <c r="J1200" s="70" t="s">
        <v>110</v>
      </c>
      <c r="K1200" s="73">
        <v>19</v>
      </c>
      <c r="L1200" s="73" t="s">
        <v>2294</v>
      </c>
      <c r="M1200" s="70" t="s">
        <v>2461</v>
      </c>
    </row>
    <row r="1201" spans="1:14" ht="24" x14ac:dyDescent="0.2">
      <c r="A1201" s="70"/>
      <c r="B1201" s="71" t="s">
        <v>130</v>
      </c>
      <c r="C1201" s="71">
        <v>8368</v>
      </c>
      <c r="D1201" s="72">
        <v>42905.524305555555</v>
      </c>
      <c r="E1201" s="72" t="s">
        <v>85</v>
      </c>
      <c r="F1201" s="72" t="s">
        <v>2686</v>
      </c>
      <c r="G1201" s="70" t="s">
        <v>650</v>
      </c>
      <c r="H1201" s="103" t="s">
        <v>2687</v>
      </c>
      <c r="I1201" s="70"/>
      <c r="J1201" s="70" t="s">
        <v>110</v>
      </c>
      <c r="K1201" s="73">
        <v>4</v>
      </c>
      <c r="L1201" s="73" t="s">
        <v>2294</v>
      </c>
      <c r="M1201" s="70" t="s">
        <v>2461</v>
      </c>
    </row>
    <row r="1202" spans="1:14" ht="24" x14ac:dyDescent="0.2">
      <c r="A1202" s="70"/>
      <c r="B1202" s="71" t="s">
        <v>130</v>
      </c>
      <c r="C1202" s="71">
        <v>8369</v>
      </c>
      <c r="D1202" s="72">
        <v>42905.524305555555</v>
      </c>
      <c r="E1202" s="72" t="s">
        <v>85</v>
      </c>
      <c r="F1202" s="72" t="s">
        <v>2688</v>
      </c>
      <c r="G1202" s="70" t="s">
        <v>165</v>
      </c>
      <c r="H1202" s="103" t="s">
        <v>2689</v>
      </c>
      <c r="I1202" s="70"/>
      <c r="J1202" s="70" t="s">
        <v>110</v>
      </c>
      <c r="K1202" s="73">
        <v>36</v>
      </c>
      <c r="L1202" s="73" t="s">
        <v>2303</v>
      </c>
      <c r="M1202" s="70" t="s">
        <v>2461</v>
      </c>
      <c r="N1202" s="97" t="s">
        <v>2690</v>
      </c>
    </row>
    <row r="1203" spans="1:14" ht="36" x14ac:dyDescent="0.2">
      <c r="A1203" s="70"/>
      <c r="B1203" s="71" t="s">
        <v>130</v>
      </c>
      <c r="C1203" s="71">
        <v>8370</v>
      </c>
      <c r="D1203" s="72">
        <v>42905.524305555555</v>
      </c>
      <c r="E1203" s="72" t="s">
        <v>85</v>
      </c>
      <c r="F1203" s="72" t="s">
        <v>2691</v>
      </c>
      <c r="G1203" s="70" t="s">
        <v>2692</v>
      </c>
      <c r="H1203" s="103" t="s">
        <v>2693</v>
      </c>
      <c r="I1203" s="70"/>
      <c r="J1203" s="70" t="s">
        <v>110</v>
      </c>
      <c r="K1203" s="73">
        <v>75</v>
      </c>
      <c r="L1203" s="73" t="s">
        <v>2293</v>
      </c>
      <c r="M1203" s="70" t="s">
        <v>2461</v>
      </c>
      <c r="N1203" s="97" t="s">
        <v>2462</v>
      </c>
    </row>
    <row r="1204" spans="1:14" ht="24" x14ac:dyDescent="0.2">
      <c r="A1204" s="70"/>
      <c r="B1204" s="71" t="s">
        <v>2594</v>
      </c>
      <c r="C1204" s="71">
        <v>8371</v>
      </c>
      <c r="D1204" s="72">
        <v>42905.527777777781</v>
      </c>
      <c r="E1204" s="72" t="s">
        <v>85</v>
      </c>
      <c r="F1204" s="72" t="s">
        <v>2694</v>
      </c>
      <c r="G1204" s="70" t="s">
        <v>862</v>
      </c>
      <c r="H1204" s="103" t="s">
        <v>2695</v>
      </c>
      <c r="I1204" s="70" t="s">
        <v>2696</v>
      </c>
      <c r="J1204" s="70" t="s">
        <v>110</v>
      </c>
      <c r="K1204" s="73">
        <v>1</v>
      </c>
      <c r="L1204" s="73" t="s">
        <v>2293</v>
      </c>
      <c r="M1204" s="70" t="s">
        <v>2461</v>
      </c>
    </row>
    <row r="1205" spans="1:14" ht="48" x14ac:dyDescent="0.2">
      <c r="A1205" s="70"/>
      <c r="B1205" s="71" t="s">
        <v>130</v>
      </c>
      <c r="C1205" s="71">
        <v>8372</v>
      </c>
      <c r="D1205" s="72">
        <v>42905.527777777781</v>
      </c>
      <c r="E1205" s="72" t="s">
        <v>85</v>
      </c>
      <c r="F1205" s="72" t="s">
        <v>2697</v>
      </c>
      <c r="G1205" s="70" t="s">
        <v>2692</v>
      </c>
      <c r="H1205" s="103" t="s">
        <v>2698</v>
      </c>
      <c r="I1205" s="70" t="s">
        <v>2699</v>
      </c>
      <c r="J1205" s="70" t="s">
        <v>110</v>
      </c>
      <c r="K1205" s="73">
        <v>2</v>
      </c>
      <c r="L1205" s="73" t="s">
        <v>2293</v>
      </c>
      <c r="M1205" s="70" t="s">
        <v>2461</v>
      </c>
      <c r="N1205" s="97" t="s">
        <v>2462</v>
      </c>
    </row>
    <row r="1206" spans="1:14" x14ac:dyDescent="0.2">
      <c r="A1206" s="70"/>
      <c r="B1206" s="71"/>
      <c r="C1206" s="71">
        <v>8373</v>
      </c>
      <c r="D1206" s="72">
        <v>42905.527777777781</v>
      </c>
      <c r="E1206" s="72"/>
      <c r="F1206" s="72"/>
      <c r="G1206" s="70"/>
      <c r="H1206" s="103"/>
      <c r="I1206" s="70"/>
      <c r="J1206" s="70"/>
      <c r="K1206" s="73"/>
      <c r="L1206" s="73"/>
      <c r="M1206" s="70" t="s">
        <v>2461</v>
      </c>
    </row>
    <row r="1207" spans="1:14" ht="24" x14ac:dyDescent="0.2">
      <c r="A1207" s="70"/>
      <c r="B1207" s="71" t="s">
        <v>2594</v>
      </c>
      <c r="C1207" s="71">
        <v>8374</v>
      </c>
      <c r="D1207" s="72">
        <v>42905.527777777781</v>
      </c>
      <c r="E1207" s="72" t="s">
        <v>85</v>
      </c>
      <c r="F1207" s="72" t="s">
        <v>2700</v>
      </c>
      <c r="G1207" s="70" t="s">
        <v>2701</v>
      </c>
      <c r="H1207" s="103" t="s">
        <v>2702</v>
      </c>
      <c r="I1207" s="70" t="s">
        <v>2703</v>
      </c>
      <c r="J1207" s="70" t="s">
        <v>110</v>
      </c>
      <c r="K1207" s="73">
        <v>1</v>
      </c>
      <c r="L1207" s="73" t="s">
        <v>2293</v>
      </c>
      <c r="M1207" s="70" t="s">
        <v>2461</v>
      </c>
      <c r="N1207" s="97" t="s">
        <v>2462</v>
      </c>
    </row>
    <row r="1208" spans="1:14" ht="24" x14ac:dyDescent="0.2">
      <c r="A1208" s="70"/>
      <c r="B1208" s="71" t="s">
        <v>2594</v>
      </c>
      <c r="C1208" s="71">
        <v>8375</v>
      </c>
      <c r="D1208" s="72">
        <v>42905.527777777781</v>
      </c>
      <c r="E1208" s="72" t="s">
        <v>85</v>
      </c>
      <c r="F1208" s="72" t="s">
        <v>132</v>
      </c>
      <c r="G1208" s="70" t="s">
        <v>2704</v>
      </c>
      <c r="H1208" s="103" t="s">
        <v>2705</v>
      </c>
      <c r="I1208" s="70"/>
      <c r="J1208" s="70" t="s">
        <v>110</v>
      </c>
      <c r="K1208" s="73">
        <v>2</v>
      </c>
      <c r="L1208" s="73" t="s">
        <v>2296</v>
      </c>
      <c r="M1208" s="70" t="s">
        <v>2461</v>
      </c>
    </row>
    <row r="1209" spans="1:14" ht="24" x14ac:dyDescent="0.2">
      <c r="A1209" s="70"/>
      <c r="B1209" s="71" t="s">
        <v>2594</v>
      </c>
      <c r="C1209" s="71">
        <v>8376</v>
      </c>
      <c r="D1209" s="72">
        <v>42905.527777777781</v>
      </c>
      <c r="E1209" s="72" t="s">
        <v>85</v>
      </c>
      <c r="F1209" s="72" t="s">
        <v>132</v>
      </c>
      <c r="G1209" s="70" t="s">
        <v>2706</v>
      </c>
      <c r="H1209" s="103" t="s">
        <v>1115</v>
      </c>
      <c r="I1209" s="70"/>
      <c r="J1209" s="70" t="s">
        <v>110</v>
      </c>
      <c r="K1209" s="73">
        <v>2</v>
      </c>
      <c r="L1209" s="73" t="s">
        <v>2300</v>
      </c>
      <c r="M1209" s="70" t="s">
        <v>2461</v>
      </c>
    </row>
    <row r="1210" spans="1:14" ht="24" x14ac:dyDescent="0.2">
      <c r="A1210" s="70"/>
      <c r="B1210" s="71" t="s">
        <v>130</v>
      </c>
      <c r="C1210" s="71">
        <v>8377</v>
      </c>
      <c r="D1210" s="72">
        <v>42905.541666666664</v>
      </c>
      <c r="E1210" s="72" t="s">
        <v>85</v>
      </c>
      <c r="F1210" s="72" t="s">
        <v>132</v>
      </c>
      <c r="G1210" s="70" t="s">
        <v>2707</v>
      </c>
      <c r="H1210" s="103" t="s">
        <v>2708</v>
      </c>
      <c r="I1210" s="70"/>
      <c r="J1210" s="70" t="s">
        <v>110</v>
      </c>
      <c r="K1210" s="73">
        <v>1</v>
      </c>
      <c r="L1210" s="73" t="s">
        <v>2293</v>
      </c>
      <c r="M1210" s="70" t="s">
        <v>2461</v>
      </c>
      <c r="N1210" s="97" t="s">
        <v>2462</v>
      </c>
    </row>
    <row r="1211" spans="1:14" x14ac:dyDescent="0.2">
      <c r="A1211" s="70"/>
      <c r="B1211" s="71" t="s">
        <v>130</v>
      </c>
      <c r="C1211" s="71">
        <v>8378</v>
      </c>
      <c r="D1211" s="72">
        <v>42905.555555555555</v>
      </c>
      <c r="E1211" s="72" t="s">
        <v>85</v>
      </c>
      <c r="F1211" s="72" t="s">
        <v>132</v>
      </c>
      <c r="G1211" s="70" t="s">
        <v>2709</v>
      </c>
      <c r="H1211" s="103" t="s">
        <v>2710</v>
      </c>
      <c r="I1211" s="70"/>
      <c r="J1211" s="70" t="s">
        <v>110</v>
      </c>
      <c r="K1211" s="73">
        <v>3</v>
      </c>
      <c r="L1211" s="73" t="s">
        <v>2305</v>
      </c>
      <c r="M1211" s="70" t="s">
        <v>2461</v>
      </c>
    </row>
    <row r="1212" spans="1:14" ht="24" x14ac:dyDescent="0.2">
      <c r="A1212" s="70"/>
      <c r="B1212" s="71" t="s">
        <v>130</v>
      </c>
      <c r="C1212" s="71">
        <v>8379</v>
      </c>
      <c r="D1212" s="72">
        <v>42905.569444444445</v>
      </c>
      <c r="E1212" s="72" t="s">
        <v>85</v>
      </c>
      <c r="F1212" s="72" t="s">
        <v>1085</v>
      </c>
      <c r="G1212" s="70" t="s">
        <v>634</v>
      </c>
      <c r="H1212" s="103" t="s">
        <v>2711</v>
      </c>
      <c r="I1212" s="70"/>
      <c r="J1212" s="70" t="s">
        <v>110</v>
      </c>
      <c r="K1212" s="73">
        <v>13</v>
      </c>
      <c r="L1212" s="73" t="s">
        <v>2296</v>
      </c>
      <c r="M1212" s="70" t="s">
        <v>2461</v>
      </c>
    </row>
    <row r="1213" spans="1:14" ht="24" x14ac:dyDescent="0.2">
      <c r="A1213" s="70"/>
      <c r="B1213" s="111" t="s">
        <v>130</v>
      </c>
      <c r="C1213" s="111">
        <v>8380</v>
      </c>
      <c r="D1213" s="112">
        <v>42905.569444444445</v>
      </c>
      <c r="E1213" s="112" t="s">
        <v>85</v>
      </c>
      <c r="F1213" s="112" t="s">
        <v>2712</v>
      </c>
      <c r="G1213" s="110" t="s">
        <v>147</v>
      </c>
      <c r="H1213" s="113" t="s">
        <v>2713</v>
      </c>
      <c r="I1213" s="110"/>
      <c r="J1213" s="110" t="s">
        <v>110</v>
      </c>
      <c r="K1213" s="114">
        <v>4</v>
      </c>
      <c r="L1213" s="114" t="s">
        <v>2294</v>
      </c>
      <c r="M1213" s="110" t="s">
        <v>2461</v>
      </c>
    </row>
    <row r="1214" spans="1:14" ht="24" x14ac:dyDescent="0.2">
      <c r="A1214" s="70"/>
      <c r="B1214" s="71" t="s">
        <v>130</v>
      </c>
      <c r="C1214" s="71">
        <v>8381</v>
      </c>
      <c r="D1214" s="72">
        <v>42905.570833333331</v>
      </c>
      <c r="E1214" s="72" t="s">
        <v>85</v>
      </c>
      <c r="F1214" s="72" t="s">
        <v>2714</v>
      </c>
      <c r="G1214" s="70" t="s">
        <v>147</v>
      </c>
      <c r="H1214" s="103" t="s">
        <v>2715</v>
      </c>
      <c r="I1214" s="70"/>
      <c r="J1214" s="70" t="s">
        <v>110</v>
      </c>
      <c r="K1214" s="73">
        <v>2</v>
      </c>
      <c r="L1214" s="73" t="s">
        <v>2294</v>
      </c>
      <c r="M1214" s="70" t="s">
        <v>2461</v>
      </c>
    </row>
    <row r="1215" spans="1:14" ht="24" x14ac:dyDescent="0.2">
      <c r="A1215" s="70"/>
      <c r="B1215" s="71" t="s">
        <v>130</v>
      </c>
      <c r="C1215" s="71">
        <v>8382</v>
      </c>
      <c r="D1215" s="72">
        <v>42905.570833333331</v>
      </c>
      <c r="E1215" s="72" t="s">
        <v>85</v>
      </c>
      <c r="F1215" s="72" t="s">
        <v>392</v>
      </c>
      <c r="G1215" s="70" t="s">
        <v>147</v>
      </c>
      <c r="H1215" s="103" t="s">
        <v>644</v>
      </c>
      <c r="I1215" s="70"/>
      <c r="J1215" s="70" t="s">
        <v>110</v>
      </c>
      <c r="K1215" s="73">
        <v>2</v>
      </c>
      <c r="L1215" s="73" t="s">
        <v>2523</v>
      </c>
      <c r="M1215" s="70" t="s">
        <v>2461</v>
      </c>
    </row>
    <row r="1216" spans="1:14" ht="36" x14ac:dyDescent="0.2">
      <c r="A1216" s="70"/>
      <c r="B1216" s="71" t="s">
        <v>130</v>
      </c>
      <c r="C1216" s="71">
        <v>8383</v>
      </c>
      <c r="D1216" s="72">
        <v>42905.595138888886</v>
      </c>
      <c r="E1216" s="72" t="s">
        <v>85</v>
      </c>
      <c r="F1216" s="72" t="s">
        <v>2716</v>
      </c>
      <c r="G1216" s="70" t="s">
        <v>2717</v>
      </c>
      <c r="H1216" s="103" t="s">
        <v>2718</v>
      </c>
      <c r="I1216" s="70" t="s">
        <v>2719</v>
      </c>
      <c r="J1216" s="70" t="s">
        <v>110</v>
      </c>
      <c r="K1216" s="73">
        <v>30</v>
      </c>
      <c r="L1216" s="73" t="s">
        <v>2293</v>
      </c>
      <c r="M1216" s="70" t="s">
        <v>2461</v>
      </c>
    </row>
    <row r="1217" spans="1:13" ht="24" x14ac:dyDescent="0.2">
      <c r="A1217" s="70"/>
      <c r="B1217" s="71" t="s">
        <v>130</v>
      </c>
      <c r="C1217" s="71">
        <v>8384</v>
      </c>
      <c r="D1217" s="72">
        <v>42905.59652777778</v>
      </c>
      <c r="E1217" s="72" t="s">
        <v>85</v>
      </c>
      <c r="F1217" s="72" t="s">
        <v>2720</v>
      </c>
      <c r="G1217" s="70" t="s">
        <v>1092</v>
      </c>
      <c r="H1217" s="103" t="s">
        <v>2721</v>
      </c>
      <c r="I1217" s="70" t="s">
        <v>2722</v>
      </c>
      <c r="J1217" s="70" t="s">
        <v>110</v>
      </c>
      <c r="K1217" s="73">
        <v>3</v>
      </c>
      <c r="L1217" s="73" t="s">
        <v>2293</v>
      </c>
      <c r="M1217" s="70" t="s">
        <v>2461</v>
      </c>
    </row>
    <row r="1218" spans="1:13" ht="24" x14ac:dyDescent="0.2">
      <c r="A1218" s="70"/>
      <c r="B1218" s="71" t="s">
        <v>130</v>
      </c>
      <c r="C1218" s="71">
        <v>8385</v>
      </c>
      <c r="D1218" s="72">
        <v>42905.604166666664</v>
      </c>
      <c r="E1218" s="72" t="s">
        <v>85</v>
      </c>
      <c r="F1218" s="72" t="s">
        <v>132</v>
      </c>
      <c r="G1218" s="70" t="s">
        <v>2723</v>
      </c>
      <c r="H1218" s="103" t="s">
        <v>2724</v>
      </c>
      <c r="I1218" s="70"/>
      <c r="J1218" s="70" t="s">
        <v>110</v>
      </c>
      <c r="K1218" s="73">
        <v>1</v>
      </c>
      <c r="L1218" s="73" t="s">
        <v>2300</v>
      </c>
      <c r="M1218" s="70" t="s">
        <v>2461</v>
      </c>
    </row>
    <row r="1219" spans="1:13" ht="24" x14ac:dyDescent="0.2">
      <c r="A1219" s="70"/>
      <c r="B1219" s="71" t="s">
        <v>130</v>
      </c>
      <c r="C1219" s="71">
        <v>8386</v>
      </c>
      <c r="D1219" s="72">
        <v>42905.606944444444</v>
      </c>
      <c r="E1219" s="72" t="s">
        <v>85</v>
      </c>
      <c r="F1219" s="72" t="s">
        <v>132</v>
      </c>
      <c r="G1219" s="70" t="s">
        <v>2725</v>
      </c>
      <c r="H1219" s="103" t="s">
        <v>2728</v>
      </c>
      <c r="I1219" s="70"/>
      <c r="J1219" s="70" t="s">
        <v>110</v>
      </c>
      <c r="K1219" s="73">
        <v>1</v>
      </c>
      <c r="L1219" s="73" t="s">
        <v>2296</v>
      </c>
      <c r="M1219" s="70" t="s">
        <v>2461</v>
      </c>
    </row>
    <row r="1220" spans="1:13" ht="24" x14ac:dyDescent="0.2">
      <c r="A1220" s="70"/>
      <c r="B1220" s="71" t="s">
        <v>130</v>
      </c>
      <c r="C1220" s="71">
        <v>8387</v>
      </c>
      <c r="D1220" s="72">
        <v>42905.611111111109</v>
      </c>
      <c r="E1220" s="72" t="s">
        <v>84</v>
      </c>
      <c r="F1220" s="72" t="s">
        <v>132</v>
      </c>
      <c r="G1220" s="70" t="s">
        <v>2726</v>
      </c>
      <c r="H1220" s="103" t="s">
        <v>2727</v>
      </c>
      <c r="I1220" s="70"/>
      <c r="J1220" s="70" t="s">
        <v>110</v>
      </c>
      <c r="K1220" s="73">
        <v>8</v>
      </c>
      <c r="L1220" s="73" t="s">
        <v>2294</v>
      </c>
      <c r="M1220" s="70" t="s">
        <v>2461</v>
      </c>
    </row>
    <row r="1221" spans="1:13" x14ac:dyDescent="0.2">
      <c r="A1221" s="70"/>
      <c r="B1221" s="71" t="s">
        <v>130</v>
      </c>
      <c r="C1221" s="71">
        <v>8388</v>
      </c>
      <c r="D1221" s="72">
        <v>42905.621527777781</v>
      </c>
      <c r="E1221" s="72" t="s">
        <v>85</v>
      </c>
      <c r="F1221" s="72" t="s">
        <v>2729</v>
      </c>
      <c r="G1221" s="70" t="s">
        <v>2387</v>
      </c>
      <c r="H1221" s="103" t="s">
        <v>2730</v>
      </c>
      <c r="I1221" s="70" t="s">
        <v>2731</v>
      </c>
      <c r="J1221" s="70" t="s">
        <v>110</v>
      </c>
      <c r="K1221" s="73">
        <v>1</v>
      </c>
      <c r="L1221" s="73" t="s">
        <v>2293</v>
      </c>
      <c r="M1221" s="70" t="s">
        <v>2461</v>
      </c>
    </row>
    <row r="1222" spans="1:13" ht="24" x14ac:dyDescent="0.2">
      <c r="A1222" s="70"/>
      <c r="B1222" s="71" t="s">
        <v>130</v>
      </c>
      <c r="C1222" s="71">
        <v>8389</v>
      </c>
      <c r="D1222" s="72">
        <v>42905.625</v>
      </c>
      <c r="E1222" s="72" t="s">
        <v>85</v>
      </c>
      <c r="F1222" s="72" t="s">
        <v>132</v>
      </c>
      <c r="G1222" s="70" t="s">
        <v>2732</v>
      </c>
      <c r="H1222" s="103" t="s">
        <v>2733</v>
      </c>
      <c r="I1222" s="70"/>
      <c r="J1222" s="70" t="s">
        <v>110</v>
      </c>
      <c r="K1222" s="73">
        <v>2</v>
      </c>
      <c r="L1222" s="73" t="s">
        <v>2296</v>
      </c>
      <c r="M1222" s="70" t="s">
        <v>2461</v>
      </c>
    </row>
    <row r="1223" spans="1:13" ht="24" x14ac:dyDescent="0.2">
      <c r="A1223" s="70"/>
      <c r="B1223" s="71" t="s">
        <v>130</v>
      </c>
      <c r="C1223" s="71">
        <v>8390</v>
      </c>
      <c r="D1223" s="72">
        <v>42905.638888888891</v>
      </c>
      <c r="E1223" s="72" t="s">
        <v>84</v>
      </c>
      <c r="F1223" s="72" t="s">
        <v>132</v>
      </c>
      <c r="G1223" s="70" t="s">
        <v>2734</v>
      </c>
      <c r="H1223" s="103" t="s">
        <v>770</v>
      </c>
      <c r="I1223" s="70" t="s">
        <v>447</v>
      </c>
      <c r="J1223" s="70" t="s">
        <v>110</v>
      </c>
      <c r="K1223" s="73">
        <v>8</v>
      </c>
      <c r="L1223" s="73" t="s">
        <v>2294</v>
      </c>
      <c r="M1223" s="70" t="s">
        <v>2461</v>
      </c>
    </row>
    <row r="1224" spans="1:13" ht="24" x14ac:dyDescent="0.2">
      <c r="A1224" s="70"/>
      <c r="B1224" s="71" t="s">
        <v>130</v>
      </c>
      <c r="C1224" s="71">
        <v>8391</v>
      </c>
      <c r="D1224" s="72">
        <v>42905.645833333336</v>
      </c>
      <c r="E1224" s="72" t="s">
        <v>85</v>
      </c>
      <c r="F1224" s="72" t="s">
        <v>2735</v>
      </c>
      <c r="G1224" s="70" t="s">
        <v>165</v>
      </c>
      <c r="H1224" s="103" t="s">
        <v>2736</v>
      </c>
      <c r="I1224" s="70"/>
      <c r="J1224" s="70" t="s">
        <v>110</v>
      </c>
      <c r="K1224" s="73">
        <v>14</v>
      </c>
      <c r="L1224" s="73" t="s">
        <v>2296</v>
      </c>
      <c r="M1224" s="70" t="s">
        <v>2461</v>
      </c>
    </row>
    <row r="1225" spans="1:13" ht="24" x14ac:dyDescent="0.2">
      <c r="A1225" s="70"/>
      <c r="B1225" s="71" t="s">
        <v>130</v>
      </c>
      <c r="C1225" s="71">
        <v>8392</v>
      </c>
      <c r="D1225" s="72">
        <v>42905.645833333336</v>
      </c>
      <c r="E1225" s="72" t="s">
        <v>85</v>
      </c>
      <c r="F1225" s="72" t="s">
        <v>2737</v>
      </c>
      <c r="G1225" s="70" t="s">
        <v>562</v>
      </c>
      <c r="H1225" s="103" t="s">
        <v>658</v>
      </c>
      <c r="I1225" s="70"/>
      <c r="J1225" s="70" t="s">
        <v>110</v>
      </c>
      <c r="K1225" s="73">
        <v>7</v>
      </c>
      <c r="L1225" s="73" t="s">
        <v>2294</v>
      </c>
      <c r="M1225" s="70" t="s">
        <v>2461</v>
      </c>
    </row>
    <row r="1226" spans="1:13" ht="24" x14ac:dyDescent="0.2">
      <c r="A1226" s="70"/>
      <c r="B1226" s="71" t="s">
        <v>130</v>
      </c>
      <c r="C1226" s="71">
        <v>8393</v>
      </c>
      <c r="D1226" s="72">
        <v>42905.657638888886</v>
      </c>
      <c r="E1226" s="72" t="s">
        <v>85</v>
      </c>
      <c r="F1226" s="72" t="s">
        <v>132</v>
      </c>
      <c r="G1226" s="70" t="s">
        <v>2738</v>
      </c>
      <c r="H1226" s="103" t="s">
        <v>2739</v>
      </c>
      <c r="I1226" s="70"/>
      <c r="J1226" s="70" t="s">
        <v>110</v>
      </c>
      <c r="K1226" s="73">
        <v>1</v>
      </c>
      <c r="L1226" s="73" t="s">
        <v>2296</v>
      </c>
      <c r="M1226" s="70" t="s">
        <v>2461</v>
      </c>
    </row>
    <row r="1227" spans="1:13" ht="24" x14ac:dyDescent="0.2">
      <c r="A1227" s="70"/>
      <c r="B1227" s="71" t="s">
        <v>130</v>
      </c>
      <c r="C1227" s="71">
        <v>8394</v>
      </c>
      <c r="D1227" s="72">
        <v>42905.658333333333</v>
      </c>
      <c r="E1227" s="72" t="s">
        <v>85</v>
      </c>
      <c r="F1227" s="72" t="s">
        <v>132</v>
      </c>
      <c r="G1227" s="70" t="s">
        <v>2740</v>
      </c>
      <c r="H1227" s="103" t="s">
        <v>2741</v>
      </c>
      <c r="I1227" s="70"/>
      <c r="J1227" s="70" t="s">
        <v>110</v>
      </c>
      <c r="K1227" s="73">
        <v>1</v>
      </c>
      <c r="L1227" s="73" t="s">
        <v>2296</v>
      </c>
      <c r="M1227" s="70" t="s">
        <v>2461</v>
      </c>
    </row>
    <row r="1228" spans="1:13" ht="24" x14ac:dyDescent="0.2">
      <c r="A1228" s="70"/>
      <c r="B1228" s="71" t="s">
        <v>130</v>
      </c>
      <c r="C1228" s="71">
        <v>8395</v>
      </c>
      <c r="D1228" s="72">
        <v>42905.662499999999</v>
      </c>
      <c r="E1228" s="72" t="s">
        <v>85</v>
      </c>
      <c r="F1228" s="72" t="s">
        <v>2742</v>
      </c>
      <c r="G1228" s="70" t="s">
        <v>516</v>
      </c>
      <c r="H1228" s="103" t="s">
        <v>2743</v>
      </c>
      <c r="I1228" s="70" t="s">
        <v>2744</v>
      </c>
      <c r="J1228" s="70" t="s">
        <v>110</v>
      </c>
      <c r="K1228" s="73">
        <v>1</v>
      </c>
      <c r="L1228" s="73" t="s">
        <v>2293</v>
      </c>
      <c r="M1228" s="70" t="s">
        <v>2461</v>
      </c>
    </row>
    <row r="1229" spans="1:13" ht="24" x14ac:dyDescent="0.2">
      <c r="A1229" s="70"/>
      <c r="B1229" s="71" t="s">
        <v>130</v>
      </c>
      <c r="C1229" s="71">
        <v>8396</v>
      </c>
      <c r="D1229" s="72">
        <v>42905.663194444445</v>
      </c>
      <c r="E1229" s="72" t="s">
        <v>85</v>
      </c>
      <c r="F1229" s="72" t="s">
        <v>132</v>
      </c>
      <c r="G1229" s="70" t="s">
        <v>2745</v>
      </c>
      <c r="H1229" s="103" t="s">
        <v>2746</v>
      </c>
      <c r="I1229" s="70"/>
      <c r="J1229" s="70" t="s">
        <v>110</v>
      </c>
      <c r="K1229" s="73">
        <v>9</v>
      </c>
      <c r="L1229" s="73" t="s">
        <v>2300</v>
      </c>
      <c r="M1229" s="70" t="s">
        <v>2461</v>
      </c>
    </row>
    <row r="1230" spans="1:13" ht="24" x14ac:dyDescent="0.2">
      <c r="A1230" s="70"/>
      <c r="B1230" s="71" t="s">
        <v>130</v>
      </c>
      <c r="C1230" s="71">
        <v>8397</v>
      </c>
      <c r="D1230" s="72">
        <v>42905.665277777778</v>
      </c>
      <c r="E1230" s="72" t="s">
        <v>85</v>
      </c>
      <c r="F1230" s="72" t="s">
        <v>132</v>
      </c>
      <c r="G1230" s="70" t="s">
        <v>2747</v>
      </c>
      <c r="H1230" s="103" t="s">
        <v>2748</v>
      </c>
      <c r="I1230" s="70"/>
      <c r="J1230" s="70" t="s">
        <v>110</v>
      </c>
      <c r="K1230" s="73">
        <v>1</v>
      </c>
      <c r="L1230" s="73" t="s">
        <v>2305</v>
      </c>
      <c r="M1230" s="70" t="s">
        <v>2461</v>
      </c>
    </row>
    <row r="1231" spans="1:13" ht="24" x14ac:dyDescent="0.2">
      <c r="A1231" s="70"/>
      <c r="B1231" s="71" t="s">
        <v>2594</v>
      </c>
      <c r="C1231" s="71">
        <v>8398</v>
      </c>
      <c r="D1231" s="72">
        <v>42905.666666666664</v>
      </c>
      <c r="E1231" s="72" t="s">
        <v>85</v>
      </c>
      <c r="F1231" s="72" t="s">
        <v>2749</v>
      </c>
      <c r="G1231" s="70" t="s">
        <v>2750</v>
      </c>
      <c r="H1231" s="103" t="s">
        <v>2751</v>
      </c>
      <c r="I1231" s="70"/>
      <c r="J1231" s="70" t="s">
        <v>110</v>
      </c>
      <c r="K1231" s="73">
        <v>1</v>
      </c>
      <c r="L1231" s="73" t="s">
        <v>2293</v>
      </c>
      <c r="M1231" s="70" t="s">
        <v>2461</v>
      </c>
    </row>
    <row r="1232" spans="1:13" ht="24" x14ac:dyDescent="0.2">
      <c r="A1232" s="70"/>
      <c r="B1232" s="71" t="s">
        <v>130</v>
      </c>
      <c r="C1232" s="71">
        <v>8399</v>
      </c>
      <c r="D1232" s="72">
        <v>42905.667361111111</v>
      </c>
      <c r="E1232" s="72" t="s">
        <v>85</v>
      </c>
      <c r="F1232" s="72" t="s">
        <v>132</v>
      </c>
      <c r="G1232" s="70" t="s">
        <v>2752</v>
      </c>
      <c r="H1232" s="103" t="s">
        <v>2753</v>
      </c>
      <c r="I1232" s="70"/>
      <c r="J1232" s="70" t="s">
        <v>110</v>
      </c>
      <c r="K1232" s="73">
        <v>1</v>
      </c>
      <c r="L1232" s="73" t="s">
        <v>2294</v>
      </c>
      <c r="M1232" s="70" t="s">
        <v>2461</v>
      </c>
    </row>
    <row r="1233" spans="1:14" ht="24" x14ac:dyDescent="0.2">
      <c r="A1233" s="70"/>
      <c r="B1233" s="71" t="s">
        <v>130</v>
      </c>
      <c r="C1233" s="71">
        <v>8400</v>
      </c>
      <c r="D1233" s="72">
        <v>42905.672222222223</v>
      </c>
      <c r="E1233" s="72" t="s">
        <v>85</v>
      </c>
      <c r="F1233" s="72" t="s">
        <v>2754</v>
      </c>
      <c r="G1233" s="70" t="s">
        <v>2755</v>
      </c>
      <c r="H1233" s="103" t="s">
        <v>2756</v>
      </c>
      <c r="I1233" s="70"/>
      <c r="J1233" s="70" t="s">
        <v>110</v>
      </c>
      <c r="K1233" s="73">
        <v>6</v>
      </c>
      <c r="L1233" s="73" t="s">
        <v>2293</v>
      </c>
      <c r="M1233" s="70" t="s">
        <v>2461</v>
      </c>
      <c r="N1233" s="97" t="s">
        <v>2462</v>
      </c>
    </row>
    <row r="1234" spans="1:14" ht="24" x14ac:dyDescent="0.2">
      <c r="A1234" s="70"/>
      <c r="B1234" s="71" t="s">
        <v>130</v>
      </c>
      <c r="C1234" s="71">
        <v>8401</v>
      </c>
      <c r="D1234" s="72">
        <v>42905.684027777781</v>
      </c>
      <c r="E1234" s="72" t="s">
        <v>85</v>
      </c>
      <c r="F1234" s="72" t="s">
        <v>132</v>
      </c>
      <c r="G1234" s="70" t="s">
        <v>2757</v>
      </c>
      <c r="H1234" s="103" t="s">
        <v>2758</v>
      </c>
      <c r="I1234" s="70"/>
      <c r="J1234" s="70" t="s">
        <v>110</v>
      </c>
      <c r="K1234" s="73">
        <v>6</v>
      </c>
      <c r="L1234" s="73" t="s">
        <v>2296</v>
      </c>
      <c r="M1234" s="70" t="s">
        <v>2461</v>
      </c>
    </row>
    <row r="1235" spans="1:14" ht="24" x14ac:dyDescent="0.2">
      <c r="A1235" s="70"/>
      <c r="B1235" s="71" t="s">
        <v>130</v>
      </c>
      <c r="C1235" s="71">
        <v>8402</v>
      </c>
      <c r="D1235" s="72">
        <v>42905.686805555553</v>
      </c>
      <c r="E1235" s="72" t="s">
        <v>85</v>
      </c>
      <c r="F1235" s="72" t="s">
        <v>2759</v>
      </c>
      <c r="G1235" s="70" t="s">
        <v>2760</v>
      </c>
      <c r="H1235" s="103" t="s">
        <v>2761</v>
      </c>
      <c r="I1235" s="70" t="s">
        <v>2762</v>
      </c>
      <c r="J1235" s="70" t="s">
        <v>110</v>
      </c>
      <c r="K1235" s="73">
        <v>12</v>
      </c>
      <c r="L1235" s="73" t="s">
        <v>2293</v>
      </c>
      <c r="M1235" s="70" t="s">
        <v>2461</v>
      </c>
    </row>
    <row r="1236" spans="1:14" ht="36" x14ac:dyDescent="0.2">
      <c r="A1236" s="70"/>
      <c r="B1236" s="71" t="s">
        <v>130</v>
      </c>
      <c r="C1236" s="71">
        <v>8403</v>
      </c>
      <c r="D1236" s="72">
        <v>42906.352777777778</v>
      </c>
      <c r="E1236" s="72" t="s">
        <v>85</v>
      </c>
      <c r="F1236" s="72" t="s">
        <v>2763</v>
      </c>
      <c r="G1236" s="70" t="s">
        <v>2764</v>
      </c>
      <c r="H1236" s="103" t="s">
        <v>2765</v>
      </c>
      <c r="I1236" s="70"/>
      <c r="J1236" s="70" t="s">
        <v>110</v>
      </c>
      <c r="K1236" s="73">
        <v>1</v>
      </c>
      <c r="L1236" s="73" t="s">
        <v>2293</v>
      </c>
      <c r="M1236" s="70" t="s">
        <v>2461</v>
      </c>
    </row>
    <row r="1237" spans="1:14" ht="24" x14ac:dyDescent="0.2">
      <c r="A1237" s="70"/>
      <c r="B1237" s="71" t="s">
        <v>130</v>
      </c>
      <c r="C1237" s="71">
        <v>8404</v>
      </c>
      <c r="D1237" s="72">
        <v>42906.384722222225</v>
      </c>
      <c r="E1237" s="72" t="s">
        <v>85</v>
      </c>
      <c r="F1237" s="72" t="s">
        <v>2766</v>
      </c>
      <c r="G1237" s="70" t="s">
        <v>2767</v>
      </c>
      <c r="H1237" s="103" t="s">
        <v>2768</v>
      </c>
      <c r="I1237" s="70" t="s">
        <v>2769</v>
      </c>
      <c r="J1237" s="70" t="s">
        <v>110</v>
      </c>
      <c r="K1237" s="73">
        <v>116</v>
      </c>
      <c r="L1237" s="73" t="s">
        <v>2295</v>
      </c>
      <c r="M1237" s="70" t="s">
        <v>2461</v>
      </c>
    </row>
    <row r="1238" spans="1:14" ht="24" x14ac:dyDescent="0.2">
      <c r="A1238" s="70"/>
      <c r="B1238" s="71" t="s">
        <v>130</v>
      </c>
      <c r="C1238" s="71">
        <v>8405</v>
      </c>
      <c r="D1238" s="72">
        <v>42906.385416666664</v>
      </c>
      <c r="E1238" s="72" t="s">
        <v>84</v>
      </c>
      <c r="F1238" s="72" t="s">
        <v>132</v>
      </c>
      <c r="G1238" s="70" t="s">
        <v>2770</v>
      </c>
      <c r="H1238" s="103" t="s">
        <v>1266</v>
      </c>
      <c r="I1238" s="70"/>
      <c r="J1238" s="70" t="s">
        <v>110</v>
      </c>
      <c r="K1238" s="73">
        <v>12</v>
      </c>
      <c r="L1238" s="73" t="s">
        <v>2294</v>
      </c>
      <c r="M1238" s="70" t="s">
        <v>2461</v>
      </c>
    </row>
    <row r="1239" spans="1:14" ht="24" x14ac:dyDescent="0.2">
      <c r="A1239" s="70"/>
      <c r="B1239" s="71" t="s">
        <v>130</v>
      </c>
      <c r="C1239" s="71">
        <v>8406</v>
      </c>
      <c r="D1239" s="72">
        <v>42906.387499999997</v>
      </c>
      <c r="E1239" s="72" t="s">
        <v>85</v>
      </c>
      <c r="F1239" s="72" t="s">
        <v>2771</v>
      </c>
      <c r="G1239" s="70" t="s">
        <v>2767</v>
      </c>
      <c r="H1239" s="103" t="s">
        <v>2768</v>
      </c>
      <c r="I1239" s="70" t="s">
        <v>2772</v>
      </c>
      <c r="J1239" s="70" t="s">
        <v>110</v>
      </c>
      <c r="K1239" s="73">
        <v>357</v>
      </c>
      <c r="L1239" s="73" t="s">
        <v>2295</v>
      </c>
      <c r="M1239" s="70" t="s">
        <v>2461</v>
      </c>
    </row>
    <row r="1240" spans="1:14" ht="24" x14ac:dyDescent="0.2">
      <c r="A1240" s="70"/>
      <c r="B1240" s="71" t="s">
        <v>130</v>
      </c>
      <c r="C1240" s="71">
        <v>8407</v>
      </c>
      <c r="D1240" s="72">
        <v>42906.402777777781</v>
      </c>
      <c r="E1240" s="72" t="s">
        <v>85</v>
      </c>
      <c r="F1240" s="72" t="s">
        <v>132</v>
      </c>
      <c r="G1240" s="70" t="s">
        <v>1722</v>
      </c>
      <c r="H1240" s="103" t="s">
        <v>1518</v>
      </c>
      <c r="I1240" s="70"/>
      <c r="J1240" s="70" t="s">
        <v>110</v>
      </c>
      <c r="K1240" s="73">
        <v>4</v>
      </c>
      <c r="L1240" s="73" t="s">
        <v>2296</v>
      </c>
      <c r="M1240" s="70" t="s">
        <v>2461</v>
      </c>
    </row>
    <row r="1241" spans="1:14" ht="24" x14ac:dyDescent="0.2">
      <c r="A1241" s="70"/>
      <c r="B1241" s="71" t="s">
        <v>130</v>
      </c>
      <c r="C1241" s="71">
        <v>8408</v>
      </c>
      <c r="D1241" s="72">
        <v>42906.404166666667</v>
      </c>
      <c r="E1241" s="72" t="s">
        <v>85</v>
      </c>
      <c r="F1241" s="72" t="s">
        <v>907</v>
      </c>
      <c r="G1241" s="70" t="s">
        <v>2773</v>
      </c>
      <c r="H1241" s="103" t="s">
        <v>2774</v>
      </c>
      <c r="I1241" s="70"/>
      <c r="J1241" s="70" t="s">
        <v>110</v>
      </c>
      <c r="K1241" s="73">
        <v>2</v>
      </c>
      <c r="L1241" s="73" t="s">
        <v>2523</v>
      </c>
      <c r="M1241" s="70" t="s">
        <v>2461</v>
      </c>
    </row>
    <row r="1242" spans="1:14" ht="24" x14ac:dyDescent="0.2">
      <c r="A1242" s="70"/>
      <c r="B1242" s="71" t="s">
        <v>130</v>
      </c>
      <c r="C1242" s="71">
        <v>8409</v>
      </c>
      <c r="D1242" s="72">
        <v>42906.404166666667</v>
      </c>
      <c r="E1242" s="72" t="s">
        <v>85</v>
      </c>
      <c r="F1242" s="72" t="s">
        <v>2775</v>
      </c>
      <c r="G1242" s="70" t="s">
        <v>2773</v>
      </c>
      <c r="H1242" s="103" t="s">
        <v>2776</v>
      </c>
      <c r="I1242" s="70"/>
      <c r="J1242" s="70" t="s">
        <v>110</v>
      </c>
      <c r="K1242" s="73">
        <v>2</v>
      </c>
      <c r="L1242" s="73" t="s">
        <v>2523</v>
      </c>
      <c r="M1242" s="70" t="s">
        <v>2461</v>
      </c>
    </row>
    <row r="1243" spans="1:14" ht="24" x14ac:dyDescent="0.2">
      <c r="A1243" s="70"/>
      <c r="B1243" s="71" t="s">
        <v>130</v>
      </c>
      <c r="C1243" s="71">
        <v>8410</v>
      </c>
      <c r="D1243" s="72">
        <v>42906.40625</v>
      </c>
      <c r="E1243" s="72" t="s">
        <v>85</v>
      </c>
      <c r="F1243" s="72" t="s">
        <v>2777</v>
      </c>
      <c r="G1243" s="70" t="s">
        <v>2778</v>
      </c>
      <c r="H1243" s="103" t="s">
        <v>2779</v>
      </c>
      <c r="I1243" s="70"/>
      <c r="J1243" s="70" t="s">
        <v>110</v>
      </c>
      <c r="K1243" s="73">
        <v>2</v>
      </c>
      <c r="L1243" s="73" t="s">
        <v>2293</v>
      </c>
      <c r="M1243" s="70" t="s">
        <v>2461</v>
      </c>
    </row>
    <row r="1244" spans="1:14" ht="24" x14ac:dyDescent="0.2">
      <c r="A1244" s="70"/>
      <c r="B1244" s="71" t="s">
        <v>130</v>
      </c>
      <c r="C1244" s="71">
        <v>8411</v>
      </c>
      <c r="D1244" s="72">
        <v>42906.412499999999</v>
      </c>
      <c r="E1244" s="72" t="s">
        <v>85</v>
      </c>
      <c r="F1244" s="72" t="s">
        <v>132</v>
      </c>
      <c r="G1244" s="70" t="s">
        <v>2780</v>
      </c>
      <c r="H1244" s="103" t="s">
        <v>2781</v>
      </c>
      <c r="I1244" s="70"/>
      <c r="J1244" s="70" t="s">
        <v>110</v>
      </c>
      <c r="K1244" s="73">
        <v>1</v>
      </c>
      <c r="L1244" s="73" t="s">
        <v>2293</v>
      </c>
      <c r="M1244" s="70" t="s">
        <v>2461</v>
      </c>
    </row>
    <row r="1245" spans="1:14" ht="24" x14ac:dyDescent="0.2">
      <c r="A1245" s="70"/>
      <c r="B1245" s="71" t="s">
        <v>130</v>
      </c>
      <c r="C1245" s="71">
        <v>8412</v>
      </c>
      <c r="D1245" s="72">
        <v>42906.415277777778</v>
      </c>
      <c r="E1245" s="72" t="s">
        <v>85</v>
      </c>
      <c r="F1245" s="72" t="s">
        <v>2782</v>
      </c>
      <c r="G1245" s="70" t="s">
        <v>2783</v>
      </c>
      <c r="H1245" s="103" t="s">
        <v>2784</v>
      </c>
      <c r="I1245" s="70"/>
      <c r="J1245" s="70" t="s">
        <v>110</v>
      </c>
      <c r="K1245" s="73">
        <v>2</v>
      </c>
      <c r="L1245" s="73" t="s">
        <v>2293</v>
      </c>
      <c r="M1245" s="70" t="s">
        <v>2461</v>
      </c>
    </row>
    <row r="1246" spans="1:14" ht="24" x14ac:dyDescent="0.2">
      <c r="A1246" s="70"/>
      <c r="B1246" s="71" t="s">
        <v>130</v>
      </c>
      <c r="C1246" s="71">
        <v>8413</v>
      </c>
      <c r="D1246" s="72">
        <v>42906.416666666664</v>
      </c>
      <c r="E1246" s="72" t="s">
        <v>85</v>
      </c>
      <c r="F1246" s="72" t="s">
        <v>132</v>
      </c>
      <c r="G1246" s="70" t="s">
        <v>2785</v>
      </c>
      <c r="H1246" s="103" t="s">
        <v>2786</v>
      </c>
      <c r="I1246" s="70"/>
      <c r="J1246" s="70" t="s">
        <v>110</v>
      </c>
      <c r="K1246" s="73">
        <v>5</v>
      </c>
      <c r="L1246" s="73" t="s">
        <v>2305</v>
      </c>
      <c r="M1246" s="70" t="s">
        <v>2461</v>
      </c>
    </row>
    <row r="1247" spans="1:14" ht="24" x14ac:dyDescent="0.2">
      <c r="A1247" s="70"/>
      <c r="B1247" s="71" t="s">
        <v>130</v>
      </c>
      <c r="C1247" s="71">
        <v>8414</v>
      </c>
      <c r="D1247" s="72">
        <v>42906.42083333333</v>
      </c>
      <c r="E1247" s="72" t="s">
        <v>85</v>
      </c>
      <c r="F1247" s="72" t="s">
        <v>132</v>
      </c>
      <c r="G1247" s="70" t="s">
        <v>2787</v>
      </c>
      <c r="H1247" s="103" t="s">
        <v>2788</v>
      </c>
      <c r="I1247" s="70"/>
      <c r="J1247" s="70" t="s">
        <v>110</v>
      </c>
      <c r="K1247" s="73">
        <v>6</v>
      </c>
      <c r="L1247" s="73" t="s">
        <v>2296</v>
      </c>
      <c r="M1247" s="70" t="s">
        <v>2461</v>
      </c>
    </row>
    <row r="1248" spans="1:14" ht="24" x14ac:dyDescent="0.2">
      <c r="A1248" s="70"/>
      <c r="B1248" s="71" t="s">
        <v>130</v>
      </c>
      <c r="C1248" s="71">
        <v>8415</v>
      </c>
      <c r="D1248" s="72">
        <v>42906.422222222223</v>
      </c>
      <c r="E1248" s="72" t="s">
        <v>85</v>
      </c>
      <c r="F1248" s="72" t="s">
        <v>132</v>
      </c>
      <c r="G1248" s="70" t="s">
        <v>2789</v>
      </c>
      <c r="H1248" s="103" t="s">
        <v>1518</v>
      </c>
      <c r="I1248" s="70"/>
      <c r="J1248" s="70" t="s">
        <v>110</v>
      </c>
      <c r="K1248" s="73">
        <v>20</v>
      </c>
      <c r="L1248" s="73" t="s">
        <v>2296</v>
      </c>
      <c r="M1248" s="70" t="s">
        <v>2461</v>
      </c>
    </row>
    <row r="1249" spans="1:14" ht="24" x14ac:dyDescent="0.2">
      <c r="A1249" s="70"/>
      <c r="B1249" s="71" t="s">
        <v>130</v>
      </c>
      <c r="C1249" s="71">
        <v>8416</v>
      </c>
      <c r="D1249" s="72">
        <v>42906.425000000003</v>
      </c>
      <c r="E1249" s="72" t="s">
        <v>85</v>
      </c>
      <c r="F1249" s="72" t="s">
        <v>2790</v>
      </c>
      <c r="G1249" s="70" t="s">
        <v>2791</v>
      </c>
      <c r="H1249" s="103" t="s">
        <v>2792</v>
      </c>
      <c r="I1249" s="70" t="s">
        <v>2793</v>
      </c>
      <c r="J1249" s="70" t="s">
        <v>110</v>
      </c>
      <c r="K1249" s="73">
        <v>4</v>
      </c>
      <c r="L1249" s="73" t="s">
        <v>2293</v>
      </c>
      <c r="M1249" s="70" t="s">
        <v>2461</v>
      </c>
    </row>
    <row r="1250" spans="1:14" ht="36" x14ac:dyDescent="0.2">
      <c r="A1250" s="70"/>
      <c r="B1250" s="71" t="s">
        <v>130</v>
      </c>
      <c r="C1250" s="71">
        <v>8417</v>
      </c>
      <c r="D1250" s="72">
        <v>42906.427083333336</v>
      </c>
      <c r="E1250" s="72" t="s">
        <v>85</v>
      </c>
      <c r="F1250" s="72" t="s">
        <v>2794</v>
      </c>
      <c r="G1250" s="70" t="s">
        <v>126</v>
      </c>
      <c r="H1250" s="103" t="s">
        <v>2795</v>
      </c>
      <c r="I1250" s="70" t="s">
        <v>2796</v>
      </c>
      <c r="J1250" s="70" t="s">
        <v>110</v>
      </c>
      <c r="K1250" s="73">
        <v>2</v>
      </c>
      <c r="L1250" s="73" t="s">
        <v>2293</v>
      </c>
      <c r="M1250" s="70" t="s">
        <v>2461</v>
      </c>
    </row>
    <row r="1251" spans="1:14" ht="24" x14ac:dyDescent="0.2">
      <c r="A1251" s="70"/>
      <c r="B1251" s="71" t="s">
        <v>130</v>
      </c>
      <c r="C1251" s="71">
        <v>8418</v>
      </c>
      <c r="D1251" s="72">
        <v>42906.427083333336</v>
      </c>
      <c r="E1251" s="72" t="s">
        <v>85</v>
      </c>
      <c r="F1251" s="72" t="s">
        <v>2802</v>
      </c>
      <c r="G1251" s="70" t="s">
        <v>2791</v>
      </c>
      <c r="H1251" s="103" t="s">
        <v>2797</v>
      </c>
      <c r="I1251" s="70" t="s">
        <v>2798</v>
      </c>
      <c r="J1251" s="70" t="s">
        <v>110</v>
      </c>
      <c r="K1251" s="73">
        <v>5</v>
      </c>
      <c r="L1251" s="73" t="s">
        <v>2294</v>
      </c>
      <c r="M1251" s="70" t="s">
        <v>2461</v>
      </c>
    </row>
    <row r="1252" spans="1:14" ht="36" x14ac:dyDescent="0.2">
      <c r="A1252" s="70"/>
      <c r="B1252" s="71" t="s">
        <v>130</v>
      </c>
      <c r="C1252" s="71">
        <v>8419</v>
      </c>
      <c r="D1252" s="72">
        <v>42906.429166666669</v>
      </c>
      <c r="E1252" s="72" t="s">
        <v>85</v>
      </c>
      <c r="F1252" s="72" t="s">
        <v>2799</v>
      </c>
      <c r="G1252" s="70" t="s">
        <v>126</v>
      </c>
      <c r="H1252" s="103" t="s">
        <v>2800</v>
      </c>
      <c r="I1252" s="70" t="s">
        <v>2801</v>
      </c>
      <c r="J1252" s="70" t="s">
        <v>110</v>
      </c>
      <c r="K1252" s="73">
        <v>1</v>
      </c>
      <c r="L1252" s="73" t="s">
        <v>2293</v>
      </c>
      <c r="M1252" s="70" t="s">
        <v>2461</v>
      </c>
    </row>
    <row r="1253" spans="1:14" ht="36" x14ac:dyDescent="0.2">
      <c r="A1253" s="70"/>
      <c r="B1253" s="71" t="s">
        <v>130</v>
      </c>
      <c r="C1253" s="71">
        <v>8420</v>
      </c>
      <c r="D1253" s="72">
        <v>42906.429166666669</v>
      </c>
      <c r="E1253" s="72" t="s">
        <v>85</v>
      </c>
      <c r="F1253" s="72" t="s">
        <v>2803</v>
      </c>
      <c r="G1253" s="70" t="s">
        <v>126</v>
      </c>
      <c r="H1253" s="103" t="s">
        <v>2804</v>
      </c>
      <c r="I1253" s="70" t="s">
        <v>2805</v>
      </c>
      <c r="J1253" s="70" t="s">
        <v>110</v>
      </c>
      <c r="K1253" s="73">
        <v>1</v>
      </c>
      <c r="L1253" s="73" t="s">
        <v>2293</v>
      </c>
      <c r="M1253" s="70" t="s">
        <v>2461</v>
      </c>
    </row>
    <row r="1254" spans="1:14" ht="24" x14ac:dyDescent="0.2">
      <c r="A1254" s="70"/>
      <c r="B1254" s="71" t="s">
        <v>130</v>
      </c>
      <c r="C1254" s="71">
        <v>8421</v>
      </c>
      <c r="D1254" s="72">
        <v>42906.430555555555</v>
      </c>
      <c r="E1254" s="72" t="s">
        <v>85</v>
      </c>
      <c r="F1254" s="72" t="s">
        <v>2806</v>
      </c>
      <c r="G1254" s="70" t="s">
        <v>2791</v>
      </c>
      <c r="H1254" s="103" t="s">
        <v>2807</v>
      </c>
      <c r="I1254" s="70" t="s">
        <v>2808</v>
      </c>
      <c r="J1254" s="70" t="s">
        <v>110</v>
      </c>
      <c r="K1254" s="73">
        <v>2</v>
      </c>
      <c r="L1254" s="73" t="s">
        <v>2300</v>
      </c>
      <c r="M1254" s="70" t="s">
        <v>2461</v>
      </c>
    </row>
    <row r="1255" spans="1:14" ht="24" x14ac:dyDescent="0.2">
      <c r="A1255" s="70"/>
      <c r="B1255" s="71" t="s">
        <v>130</v>
      </c>
      <c r="C1255" s="71">
        <v>8422</v>
      </c>
      <c r="D1255" s="72">
        <v>42906.430555555555</v>
      </c>
      <c r="E1255" s="72" t="s">
        <v>85</v>
      </c>
      <c r="F1255" s="72" t="s">
        <v>2809</v>
      </c>
      <c r="G1255" s="70" t="s">
        <v>2791</v>
      </c>
      <c r="H1255" s="103" t="s">
        <v>2807</v>
      </c>
      <c r="I1255" s="70" t="s">
        <v>2808</v>
      </c>
      <c r="J1255" s="70" t="s">
        <v>110</v>
      </c>
      <c r="K1255" s="73">
        <v>2</v>
      </c>
      <c r="L1255" s="73" t="s">
        <v>2810</v>
      </c>
      <c r="M1255" s="70" t="s">
        <v>2461</v>
      </c>
    </row>
    <row r="1256" spans="1:14" ht="24" x14ac:dyDescent="0.2">
      <c r="A1256" s="70"/>
      <c r="B1256" s="71" t="s">
        <v>130</v>
      </c>
      <c r="C1256" s="71">
        <v>8423</v>
      </c>
      <c r="D1256" s="72">
        <v>42906.431944444441</v>
      </c>
      <c r="E1256" s="72" t="s">
        <v>85</v>
      </c>
      <c r="F1256" s="72" t="s">
        <v>2811</v>
      </c>
      <c r="G1256" s="70" t="s">
        <v>2791</v>
      </c>
      <c r="H1256" s="103" t="s">
        <v>2812</v>
      </c>
      <c r="I1256" s="70" t="s">
        <v>2813</v>
      </c>
      <c r="J1256" s="70" t="s">
        <v>110</v>
      </c>
      <c r="K1256" s="73">
        <v>2</v>
      </c>
      <c r="L1256" s="73" t="s">
        <v>2300</v>
      </c>
      <c r="M1256" s="70" t="s">
        <v>2461</v>
      </c>
    </row>
    <row r="1257" spans="1:14" ht="24" x14ac:dyDescent="0.2">
      <c r="A1257" s="70"/>
      <c r="B1257" s="71" t="s">
        <v>130</v>
      </c>
      <c r="C1257" s="71">
        <v>8424</v>
      </c>
      <c r="D1257" s="72">
        <v>42906.431944444441</v>
      </c>
      <c r="E1257" s="72" t="s">
        <v>85</v>
      </c>
      <c r="F1257" s="72" t="s">
        <v>2377</v>
      </c>
      <c r="G1257" s="70" t="s">
        <v>2791</v>
      </c>
      <c r="H1257" s="103" t="s">
        <v>2812</v>
      </c>
      <c r="I1257" s="70" t="s">
        <v>2813</v>
      </c>
      <c r="J1257" s="70" t="s">
        <v>110</v>
      </c>
      <c r="K1257" s="73">
        <v>2</v>
      </c>
      <c r="L1257" s="73" t="s">
        <v>2810</v>
      </c>
      <c r="M1257" s="70" t="s">
        <v>2461</v>
      </c>
    </row>
    <row r="1258" spans="1:14" ht="36" x14ac:dyDescent="0.2">
      <c r="A1258" s="70"/>
      <c r="B1258" s="71" t="s">
        <v>130</v>
      </c>
      <c r="C1258" s="71">
        <v>8425</v>
      </c>
      <c r="D1258" s="72">
        <v>42906.432638888888</v>
      </c>
      <c r="E1258" s="72" t="s">
        <v>85</v>
      </c>
      <c r="F1258" s="72" t="s">
        <v>2822</v>
      </c>
      <c r="G1258" s="70" t="s">
        <v>126</v>
      </c>
      <c r="H1258" s="103" t="s">
        <v>2823</v>
      </c>
      <c r="I1258" s="70" t="s">
        <v>2824</v>
      </c>
      <c r="J1258" s="70" t="s">
        <v>110</v>
      </c>
      <c r="K1258" s="73">
        <v>1</v>
      </c>
      <c r="L1258" s="73" t="s">
        <v>2293</v>
      </c>
      <c r="M1258" s="70" t="s">
        <v>2461</v>
      </c>
    </row>
    <row r="1259" spans="1:14" ht="36" x14ac:dyDescent="0.2">
      <c r="A1259" s="70"/>
      <c r="B1259" s="71" t="s">
        <v>130</v>
      </c>
      <c r="C1259" s="71">
        <v>8426</v>
      </c>
      <c r="D1259" s="72">
        <v>42906.434027777781</v>
      </c>
      <c r="E1259" s="72" t="s">
        <v>85</v>
      </c>
      <c r="F1259" s="72" t="s">
        <v>2825</v>
      </c>
      <c r="G1259" s="70" t="s">
        <v>126</v>
      </c>
      <c r="H1259" s="103" t="s">
        <v>2826</v>
      </c>
      <c r="I1259" s="70"/>
      <c r="J1259" s="70" t="s">
        <v>110</v>
      </c>
      <c r="K1259" s="73">
        <v>1</v>
      </c>
      <c r="L1259" s="73" t="s">
        <v>2293</v>
      </c>
      <c r="M1259" s="70" t="s">
        <v>2461</v>
      </c>
      <c r="N1259" s="97" t="s">
        <v>2462</v>
      </c>
    </row>
    <row r="1260" spans="1:14" ht="36" x14ac:dyDescent="0.2">
      <c r="A1260" s="70"/>
      <c r="B1260" s="71" t="s">
        <v>130</v>
      </c>
      <c r="C1260" s="71">
        <v>8427</v>
      </c>
      <c r="D1260" s="72">
        <v>42906.434027777781</v>
      </c>
      <c r="E1260" s="72" t="s">
        <v>85</v>
      </c>
      <c r="F1260" s="72" t="s">
        <v>2827</v>
      </c>
      <c r="G1260" s="70" t="s">
        <v>126</v>
      </c>
      <c r="H1260" s="103" t="s">
        <v>2828</v>
      </c>
      <c r="I1260" s="70" t="s">
        <v>2829</v>
      </c>
      <c r="J1260" s="70" t="s">
        <v>110</v>
      </c>
      <c r="K1260" s="73">
        <v>2</v>
      </c>
      <c r="L1260" s="73" t="s">
        <v>2293</v>
      </c>
      <c r="M1260" s="70" t="s">
        <v>2461</v>
      </c>
    </row>
    <row r="1261" spans="1:14" ht="36" x14ac:dyDescent="0.2">
      <c r="A1261" s="70"/>
      <c r="B1261" s="71" t="s">
        <v>130</v>
      </c>
      <c r="C1261" s="71">
        <v>8428</v>
      </c>
      <c r="D1261" s="72">
        <v>42906.43472222222</v>
      </c>
      <c r="E1261" s="72" t="s">
        <v>85</v>
      </c>
      <c r="F1261" s="72" t="s">
        <v>2830</v>
      </c>
      <c r="G1261" s="70" t="s">
        <v>126</v>
      </c>
      <c r="H1261" s="103" t="s">
        <v>2831</v>
      </c>
      <c r="I1261" s="70" t="s">
        <v>2832</v>
      </c>
      <c r="J1261" s="70" t="s">
        <v>110</v>
      </c>
      <c r="K1261" s="73">
        <v>3</v>
      </c>
      <c r="L1261" s="73" t="s">
        <v>2293</v>
      </c>
      <c r="M1261" s="70" t="s">
        <v>2461</v>
      </c>
    </row>
    <row r="1262" spans="1:14" ht="36" x14ac:dyDescent="0.2">
      <c r="A1262" s="70"/>
      <c r="B1262" s="71" t="s">
        <v>130</v>
      </c>
      <c r="C1262" s="71">
        <v>8429</v>
      </c>
      <c r="D1262" s="72">
        <v>42906.436111111114</v>
      </c>
      <c r="E1262" s="72" t="s">
        <v>85</v>
      </c>
      <c r="F1262" s="72" t="s">
        <v>2833</v>
      </c>
      <c r="G1262" s="70" t="s">
        <v>126</v>
      </c>
      <c r="H1262" s="103" t="s">
        <v>2834</v>
      </c>
      <c r="I1262" s="70" t="s">
        <v>2835</v>
      </c>
      <c r="J1262" s="70" t="s">
        <v>110</v>
      </c>
      <c r="K1262" s="73">
        <v>11</v>
      </c>
      <c r="L1262" s="73" t="s">
        <v>2293</v>
      </c>
      <c r="M1262" s="70" t="s">
        <v>2461</v>
      </c>
    </row>
    <row r="1263" spans="1:14" ht="36" x14ac:dyDescent="0.2">
      <c r="A1263" s="70"/>
      <c r="B1263" s="71" t="s">
        <v>130</v>
      </c>
      <c r="C1263" s="71">
        <v>8430</v>
      </c>
      <c r="D1263" s="72">
        <v>42906.436111111114</v>
      </c>
      <c r="E1263" s="72" t="s">
        <v>85</v>
      </c>
      <c r="F1263" s="72" t="s">
        <v>1883</v>
      </c>
      <c r="G1263" s="70" t="s">
        <v>126</v>
      </c>
      <c r="H1263" s="103" t="s">
        <v>2836</v>
      </c>
      <c r="I1263" s="70" t="s">
        <v>2837</v>
      </c>
      <c r="J1263" s="70" t="s">
        <v>110</v>
      </c>
      <c r="K1263" s="73">
        <v>4</v>
      </c>
      <c r="L1263" s="73" t="s">
        <v>2293</v>
      </c>
      <c r="M1263" s="70" t="s">
        <v>2461</v>
      </c>
    </row>
    <row r="1264" spans="1:14" ht="36" x14ac:dyDescent="0.2">
      <c r="A1264" s="70"/>
      <c r="B1264" s="71" t="s">
        <v>130</v>
      </c>
      <c r="C1264" s="71">
        <v>8431</v>
      </c>
      <c r="D1264" s="72">
        <v>42906.436805555553</v>
      </c>
      <c r="E1264" s="72" t="s">
        <v>85</v>
      </c>
      <c r="F1264" s="72" t="s">
        <v>2838</v>
      </c>
      <c r="G1264" s="70" t="s">
        <v>126</v>
      </c>
      <c r="H1264" s="103" t="s">
        <v>2839</v>
      </c>
      <c r="I1264" s="70" t="s">
        <v>2840</v>
      </c>
      <c r="J1264" s="70" t="s">
        <v>110</v>
      </c>
      <c r="K1264" s="73">
        <v>1</v>
      </c>
      <c r="L1264" s="73" t="s">
        <v>2293</v>
      </c>
      <c r="M1264" s="70" t="s">
        <v>2461</v>
      </c>
      <c r="N1264" s="97" t="s">
        <v>2462</v>
      </c>
    </row>
    <row r="1265" spans="1:14" ht="36" x14ac:dyDescent="0.2">
      <c r="A1265" s="70"/>
      <c r="B1265" s="71" t="s">
        <v>130</v>
      </c>
      <c r="C1265" s="71">
        <v>8432</v>
      </c>
      <c r="D1265" s="72">
        <v>42906.4375</v>
      </c>
      <c r="E1265" s="72" t="s">
        <v>85</v>
      </c>
      <c r="F1265" s="72" t="s">
        <v>2841</v>
      </c>
      <c r="G1265" s="70" t="s">
        <v>126</v>
      </c>
      <c r="H1265" s="103" t="s">
        <v>2842</v>
      </c>
      <c r="I1265" s="70" t="s">
        <v>2843</v>
      </c>
      <c r="J1265" s="70" t="s">
        <v>110</v>
      </c>
      <c r="K1265" s="73">
        <v>3</v>
      </c>
      <c r="L1265" s="73" t="s">
        <v>2296</v>
      </c>
      <c r="M1265" s="70" t="s">
        <v>2461</v>
      </c>
    </row>
    <row r="1266" spans="1:14" ht="24" x14ac:dyDescent="0.2">
      <c r="A1266" s="70"/>
      <c r="B1266" s="71" t="s">
        <v>130</v>
      </c>
      <c r="C1266" s="71">
        <v>8433</v>
      </c>
      <c r="D1266" s="72">
        <v>42906.4375</v>
      </c>
      <c r="E1266" s="72" t="s">
        <v>85</v>
      </c>
      <c r="F1266" s="72" t="s">
        <v>2844</v>
      </c>
      <c r="G1266" s="70" t="s">
        <v>2791</v>
      </c>
      <c r="H1266" s="103" t="s">
        <v>2845</v>
      </c>
      <c r="I1266" s="70" t="s">
        <v>2846</v>
      </c>
      <c r="J1266" s="70" t="s">
        <v>110</v>
      </c>
      <c r="K1266" s="73">
        <v>2</v>
      </c>
      <c r="L1266" s="73" t="s">
        <v>2300</v>
      </c>
      <c r="M1266" s="70" t="s">
        <v>2461</v>
      </c>
    </row>
    <row r="1267" spans="1:14" ht="24" x14ac:dyDescent="0.2">
      <c r="A1267" s="70"/>
      <c r="B1267" s="71" t="s">
        <v>130</v>
      </c>
      <c r="C1267" s="71">
        <v>8434</v>
      </c>
      <c r="D1267" s="72">
        <v>42906.441666666666</v>
      </c>
      <c r="E1267" s="72" t="s">
        <v>85</v>
      </c>
      <c r="F1267" s="72" t="s">
        <v>2847</v>
      </c>
      <c r="G1267" s="70" t="s">
        <v>2791</v>
      </c>
      <c r="H1267" s="103" t="s">
        <v>2845</v>
      </c>
      <c r="I1267" s="70" t="s">
        <v>2846</v>
      </c>
      <c r="J1267" s="70" t="s">
        <v>110</v>
      </c>
      <c r="K1267" s="73">
        <v>2</v>
      </c>
      <c r="L1267" s="73" t="s">
        <v>2810</v>
      </c>
      <c r="M1267" s="70" t="s">
        <v>2461</v>
      </c>
    </row>
    <row r="1268" spans="1:14" ht="36" x14ac:dyDescent="0.2">
      <c r="A1268" s="70"/>
      <c r="B1268" s="71" t="s">
        <v>130</v>
      </c>
      <c r="C1268" s="71">
        <v>8435</v>
      </c>
      <c r="D1268" s="72">
        <v>42906.438888888886</v>
      </c>
      <c r="E1268" s="72" t="s">
        <v>85</v>
      </c>
      <c r="F1268" s="72" t="s">
        <v>2848</v>
      </c>
      <c r="G1268" s="70" t="s">
        <v>126</v>
      </c>
      <c r="H1268" s="103" t="s">
        <v>2849</v>
      </c>
      <c r="I1268" s="70" t="s">
        <v>2850</v>
      </c>
      <c r="J1268" s="70" t="s">
        <v>110</v>
      </c>
      <c r="K1268" s="73">
        <v>4</v>
      </c>
      <c r="L1268" s="73" t="s">
        <v>2293</v>
      </c>
      <c r="M1268" s="70" t="s">
        <v>2461</v>
      </c>
    </row>
    <row r="1269" spans="1:14" ht="36" x14ac:dyDescent="0.2">
      <c r="A1269" s="70"/>
      <c r="B1269" s="71" t="s">
        <v>130</v>
      </c>
      <c r="C1269" s="71">
        <v>8436</v>
      </c>
      <c r="D1269" s="72">
        <v>42906.439583333333</v>
      </c>
      <c r="E1269" s="72" t="s">
        <v>85</v>
      </c>
      <c r="F1269" s="72" t="s">
        <v>2851</v>
      </c>
      <c r="G1269" s="70" t="s">
        <v>126</v>
      </c>
      <c r="H1269" s="103" t="s">
        <v>2853</v>
      </c>
      <c r="I1269" s="70" t="s">
        <v>2852</v>
      </c>
      <c r="J1269" s="70" t="s">
        <v>110</v>
      </c>
      <c r="K1269" s="73">
        <v>22</v>
      </c>
      <c r="L1269" s="73" t="s">
        <v>2293</v>
      </c>
      <c r="M1269" s="70" t="s">
        <v>2461</v>
      </c>
    </row>
    <row r="1270" spans="1:14" ht="24" x14ac:dyDescent="0.2">
      <c r="A1270" s="70"/>
      <c r="B1270" s="71" t="s">
        <v>130</v>
      </c>
      <c r="C1270" s="71">
        <v>8437</v>
      </c>
      <c r="D1270" s="72">
        <v>42906.440972222219</v>
      </c>
      <c r="E1270" s="72" t="s">
        <v>85</v>
      </c>
      <c r="F1270" s="72" t="s">
        <v>132</v>
      </c>
      <c r="G1270" s="70" t="s">
        <v>2588</v>
      </c>
      <c r="H1270" s="103" t="s">
        <v>212</v>
      </c>
      <c r="I1270" s="70" t="s">
        <v>2854</v>
      </c>
      <c r="J1270" s="70" t="s">
        <v>110</v>
      </c>
      <c r="K1270" s="73">
        <v>1</v>
      </c>
      <c r="L1270" s="73" t="s">
        <v>2294</v>
      </c>
      <c r="M1270" s="70" t="s">
        <v>2461</v>
      </c>
    </row>
    <row r="1271" spans="1:14" ht="24" x14ac:dyDescent="0.2">
      <c r="A1271" s="70"/>
      <c r="B1271" s="71" t="s">
        <v>130</v>
      </c>
      <c r="C1271" s="71">
        <v>8438</v>
      </c>
      <c r="D1271" s="72">
        <v>42906.441666666666</v>
      </c>
      <c r="E1271" s="72" t="s">
        <v>85</v>
      </c>
      <c r="F1271" s="72" t="s">
        <v>132</v>
      </c>
      <c r="G1271" s="70" t="s">
        <v>2855</v>
      </c>
      <c r="H1271" s="103" t="s">
        <v>212</v>
      </c>
      <c r="I1271" s="70" t="s">
        <v>2856</v>
      </c>
      <c r="J1271" s="70" t="s">
        <v>110</v>
      </c>
      <c r="K1271" s="73">
        <v>1</v>
      </c>
      <c r="L1271" s="73" t="s">
        <v>2294</v>
      </c>
      <c r="M1271" s="70" t="s">
        <v>2461</v>
      </c>
    </row>
    <row r="1272" spans="1:14" ht="24" x14ac:dyDescent="0.2">
      <c r="A1272" s="70"/>
      <c r="B1272" s="71" t="s">
        <v>130</v>
      </c>
      <c r="C1272" s="71">
        <v>8439</v>
      </c>
      <c r="D1272" s="72">
        <v>42906.443055555559</v>
      </c>
      <c r="E1272" s="72" t="s">
        <v>85</v>
      </c>
      <c r="F1272" s="72" t="s">
        <v>132</v>
      </c>
      <c r="G1272" s="70" t="s">
        <v>2588</v>
      </c>
      <c r="H1272" s="103" t="s">
        <v>212</v>
      </c>
      <c r="I1272" s="70" t="s">
        <v>2857</v>
      </c>
      <c r="J1272" s="70" t="s">
        <v>110</v>
      </c>
      <c r="K1272" s="73">
        <v>1</v>
      </c>
      <c r="L1272" s="73" t="s">
        <v>2294</v>
      </c>
      <c r="M1272" s="70" t="s">
        <v>2461</v>
      </c>
    </row>
    <row r="1273" spans="1:14" ht="24" x14ac:dyDescent="0.2">
      <c r="A1273" s="70"/>
      <c r="B1273" s="71" t="s">
        <v>130</v>
      </c>
      <c r="C1273" s="71">
        <v>8440</v>
      </c>
      <c r="D1273" s="72">
        <v>42906.444444444445</v>
      </c>
      <c r="E1273" s="72" t="s">
        <v>85</v>
      </c>
      <c r="F1273" s="72" t="s">
        <v>132</v>
      </c>
      <c r="G1273" s="70" t="s">
        <v>2855</v>
      </c>
      <c r="H1273" s="103" t="s">
        <v>212</v>
      </c>
      <c r="I1273" s="70" t="s">
        <v>2858</v>
      </c>
      <c r="J1273" s="70" t="s">
        <v>110</v>
      </c>
      <c r="K1273" s="73">
        <v>1</v>
      </c>
      <c r="L1273" s="73" t="s">
        <v>2294</v>
      </c>
      <c r="M1273" s="70" t="s">
        <v>2461</v>
      </c>
    </row>
    <row r="1274" spans="1:14" ht="24" x14ac:dyDescent="0.2">
      <c r="A1274" s="70"/>
      <c r="B1274" s="71" t="s">
        <v>130</v>
      </c>
      <c r="C1274" s="71">
        <v>8441</v>
      </c>
      <c r="D1274" s="72">
        <v>42906.45</v>
      </c>
      <c r="E1274" s="72" t="s">
        <v>85</v>
      </c>
      <c r="F1274" s="72" t="s">
        <v>132</v>
      </c>
      <c r="G1274" s="70" t="s">
        <v>2859</v>
      </c>
      <c r="H1274" s="103" t="s">
        <v>2860</v>
      </c>
      <c r="I1274" s="70" t="s">
        <v>2861</v>
      </c>
      <c r="J1274" s="70" t="s">
        <v>110</v>
      </c>
      <c r="K1274" s="73"/>
      <c r="L1274" s="73" t="s">
        <v>2294</v>
      </c>
      <c r="M1274" s="70" t="s">
        <v>2461</v>
      </c>
    </row>
    <row r="1275" spans="1:14" ht="24" x14ac:dyDescent="0.2">
      <c r="A1275" s="70"/>
      <c r="B1275" s="71" t="s">
        <v>2284</v>
      </c>
      <c r="C1275" s="71">
        <v>8442</v>
      </c>
      <c r="D1275" s="72">
        <v>42906.444444444445</v>
      </c>
      <c r="E1275" s="72" t="s">
        <v>85</v>
      </c>
      <c r="F1275" s="72" t="s">
        <v>132</v>
      </c>
      <c r="G1275" s="70" t="s">
        <v>2862</v>
      </c>
      <c r="H1275" s="103" t="s">
        <v>212</v>
      </c>
      <c r="I1275" s="70"/>
      <c r="J1275" s="70" t="s">
        <v>110</v>
      </c>
      <c r="K1275" s="73">
        <v>8</v>
      </c>
      <c r="L1275" s="73" t="s">
        <v>2294</v>
      </c>
      <c r="M1275" s="70" t="s">
        <v>2461</v>
      </c>
    </row>
    <row r="1276" spans="1:14" ht="36" x14ac:dyDescent="0.2">
      <c r="A1276" s="70"/>
      <c r="B1276" s="71" t="s">
        <v>2284</v>
      </c>
      <c r="C1276" s="71">
        <v>8443</v>
      </c>
      <c r="D1276" s="72">
        <v>42906.440972222219</v>
      </c>
      <c r="E1276" s="72" t="s">
        <v>85</v>
      </c>
      <c r="F1276" s="72" t="s">
        <v>2865</v>
      </c>
      <c r="G1276" s="70" t="s">
        <v>962</v>
      </c>
      <c r="H1276" s="103" t="s">
        <v>2863</v>
      </c>
      <c r="I1276" s="70"/>
      <c r="J1276" s="70" t="s">
        <v>110</v>
      </c>
      <c r="K1276" s="73">
        <v>7</v>
      </c>
      <c r="L1276" s="73" t="s">
        <v>2296</v>
      </c>
      <c r="M1276" s="70" t="s">
        <v>2461</v>
      </c>
      <c r="N1276" s="97" t="s">
        <v>2462</v>
      </c>
    </row>
    <row r="1277" spans="1:14" ht="36" x14ac:dyDescent="0.2">
      <c r="A1277" s="70"/>
      <c r="B1277" s="71" t="s">
        <v>2284</v>
      </c>
      <c r="C1277" s="71">
        <v>8444</v>
      </c>
      <c r="D1277" s="72">
        <v>42906.440972222219</v>
      </c>
      <c r="E1277" s="72" t="s">
        <v>85</v>
      </c>
      <c r="F1277" s="72" t="s">
        <v>2864</v>
      </c>
      <c r="G1277" s="70" t="s">
        <v>962</v>
      </c>
      <c r="H1277" s="103" t="s">
        <v>2866</v>
      </c>
      <c r="I1277" s="70"/>
      <c r="J1277" s="70" t="s">
        <v>110</v>
      </c>
      <c r="K1277" s="73">
        <v>6</v>
      </c>
      <c r="L1277" s="73" t="s">
        <v>2296</v>
      </c>
      <c r="M1277" s="70" t="s">
        <v>2461</v>
      </c>
      <c r="N1277" s="97" t="s">
        <v>2462</v>
      </c>
    </row>
    <row r="1278" spans="1:14" ht="24" x14ac:dyDescent="0.2">
      <c r="A1278" s="70"/>
      <c r="B1278" s="71" t="s">
        <v>2284</v>
      </c>
      <c r="C1278" s="71">
        <v>8445</v>
      </c>
      <c r="D1278" s="72">
        <v>42906.440972222219</v>
      </c>
      <c r="E1278" s="72" t="s">
        <v>85</v>
      </c>
      <c r="F1278" s="72" t="s">
        <v>132</v>
      </c>
      <c r="G1278" s="70" t="s">
        <v>2867</v>
      </c>
      <c r="H1278" s="103" t="s">
        <v>2868</v>
      </c>
      <c r="I1278" s="70"/>
      <c r="J1278" s="70" t="s">
        <v>110</v>
      </c>
      <c r="K1278" s="73">
        <v>6</v>
      </c>
      <c r="L1278" s="73" t="s">
        <v>2296</v>
      </c>
      <c r="M1278" s="70" t="s">
        <v>2461</v>
      </c>
    </row>
    <row r="1279" spans="1:14" ht="24" x14ac:dyDescent="0.2">
      <c r="A1279" s="70"/>
      <c r="B1279" s="71" t="s">
        <v>2284</v>
      </c>
      <c r="C1279" s="71">
        <v>8446</v>
      </c>
      <c r="D1279" s="72">
        <v>42906.4375</v>
      </c>
      <c r="E1279" s="72" t="s">
        <v>85</v>
      </c>
      <c r="F1279" s="72" t="s">
        <v>132</v>
      </c>
      <c r="G1279" s="70" t="s">
        <v>2869</v>
      </c>
      <c r="H1279" s="103" t="s">
        <v>2870</v>
      </c>
      <c r="I1279" s="70"/>
      <c r="J1279" s="70" t="s">
        <v>110</v>
      </c>
      <c r="K1279" s="73">
        <v>1</v>
      </c>
      <c r="L1279" s="73" t="s">
        <v>2300</v>
      </c>
      <c r="M1279" s="70" t="s">
        <v>2461</v>
      </c>
    </row>
    <row r="1280" spans="1:14" ht="24" x14ac:dyDescent="0.2">
      <c r="A1280" s="70"/>
      <c r="B1280" s="71" t="s">
        <v>2284</v>
      </c>
      <c r="C1280" s="71">
        <v>8447</v>
      </c>
      <c r="D1280" s="72">
        <v>42906.4375</v>
      </c>
      <c r="E1280" s="72" t="s">
        <v>85</v>
      </c>
      <c r="F1280" s="72" t="s">
        <v>2871</v>
      </c>
      <c r="G1280" s="70" t="s">
        <v>520</v>
      </c>
      <c r="H1280" s="103" t="s">
        <v>2872</v>
      </c>
      <c r="I1280" s="70"/>
      <c r="J1280" s="70" t="s">
        <v>110</v>
      </c>
      <c r="K1280" s="73">
        <v>1</v>
      </c>
      <c r="L1280" s="73" t="s">
        <v>2293</v>
      </c>
      <c r="M1280" s="70" t="s">
        <v>2461</v>
      </c>
      <c r="N1280" s="97" t="s">
        <v>2462</v>
      </c>
    </row>
    <row r="1281" spans="1:14" ht="24" x14ac:dyDescent="0.2">
      <c r="A1281" s="70"/>
      <c r="B1281" s="71" t="s">
        <v>2284</v>
      </c>
      <c r="C1281" s="71">
        <v>8448</v>
      </c>
      <c r="D1281" s="72">
        <v>42906.451388888891</v>
      </c>
      <c r="E1281" s="72" t="s">
        <v>85</v>
      </c>
      <c r="F1281" s="72" t="s">
        <v>132</v>
      </c>
      <c r="G1281" s="70" t="s">
        <v>2873</v>
      </c>
      <c r="H1281" s="103" t="s">
        <v>2874</v>
      </c>
      <c r="I1281" s="70"/>
      <c r="J1281" s="70" t="s">
        <v>110</v>
      </c>
      <c r="K1281" s="73">
        <v>9</v>
      </c>
      <c r="L1281" s="73" t="s">
        <v>2296</v>
      </c>
      <c r="M1281" s="70" t="s">
        <v>2461</v>
      </c>
    </row>
    <row r="1282" spans="1:14" ht="24" x14ac:dyDescent="0.2">
      <c r="A1282" s="70"/>
      <c r="B1282" s="71" t="s">
        <v>2284</v>
      </c>
      <c r="C1282" s="71">
        <v>8449</v>
      </c>
      <c r="D1282" s="72">
        <v>42906.452777777777</v>
      </c>
      <c r="E1282" s="72" t="s">
        <v>85</v>
      </c>
      <c r="F1282" s="72" t="s">
        <v>2875</v>
      </c>
      <c r="G1282" s="70" t="s">
        <v>2876</v>
      </c>
      <c r="H1282" s="103" t="s">
        <v>1965</v>
      </c>
      <c r="I1282" s="70"/>
      <c r="J1282" s="70" t="s">
        <v>110</v>
      </c>
      <c r="K1282" s="73">
        <v>2</v>
      </c>
      <c r="L1282" s="73" t="s">
        <v>2295</v>
      </c>
      <c r="M1282" s="70" t="s">
        <v>2461</v>
      </c>
    </row>
    <row r="1283" spans="1:14" ht="24" x14ac:dyDescent="0.2">
      <c r="A1283" s="70"/>
      <c r="B1283" s="71" t="s">
        <v>2284</v>
      </c>
      <c r="C1283" s="71">
        <v>8450</v>
      </c>
      <c r="D1283" s="72">
        <v>42906.452777777777</v>
      </c>
      <c r="E1283" s="72" t="s">
        <v>85</v>
      </c>
      <c r="F1283" s="72" t="s">
        <v>2875</v>
      </c>
      <c r="G1283" s="70" t="s">
        <v>2876</v>
      </c>
      <c r="H1283" s="103" t="s">
        <v>1965</v>
      </c>
      <c r="I1283" s="70"/>
      <c r="J1283" s="70" t="s">
        <v>110</v>
      </c>
      <c r="K1283" s="73">
        <v>2</v>
      </c>
      <c r="L1283" s="73" t="s">
        <v>2301</v>
      </c>
      <c r="M1283" s="70" t="s">
        <v>2461</v>
      </c>
    </row>
    <row r="1284" spans="1:14" ht="24" x14ac:dyDescent="0.2">
      <c r="A1284" s="70"/>
      <c r="B1284" s="71" t="s">
        <v>130</v>
      </c>
      <c r="C1284" s="71">
        <v>8451</v>
      </c>
      <c r="D1284" s="72">
        <v>42906.456944444442</v>
      </c>
      <c r="E1284" s="72" t="s">
        <v>85</v>
      </c>
      <c r="F1284" s="72" t="s">
        <v>132</v>
      </c>
      <c r="G1284" s="70" t="s">
        <v>2877</v>
      </c>
      <c r="H1284" s="103" t="s">
        <v>2878</v>
      </c>
      <c r="I1284" s="70"/>
      <c r="J1284" s="70" t="s">
        <v>110</v>
      </c>
      <c r="K1284" s="73">
        <v>1</v>
      </c>
      <c r="L1284" s="73" t="s">
        <v>2294</v>
      </c>
      <c r="M1284" s="70" t="s">
        <v>2461</v>
      </c>
    </row>
    <row r="1285" spans="1:14" ht="24" x14ac:dyDescent="0.2">
      <c r="A1285" s="70"/>
      <c r="B1285" s="71" t="s">
        <v>2284</v>
      </c>
      <c r="C1285" s="71">
        <v>8452</v>
      </c>
      <c r="D1285" s="72">
        <v>42906.541666666664</v>
      </c>
      <c r="E1285" s="72" t="s">
        <v>84</v>
      </c>
      <c r="F1285" s="72" t="s">
        <v>2879</v>
      </c>
      <c r="G1285" s="70" t="s">
        <v>424</v>
      </c>
      <c r="H1285" s="103" t="s">
        <v>1266</v>
      </c>
      <c r="I1285" s="70" t="s">
        <v>2880</v>
      </c>
      <c r="J1285" s="70" t="s">
        <v>110</v>
      </c>
      <c r="K1285" s="73">
        <v>8</v>
      </c>
      <c r="L1285" s="73" t="s">
        <v>2294</v>
      </c>
      <c r="M1285" s="70" t="s">
        <v>2461</v>
      </c>
    </row>
    <row r="1286" spans="1:14" ht="24" x14ac:dyDescent="0.2">
      <c r="A1286" s="70"/>
      <c r="B1286" s="71" t="s">
        <v>130</v>
      </c>
      <c r="C1286" s="71">
        <v>8453</v>
      </c>
      <c r="D1286" s="72">
        <v>42906.541666666664</v>
      </c>
      <c r="E1286" s="72" t="s">
        <v>84</v>
      </c>
      <c r="F1286" s="72" t="s">
        <v>2879</v>
      </c>
      <c r="G1286" s="70" t="s">
        <v>424</v>
      </c>
      <c r="H1286" s="103" t="s">
        <v>1266</v>
      </c>
      <c r="I1286" s="70" t="s">
        <v>2881</v>
      </c>
      <c r="J1286" s="70" t="s">
        <v>110</v>
      </c>
      <c r="K1286" s="73">
        <v>8</v>
      </c>
      <c r="L1286" s="73" t="s">
        <v>2294</v>
      </c>
      <c r="M1286" s="70" t="s">
        <v>2461</v>
      </c>
    </row>
    <row r="1287" spans="1:14" ht="24" x14ac:dyDescent="0.2">
      <c r="A1287" s="70"/>
      <c r="B1287" s="71" t="s">
        <v>130</v>
      </c>
      <c r="C1287" s="71">
        <v>8454</v>
      </c>
      <c r="D1287" s="72">
        <v>42906.458333333336</v>
      </c>
      <c r="E1287" s="72" t="s">
        <v>85</v>
      </c>
      <c r="F1287" s="72" t="s">
        <v>132</v>
      </c>
      <c r="G1287" s="70" t="s">
        <v>2882</v>
      </c>
      <c r="H1287" s="103" t="s">
        <v>2883</v>
      </c>
      <c r="I1287" s="70"/>
      <c r="J1287" s="70" t="s">
        <v>110</v>
      </c>
      <c r="K1287" s="73">
        <v>3</v>
      </c>
      <c r="L1287" s="73" t="s">
        <v>2810</v>
      </c>
      <c r="M1287" s="70" t="s">
        <v>2461</v>
      </c>
    </row>
    <row r="1288" spans="1:14" ht="24" x14ac:dyDescent="0.2">
      <c r="A1288" s="70"/>
      <c r="B1288" s="71" t="s">
        <v>130</v>
      </c>
      <c r="C1288" s="71">
        <v>8455</v>
      </c>
      <c r="D1288" s="72">
        <v>42906.458333333336</v>
      </c>
      <c r="E1288" s="72" t="s">
        <v>85</v>
      </c>
      <c r="F1288" s="72" t="s">
        <v>132</v>
      </c>
      <c r="G1288" s="70" t="s">
        <v>2884</v>
      </c>
      <c r="H1288" s="103" t="s">
        <v>2883</v>
      </c>
      <c r="I1288" s="70"/>
      <c r="J1288" s="70" t="s">
        <v>110</v>
      </c>
      <c r="K1288" s="73">
        <v>3</v>
      </c>
      <c r="L1288" s="73" t="s">
        <v>2810</v>
      </c>
      <c r="M1288" s="70" t="s">
        <v>2461</v>
      </c>
    </row>
    <row r="1289" spans="1:14" ht="24" x14ac:dyDescent="0.2">
      <c r="A1289" s="70"/>
      <c r="B1289" s="71" t="s">
        <v>130</v>
      </c>
      <c r="C1289" s="71">
        <v>8456</v>
      </c>
      <c r="D1289" s="72">
        <v>42906.458333333336</v>
      </c>
      <c r="E1289" s="72" t="s">
        <v>85</v>
      </c>
      <c r="F1289" s="72" t="s">
        <v>132</v>
      </c>
      <c r="G1289" s="70" t="s">
        <v>2885</v>
      </c>
      <c r="H1289" s="103" t="s">
        <v>2883</v>
      </c>
      <c r="I1289" s="70"/>
      <c r="J1289" s="70" t="s">
        <v>110</v>
      </c>
      <c r="K1289" s="73">
        <v>3</v>
      </c>
      <c r="L1289" s="73" t="s">
        <v>2810</v>
      </c>
      <c r="M1289" s="70" t="s">
        <v>2461</v>
      </c>
    </row>
    <row r="1290" spans="1:14" ht="36" x14ac:dyDescent="0.2">
      <c r="A1290" s="70"/>
      <c r="B1290" s="71" t="s">
        <v>130</v>
      </c>
      <c r="C1290" s="71">
        <v>8457</v>
      </c>
      <c r="D1290" s="72">
        <v>42906.468055555553</v>
      </c>
      <c r="E1290" s="72" t="s">
        <v>85</v>
      </c>
      <c r="F1290" s="72" t="s">
        <v>132</v>
      </c>
      <c r="G1290" s="70" t="s">
        <v>2886</v>
      </c>
      <c r="H1290" s="103" t="s">
        <v>2887</v>
      </c>
      <c r="I1290" s="70"/>
      <c r="J1290" s="70" t="s">
        <v>110</v>
      </c>
      <c r="K1290" s="73">
        <v>1</v>
      </c>
      <c r="L1290" s="73" t="s">
        <v>2293</v>
      </c>
      <c r="M1290" s="70" t="s">
        <v>2461</v>
      </c>
    </row>
    <row r="1291" spans="1:14" ht="24" x14ac:dyDescent="0.2">
      <c r="A1291" s="70"/>
      <c r="B1291" s="71" t="s">
        <v>130</v>
      </c>
      <c r="C1291" s="71">
        <v>8458</v>
      </c>
      <c r="D1291" s="72">
        <v>42906.469444444447</v>
      </c>
      <c r="E1291" s="72" t="s">
        <v>85</v>
      </c>
      <c r="F1291" s="72" t="s">
        <v>2888</v>
      </c>
      <c r="G1291" s="70"/>
      <c r="H1291" s="103" t="s">
        <v>2889</v>
      </c>
      <c r="I1291" s="70"/>
      <c r="J1291" s="70" t="s">
        <v>110</v>
      </c>
      <c r="K1291" s="73">
        <v>15</v>
      </c>
      <c r="L1291" s="73" t="s">
        <v>2293</v>
      </c>
      <c r="M1291" s="70" t="s">
        <v>2461</v>
      </c>
      <c r="N1291" s="97" t="s">
        <v>2462</v>
      </c>
    </row>
    <row r="1292" spans="1:14" ht="36" x14ac:dyDescent="0.2">
      <c r="A1292" s="70"/>
      <c r="B1292" s="71" t="s">
        <v>2284</v>
      </c>
      <c r="C1292" s="71">
        <v>8459</v>
      </c>
      <c r="D1292" s="72">
        <v>42906.46875</v>
      </c>
      <c r="E1292" s="72" t="s">
        <v>85</v>
      </c>
      <c r="F1292" s="72" t="s">
        <v>2890</v>
      </c>
      <c r="G1292" s="70" t="s">
        <v>665</v>
      </c>
      <c r="H1292" s="103" t="s">
        <v>2891</v>
      </c>
      <c r="I1292" s="70" t="s">
        <v>2892</v>
      </c>
      <c r="J1292" s="70" t="s">
        <v>110</v>
      </c>
      <c r="K1292" s="73">
        <v>1</v>
      </c>
      <c r="L1292" s="73" t="s">
        <v>2293</v>
      </c>
      <c r="M1292" s="70" t="s">
        <v>2461</v>
      </c>
      <c r="N1292" s="97" t="s">
        <v>2462</v>
      </c>
    </row>
    <row r="1293" spans="1:14" ht="36" x14ac:dyDescent="0.2">
      <c r="A1293" s="70"/>
      <c r="B1293" s="71" t="s">
        <v>2284</v>
      </c>
      <c r="C1293" s="71">
        <v>8460</v>
      </c>
      <c r="D1293" s="72">
        <v>42906.46875</v>
      </c>
      <c r="E1293" s="72" t="s">
        <v>85</v>
      </c>
      <c r="F1293" s="72" t="s">
        <v>917</v>
      </c>
      <c r="G1293" s="70" t="s">
        <v>665</v>
      </c>
      <c r="H1293" s="103" t="s">
        <v>2893</v>
      </c>
      <c r="I1293" s="70" t="s">
        <v>2894</v>
      </c>
      <c r="J1293" s="70" t="s">
        <v>110</v>
      </c>
      <c r="K1293" s="73">
        <v>1</v>
      </c>
      <c r="L1293" s="73" t="s">
        <v>2293</v>
      </c>
      <c r="M1293" s="70" t="s">
        <v>2461</v>
      </c>
      <c r="N1293" s="97" t="s">
        <v>2462</v>
      </c>
    </row>
    <row r="1294" spans="1:14" ht="24" x14ac:dyDescent="0.2">
      <c r="A1294" s="70"/>
      <c r="B1294" s="71" t="s">
        <v>130</v>
      </c>
      <c r="C1294" s="71" t="s">
        <v>2895</v>
      </c>
      <c r="D1294" s="72">
        <v>42906.5</v>
      </c>
      <c r="E1294" s="72" t="s">
        <v>85</v>
      </c>
      <c r="F1294" s="72" t="s">
        <v>2896</v>
      </c>
      <c r="G1294" s="70" t="s">
        <v>2897</v>
      </c>
      <c r="H1294" s="103" t="s">
        <v>2898</v>
      </c>
      <c r="I1294" s="70"/>
      <c r="J1294" s="70" t="s">
        <v>110</v>
      </c>
      <c r="K1294" s="73">
        <v>2</v>
      </c>
      <c r="L1294" s="73" t="s">
        <v>2300</v>
      </c>
      <c r="M1294" s="70" t="s">
        <v>2461</v>
      </c>
    </row>
    <row r="1295" spans="1:14" ht="24" x14ac:dyDescent="0.2">
      <c r="A1295" s="70"/>
      <c r="B1295" s="71" t="s">
        <v>130</v>
      </c>
      <c r="C1295" s="71" t="s">
        <v>2818</v>
      </c>
      <c r="D1295" s="72">
        <v>42906.527777777781</v>
      </c>
      <c r="E1295" s="72" t="s">
        <v>85</v>
      </c>
      <c r="F1295" s="72" t="s">
        <v>2819</v>
      </c>
      <c r="G1295" s="70" t="s">
        <v>2815</v>
      </c>
      <c r="H1295" s="103" t="s">
        <v>2820</v>
      </c>
      <c r="I1295" s="70" t="s">
        <v>2821</v>
      </c>
      <c r="J1295" s="70" t="s">
        <v>110</v>
      </c>
      <c r="K1295" s="73">
        <v>1</v>
      </c>
      <c r="L1295" s="73" t="s">
        <v>2293</v>
      </c>
      <c r="M1295" s="70" t="s">
        <v>2461</v>
      </c>
      <c r="N1295" s="97" t="s">
        <v>2462</v>
      </c>
    </row>
    <row r="1296" spans="1:14" ht="24" x14ac:dyDescent="0.2">
      <c r="A1296" s="70"/>
      <c r="B1296" s="71" t="s">
        <v>130</v>
      </c>
      <c r="C1296" s="71">
        <v>8461</v>
      </c>
      <c r="D1296" s="72">
        <v>42906.527777777781</v>
      </c>
      <c r="E1296" s="72" t="s">
        <v>85</v>
      </c>
      <c r="F1296" s="72" t="s">
        <v>2814</v>
      </c>
      <c r="G1296" s="70" t="s">
        <v>2815</v>
      </c>
      <c r="H1296" s="103" t="s">
        <v>2816</v>
      </c>
      <c r="I1296" s="70" t="s">
        <v>2817</v>
      </c>
      <c r="J1296" s="70" t="s">
        <v>110</v>
      </c>
      <c r="K1296" s="73">
        <v>21</v>
      </c>
      <c r="L1296" s="73" t="s">
        <v>2293</v>
      </c>
      <c r="M1296" s="70" t="s">
        <v>2461</v>
      </c>
      <c r="N1296" s="97" t="s">
        <v>2462</v>
      </c>
    </row>
    <row r="1297" spans="1:13" ht="24" x14ac:dyDescent="0.2">
      <c r="A1297" s="70"/>
      <c r="B1297" s="71" t="s">
        <v>130</v>
      </c>
      <c r="C1297" s="71">
        <v>8462</v>
      </c>
      <c r="D1297" s="72">
        <v>42906.508333333331</v>
      </c>
      <c r="E1297" s="72" t="s">
        <v>84</v>
      </c>
      <c r="F1297" s="72" t="s">
        <v>132</v>
      </c>
      <c r="G1297" s="70" t="s">
        <v>2899</v>
      </c>
      <c r="H1297" s="103" t="s">
        <v>1262</v>
      </c>
      <c r="I1297" s="70"/>
      <c r="J1297" s="70" t="s">
        <v>110</v>
      </c>
      <c r="K1297" s="73">
        <v>19</v>
      </c>
      <c r="L1297" s="73" t="s">
        <v>2294</v>
      </c>
      <c r="M1297" s="70" t="s">
        <v>2461</v>
      </c>
    </row>
    <row r="1298" spans="1:13" ht="24" x14ac:dyDescent="0.2">
      <c r="A1298" s="70"/>
      <c r="B1298" s="71" t="s">
        <v>130</v>
      </c>
      <c r="C1298" s="71">
        <v>8463</v>
      </c>
      <c r="D1298" s="72">
        <v>42906.508333333331</v>
      </c>
      <c r="E1298" s="72" t="s">
        <v>84</v>
      </c>
      <c r="F1298" s="72" t="s">
        <v>132</v>
      </c>
      <c r="G1298" s="70" t="s">
        <v>2899</v>
      </c>
      <c r="H1298" s="103" t="s">
        <v>1262</v>
      </c>
      <c r="I1298" s="70" t="s">
        <v>2900</v>
      </c>
      <c r="J1298" s="70" t="s">
        <v>110</v>
      </c>
      <c r="K1298" s="73">
        <v>20</v>
      </c>
      <c r="L1298" s="73" t="s">
        <v>2294</v>
      </c>
      <c r="M1298" s="70" t="s">
        <v>2461</v>
      </c>
    </row>
    <row r="1299" spans="1:13" ht="24" x14ac:dyDescent="0.2">
      <c r="A1299" s="70"/>
      <c r="B1299" s="71" t="s">
        <v>130</v>
      </c>
      <c r="C1299" s="71">
        <v>8464</v>
      </c>
      <c r="D1299" s="72">
        <v>42906.508333333331</v>
      </c>
      <c r="E1299" s="72" t="s">
        <v>84</v>
      </c>
      <c r="F1299" s="72" t="s">
        <v>132</v>
      </c>
      <c r="G1299" s="70" t="s">
        <v>2899</v>
      </c>
      <c r="H1299" s="103" t="s">
        <v>1262</v>
      </c>
      <c r="I1299" s="70"/>
      <c r="J1299" s="70" t="s">
        <v>110</v>
      </c>
      <c r="K1299" s="73">
        <v>10</v>
      </c>
      <c r="L1299" s="73" t="s">
        <v>2294</v>
      </c>
      <c r="M1299" s="70" t="s">
        <v>2461</v>
      </c>
    </row>
    <row r="1300" spans="1:13" ht="24" x14ac:dyDescent="0.2">
      <c r="A1300" s="70"/>
      <c r="B1300" s="71" t="s">
        <v>130</v>
      </c>
      <c r="C1300" s="71">
        <v>8465</v>
      </c>
      <c r="D1300" s="72">
        <v>42906.508333333331</v>
      </c>
      <c r="E1300" s="72" t="s">
        <v>84</v>
      </c>
      <c r="F1300" s="72" t="s">
        <v>132</v>
      </c>
      <c r="G1300" s="70" t="s">
        <v>2899</v>
      </c>
      <c r="H1300" s="103" t="s">
        <v>1262</v>
      </c>
      <c r="I1300" s="70" t="s">
        <v>2900</v>
      </c>
      <c r="J1300" s="70" t="s">
        <v>110</v>
      </c>
      <c r="K1300" s="73">
        <v>26</v>
      </c>
      <c r="L1300" s="73" t="s">
        <v>2294</v>
      </c>
      <c r="M1300" s="70" t="s">
        <v>2461</v>
      </c>
    </row>
    <row r="1301" spans="1:13" ht="24" x14ac:dyDescent="0.2">
      <c r="A1301" s="70"/>
      <c r="B1301" s="71" t="s">
        <v>2284</v>
      </c>
      <c r="C1301" s="71">
        <v>8466</v>
      </c>
      <c r="D1301" s="72">
        <v>42906.520833333336</v>
      </c>
      <c r="E1301" s="72" t="s">
        <v>85</v>
      </c>
      <c r="F1301" s="72" t="s">
        <v>132</v>
      </c>
      <c r="G1301" s="70" t="s">
        <v>2901</v>
      </c>
      <c r="H1301" s="103" t="s">
        <v>2902</v>
      </c>
      <c r="I1301" s="70"/>
      <c r="J1301" s="70" t="s">
        <v>110</v>
      </c>
      <c r="K1301" s="73">
        <v>2</v>
      </c>
      <c r="L1301" s="73" t="s">
        <v>2296</v>
      </c>
      <c r="M1301" s="70" t="s">
        <v>2461</v>
      </c>
    </row>
    <row r="1302" spans="1:13" ht="24" x14ac:dyDescent="0.2">
      <c r="A1302" s="70"/>
      <c r="B1302" s="71" t="s">
        <v>2284</v>
      </c>
      <c r="C1302" s="71">
        <v>8467</v>
      </c>
      <c r="D1302" s="72">
        <v>42906.513888888891</v>
      </c>
      <c r="E1302" s="72" t="s">
        <v>85</v>
      </c>
      <c r="F1302" s="72" t="s">
        <v>132</v>
      </c>
      <c r="G1302" s="70" t="s">
        <v>2903</v>
      </c>
      <c r="H1302" s="103" t="s">
        <v>2904</v>
      </c>
      <c r="I1302" s="70"/>
      <c r="J1302" s="70" t="s">
        <v>110</v>
      </c>
      <c r="K1302" s="73">
        <v>4</v>
      </c>
      <c r="L1302" s="73" t="s">
        <v>2296</v>
      </c>
      <c r="M1302" s="70" t="s">
        <v>2461</v>
      </c>
    </row>
    <row r="1303" spans="1:13" ht="24" x14ac:dyDescent="0.2">
      <c r="A1303" s="70"/>
      <c r="B1303" s="71" t="s">
        <v>2284</v>
      </c>
      <c r="C1303" s="71">
        <v>8468</v>
      </c>
      <c r="D1303" s="72">
        <v>42906.509027777778</v>
      </c>
      <c r="E1303" s="72" t="s">
        <v>85</v>
      </c>
      <c r="F1303" s="72" t="s">
        <v>2905</v>
      </c>
      <c r="G1303" s="70" t="s">
        <v>168</v>
      </c>
      <c r="H1303" s="103" t="s">
        <v>2906</v>
      </c>
      <c r="I1303" s="70"/>
      <c r="J1303" s="70" t="s">
        <v>110</v>
      </c>
      <c r="K1303" s="73">
        <v>21</v>
      </c>
      <c r="L1303" s="73" t="s">
        <v>2294</v>
      </c>
      <c r="M1303" s="70" t="s">
        <v>2461</v>
      </c>
    </row>
    <row r="1304" spans="1:13" ht="24" x14ac:dyDescent="0.2">
      <c r="A1304" s="70"/>
      <c r="B1304" s="71" t="s">
        <v>2284</v>
      </c>
      <c r="C1304" s="71">
        <v>8469</v>
      </c>
      <c r="D1304" s="72">
        <v>42906.506944444445</v>
      </c>
      <c r="E1304" s="72" t="s">
        <v>85</v>
      </c>
      <c r="F1304" s="72" t="s">
        <v>2737</v>
      </c>
      <c r="G1304" s="70" t="s">
        <v>168</v>
      </c>
      <c r="H1304" s="103" t="s">
        <v>2907</v>
      </c>
      <c r="I1304" s="70"/>
      <c r="J1304" s="70" t="s">
        <v>110</v>
      </c>
      <c r="K1304" s="73">
        <v>2</v>
      </c>
      <c r="L1304" s="73" t="s">
        <v>2294</v>
      </c>
      <c r="M1304" s="70" t="s">
        <v>2461</v>
      </c>
    </row>
    <row r="1305" spans="1:13" ht="24" x14ac:dyDescent="0.2">
      <c r="A1305" s="70"/>
      <c r="B1305" s="71" t="s">
        <v>2284</v>
      </c>
      <c r="C1305" s="71">
        <v>8470</v>
      </c>
      <c r="D1305" s="72">
        <v>42906.506249999999</v>
      </c>
      <c r="E1305" s="72" t="s">
        <v>85</v>
      </c>
      <c r="F1305" s="72" t="s">
        <v>2908</v>
      </c>
      <c r="G1305" s="70" t="s">
        <v>168</v>
      </c>
      <c r="H1305" s="103" t="s">
        <v>2907</v>
      </c>
      <c r="I1305" s="70"/>
      <c r="J1305" s="70" t="s">
        <v>110</v>
      </c>
      <c r="K1305" s="73">
        <v>2</v>
      </c>
      <c r="L1305" s="73" t="s">
        <v>2294</v>
      </c>
      <c r="M1305" s="70" t="s">
        <v>2461</v>
      </c>
    </row>
    <row r="1306" spans="1:13" ht="24" x14ac:dyDescent="0.2">
      <c r="A1306" s="70"/>
      <c r="B1306" s="71" t="s">
        <v>2284</v>
      </c>
      <c r="C1306" s="71">
        <v>8471</v>
      </c>
      <c r="D1306" s="72">
        <v>42906.505555555559</v>
      </c>
      <c r="E1306" s="72" t="s">
        <v>85</v>
      </c>
      <c r="F1306" s="72" t="s">
        <v>2909</v>
      </c>
      <c r="G1306" s="70" t="s">
        <v>168</v>
      </c>
      <c r="H1306" s="103" t="s">
        <v>2907</v>
      </c>
      <c r="I1306" s="70"/>
      <c r="J1306" s="70" t="s">
        <v>110</v>
      </c>
      <c r="K1306" s="73">
        <v>13</v>
      </c>
      <c r="L1306" s="73" t="s">
        <v>2294</v>
      </c>
      <c r="M1306" s="70" t="s">
        <v>2461</v>
      </c>
    </row>
    <row r="1307" spans="1:13" ht="24" x14ac:dyDescent="0.2">
      <c r="A1307" s="70"/>
      <c r="B1307" s="71" t="s">
        <v>2284</v>
      </c>
      <c r="C1307" s="71">
        <v>8472</v>
      </c>
      <c r="D1307" s="72">
        <v>42906.482638888891</v>
      </c>
      <c r="E1307" s="72" t="s">
        <v>85</v>
      </c>
      <c r="F1307" s="72" t="s">
        <v>132</v>
      </c>
      <c r="G1307" s="70" t="s">
        <v>2910</v>
      </c>
      <c r="H1307" s="103" t="s">
        <v>2911</v>
      </c>
      <c r="I1307" s="70"/>
      <c r="J1307" s="70" t="s">
        <v>110</v>
      </c>
      <c r="K1307" s="73">
        <v>3</v>
      </c>
      <c r="L1307" s="73" t="s">
        <v>2303</v>
      </c>
      <c r="M1307" s="70" t="s">
        <v>2461</v>
      </c>
    </row>
    <row r="1308" spans="1:13" ht="24" x14ac:dyDescent="0.2">
      <c r="A1308" s="70"/>
      <c r="B1308" s="71" t="s">
        <v>2284</v>
      </c>
      <c r="C1308" s="71">
        <v>8473</v>
      </c>
      <c r="D1308" s="72">
        <v>42906.489583333336</v>
      </c>
      <c r="E1308" s="72" t="s">
        <v>85</v>
      </c>
      <c r="F1308" s="72" t="s">
        <v>132</v>
      </c>
      <c r="G1308" s="70" t="s">
        <v>2912</v>
      </c>
      <c r="H1308" s="103" t="s">
        <v>2385</v>
      </c>
      <c r="I1308" s="70"/>
      <c r="J1308" s="70" t="s">
        <v>110</v>
      </c>
      <c r="K1308" s="73">
        <v>3</v>
      </c>
      <c r="L1308" s="73" t="s">
        <v>2300</v>
      </c>
      <c r="M1308" s="70" t="s">
        <v>2461</v>
      </c>
    </row>
    <row r="1309" spans="1:13" ht="24" x14ac:dyDescent="0.2">
      <c r="A1309" s="70"/>
      <c r="B1309" s="71" t="s">
        <v>2284</v>
      </c>
      <c r="C1309" s="71">
        <v>8474</v>
      </c>
      <c r="D1309" s="72">
        <v>42906.493055555555</v>
      </c>
      <c r="E1309" s="72" t="s">
        <v>85</v>
      </c>
      <c r="F1309" s="72" t="s">
        <v>2913</v>
      </c>
      <c r="G1309" s="70" t="s">
        <v>2914</v>
      </c>
      <c r="H1309" s="103" t="s">
        <v>2915</v>
      </c>
      <c r="I1309" s="70" t="s">
        <v>2916</v>
      </c>
      <c r="J1309" s="70" t="s">
        <v>110</v>
      </c>
      <c r="K1309" s="73">
        <v>6</v>
      </c>
      <c r="L1309" s="73" t="s">
        <v>2293</v>
      </c>
      <c r="M1309" s="70" t="s">
        <v>2461</v>
      </c>
    </row>
    <row r="1310" spans="1:13" ht="24" x14ac:dyDescent="0.2">
      <c r="A1310" s="70"/>
      <c r="B1310" s="71" t="s">
        <v>2284</v>
      </c>
      <c r="C1310" s="71">
        <v>8475</v>
      </c>
      <c r="D1310" s="72">
        <v>42906.494444444441</v>
      </c>
      <c r="E1310" s="72" t="s">
        <v>85</v>
      </c>
      <c r="F1310" s="72" t="s">
        <v>2917</v>
      </c>
      <c r="G1310" s="70" t="s">
        <v>2918</v>
      </c>
      <c r="H1310" s="103" t="s">
        <v>2919</v>
      </c>
      <c r="I1310" s="70" t="s">
        <v>2920</v>
      </c>
      <c r="J1310" s="70" t="s">
        <v>110</v>
      </c>
      <c r="K1310" s="73">
        <v>14</v>
      </c>
      <c r="L1310" s="73" t="s">
        <v>2293</v>
      </c>
      <c r="M1310" s="70" t="s">
        <v>2461</v>
      </c>
    </row>
    <row r="1311" spans="1:13" x14ac:dyDescent="0.2">
      <c r="A1311" s="70"/>
      <c r="B1311" s="71" t="s">
        <v>130</v>
      </c>
      <c r="C1311" s="71">
        <v>8476</v>
      </c>
      <c r="D1311" s="72">
        <v>42906.529166666667</v>
      </c>
      <c r="E1311" s="72" t="s">
        <v>85</v>
      </c>
      <c r="F1311" s="72" t="s">
        <v>132</v>
      </c>
      <c r="G1311" s="70" t="s">
        <v>2921</v>
      </c>
      <c r="H1311" s="103" t="s">
        <v>2922</v>
      </c>
      <c r="I1311" s="70"/>
      <c r="J1311" s="70" t="s">
        <v>110</v>
      </c>
      <c r="K1311" s="73">
        <v>2</v>
      </c>
      <c r="L1311" s="73" t="s">
        <v>2293</v>
      </c>
      <c r="M1311" s="70" t="s">
        <v>2461</v>
      </c>
    </row>
    <row r="1312" spans="1:13" ht="24" x14ac:dyDescent="0.2">
      <c r="A1312" s="70"/>
      <c r="B1312" s="71" t="s">
        <v>130</v>
      </c>
      <c r="C1312" s="71">
        <v>8477</v>
      </c>
      <c r="D1312" s="72">
        <v>42906.534722222219</v>
      </c>
      <c r="E1312" s="72" t="s">
        <v>85</v>
      </c>
      <c r="F1312" s="72" t="s">
        <v>132</v>
      </c>
      <c r="G1312" s="70" t="s">
        <v>2923</v>
      </c>
      <c r="H1312" s="103" t="s">
        <v>2924</v>
      </c>
      <c r="I1312" s="70"/>
      <c r="J1312" s="70" t="s">
        <v>110</v>
      </c>
      <c r="K1312" s="73">
        <v>4</v>
      </c>
      <c r="L1312" s="73" t="s">
        <v>2296</v>
      </c>
      <c r="M1312" s="70" t="s">
        <v>2461</v>
      </c>
    </row>
    <row r="1313" spans="1:14" ht="36" x14ac:dyDescent="0.2">
      <c r="A1313" s="70"/>
      <c r="B1313" s="71" t="s">
        <v>130</v>
      </c>
      <c r="C1313" s="71">
        <v>8478</v>
      </c>
      <c r="D1313" s="72">
        <v>42906.5625</v>
      </c>
      <c r="E1313" s="72" t="s">
        <v>85</v>
      </c>
      <c r="F1313" s="72" t="s">
        <v>2925</v>
      </c>
      <c r="G1313" s="70" t="s">
        <v>2926</v>
      </c>
      <c r="H1313" s="103" t="s">
        <v>2927</v>
      </c>
      <c r="I1313" s="70" t="s">
        <v>2928</v>
      </c>
      <c r="J1313" s="70" t="s">
        <v>110</v>
      </c>
      <c r="K1313" s="73">
        <v>9</v>
      </c>
      <c r="L1313" s="73" t="s">
        <v>2293</v>
      </c>
      <c r="M1313" s="70" t="s">
        <v>2461</v>
      </c>
    </row>
    <row r="1314" spans="1:14" ht="24" x14ac:dyDescent="0.2">
      <c r="A1314" s="70"/>
      <c r="B1314" s="71" t="s">
        <v>130</v>
      </c>
      <c r="C1314" s="71">
        <v>8479</v>
      </c>
      <c r="D1314" s="72">
        <v>42906.563888888886</v>
      </c>
      <c r="E1314" s="72" t="s">
        <v>85</v>
      </c>
      <c r="F1314" s="72" t="s">
        <v>2929</v>
      </c>
      <c r="G1314" s="70" t="s">
        <v>2926</v>
      </c>
      <c r="H1314" s="103" t="s">
        <v>2930</v>
      </c>
      <c r="I1314" s="70" t="s">
        <v>2931</v>
      </c>
      <c r="J1314" s="70" t="s">
        <v>110</v>
      </c>
      <c r="K1314" s="73">
        <v>18</v>
      </c>
      <c r="L1314" s="73" t="s">
        <v>2293</v>
      </c>
      <c r="M1314" s="70" t="s">
        <v>2461</v>
      </c>
    </row>
    <row r="1315" spans="1:14" ht="24" x14ac:dyDescent="0.2">
      <c r="A1315" s="70"/>
      <c r="B1315" s="71" t="s">
        <v>130</v>
      </c>
      <c r="C1315" s="71">
        <v>8480</v>
      </c>
      <c r="D1315" s="72">
        <v>42906.56527777778</v>
      </c>
      <c r="E1315" s="72" t="s">
        <v>85</v>
      </c>
      <c r="F1315" s="72" t="s">
        <v>2932</v>
      </c>
      <c r="G1315" s="70" t="s">
        <v>2926</v>
      </c>
      <c r="H1315" s="103" t="s">
        <v>2933</v>
      </c>
      <c r="I1315" s="70" t="s">
        <v>2934</v>
      </c>
      <c r="J1315" s="70" t="s">
        <v>110</v>
      </c>
      <c r="K1315" s="73">
        <v>12</v>
      </c>
      <c r="L1315" s="73" t="s">
        <v>2293</v>
      </c>
      <c r="M1315" s="70" t="s">
        <v>2461</v>
      </c>
    </row>
    <row r="1316" spans="1:14" ht="24" x14ac:dyDescent="0.2">
      <c r="A1316" s="70"/>
      <c r="B1316" s="71" t="s">
        <v>130</v>
      </c>
      <c r="C1316" s="71">
        <v>8481</v>
      </c>
      <c r="D1316" s="72">
        <v>42906.566666666666</v>
      </c>
      <c r="E1316" s="72" t="s">
        <v>85</v>
      </c>
      <c r="F1316" s="72" t="s">
        <v>2935</v>
      </c>
      <c r="G1316" s="70" t="s">
        <v>1654</v>
      </c>
      <c r="H1316" s="103" t="s">
        <v>2936</v>
      </c>
      <c r="I1316" s="70"/>
      <c r="J1316" s="70" t="s">
        <v>110</v>
      </c>
      <c r="K1316" s="73">
        <v>1</v>
      </c>
      <c r="L1316" s="73" t="s">
        <v>2293</v>
      </c>
      <c r="M1316" s="70" t="s">
        <v>2461</v>
      </c>
      <c r="N1316" s="97" t="s">
        <v>2462</v>
      </c>
    </row>
    <row r="1317" spans="1:14" ht="24" x14ac:dyDescent="0.2">
      <c r="A1317" s="70"/>
      <c r="B1317" s="71" t="s">
        <v>2284</v>
      </c>
      <c r="C1317" s="71">
        <v>8482</v>
      </c>
      <c r="D1317" s="72">
        <v>42906.569444444445</v>
      </c>
      <c r="E1317" s="72" t="s">
        <v>85</v>
      </c>
      <c r="F1317" s="72" t="s">
        <v>2937</v>
      </c>
      <c r="G1317" s="70" t="s">
        <v>1064</v>
      </c>
      <c r="H1317" s="103" t="s">
        <v>2938</v>
      </c>
      <c r="I1317" s="70"/>
      <c r="J1317" s="70" t="s">
        <v>110</v>
      </c>
      <c r="K1317" s="73">
        <v>13</v>
      </c>
      <c r="L1317" s="73" t="s">
        <v>2303</v>
      </c>
      <c r="M1317" s="70" t="s">
        <v>2461</v>
      </c>
    </row>
    <row r="1318" spans="1:14" ht="24" x14ac:dyDescent="0.2">
      <c r="A1318" s="70"/>
      <c r="B1318" s="71" t="s">
        <v>2280</v>
      </c>
      <c r="C1318" s="71">
        <v>8483</v>
      </c>
      <c r="D1318" s="72">
        <v>42906.570833333331</v>
      </c>
      <c r="E1318" s="72" t="s">
        <v>85</v>
      </c>
      <c r="F1318" s="72" t="s">
        <v>2939</v>
      </c>
      <c r="G1318" s="70" t="s">
        <v>1092</v>
      </c>
      <c r="H1318" s="103" t="s">
        <v>212</v>
      </c>
      <c r="I1318" s="70" t="s">
        <v>2940</v>
      </c>
      <c r="J1318" s="70" t="s">
        <v>110</v>
      </c>
      <c r="K1318" s="73">
        <v>2</v>
      </c>
      <c r="L1318" s="73" t="s">
        <v>2294</v>
      </c>
      <c r="M1318" s="70" t="s">
        <v>2461</v>
      </c>
    </row>
    <row r="1319" spans="1:14" ht="24" x14ac:dyDescent="0.2">
      <c r="A1319" s="70"/>
      <c r="B1319" s="71" t="s">
        <v>130</v>
      </c>
      <c r="C1319" s="71">
        <v>8484</v>
      </c>
      <c r="D1319" s="72">
        <v>42906.571527777778</v>
      </c>
      <c r="E1319" s="72" t="s">
        <v>85</v>
      </c>
      <c r="F1319" s="72" t="s">
        <v>756</v>
      </c>
      <c r="G1319" s="70" t="s">
        <v>2941</v>
      </c>
      <c r="H1319" s="103" t="s">
        <v>2942</v>
      </c>
      <c r="I1319" s="70"/>
      <c r="J1319" s="70" t="s">
        <v>110</v>
      </c>
      <c r="K1319" s="73">
        <v>2</v>
      </c>
      <c r="L1319" s="73" t="s">
        <v>2523</v>
      </c>
      <c r="M1319" s="70" t="s">
        <v>2461</v>
      </c>
    </row>
    <row r="1320" spans="1:14" ht="24" x14ac:dyDescent="0.2">
      <c r="A1320" s="70"/>
      <c r="B1320" s="71" t="s">
        <v>130</v>
      </c>
      <c r="C1320" s="71">
        <v>8485</v>
      </c>
      <c r="D1320" s="72">
        <v>42906.572222222225</v>
      </c>
      <c r="E1320" s="72" t="s">
        <v>85</v>
      </c>
      <c r="F1320" s="72" t="s">
        <v>759</v>
      </c>
      <c r="G1320" s="70" t="s">
        <v>2943</v>
      </c>
      <c r="H1320" s="103" t="s">
        <v>2944</v>
      </c>
      <c r="I1320" s="70"/>
      <c r="J1320" s="70" t="s">
        <v>110</v>
      </c>
      <c r="K1320" s="73">
        <v>1</v>
      </c>
      <c r="L1320" s="73" t="s">
        <v>2296</v>
      </c>
      <c r="M1320" s="70" t="s">
        <v>2461</v>
      </c>
    </row>
    <row r="1321" spans="1:14" ht="24.75" customHeight="1" x14ac:dyDescent="0.2">
      <c r="A1321" s="70"/>
      <c r="B1321" s="71" t="s">
        <v>130</v>
      </c>
      <c r="C1321" s="71" t="s">
        <v>2945</v>
      </c>
      <c r="D1321" s="72">
        <v>42906.572222222225</v>
      </c>
      <c r="E1321" s="72" t="s">
        <v>85</v>
      </c>
      <c r="F1321" s="72" t="s">
        <v>759</v>
      </c>
      <c r="G1321" s="70" t="s">
        <v>2943</v>
      </c>
      <c r="H1321" s="103" t="s">
        <v>2944</v>
      </c>
      <c r="I1321" s="70"/>
      <c r="J1321" s="70" t="s">
        <v>110</v>
      </c>
      <c r="K1321" s="73">
        <v>1</v>
      </c>
      <c r="L1321" s="73" t="s">
        <v>2295</v>
      </c>
      <c r="M1321" s="70" t="s">
        <v>2461</v>
      </c>
    </row>
    <row r="1322" spans="1:14" ht="24" x14ac:dyDescent="0.2">
      <c r="A1322" s="70"/>
      <c r="B1322" s="71" t="s">
        <v>130</v>
      </c>
      <c r="C1322" s="71">
        <v>8486</v>
      </c>
      <c r="D1322" s="72">
        <v>42906.574305555558</v>
      </c>
      <c r="E1322" s="72" t="s">
        <v>84</v>
      </c>
      <c r="F1322" s="72" t="s">
        <v>828</v>
      </c>
      <c r="G1322" s="70" t="s">
        <v>2941</v>
      </c>
      <c r="H1322" s="103" t="s">
        <v>2685</v>
      </c>
      <c r="I1322" s="70" t="s">
        <v>2946</v>
      </c>
      <c r="J1322" s="70" t="s">
        <v>110</v>
      </c>
      <c r="K1322" s="73">
        <v>8</v>
      </c>
      <c r="L1322" s="73" t="s">
        <v>2294</v>
      </c>
      <c r="M1322" s="70" t="s">
        <v>2461</v>
      </c>
    </row>
    <row r="1323" spans="1:14" ht="24" x14ac:dyDescent="0.2">
      <c r="A1323" s="70"/>
      <c r="B1323" s="71" t="s">
        <v>130</v>
      </c>
      <c r="C1323" s="71">
        <v>8487</v>
      </c>
      <c r="D1323" s="72">
        <v>42906.574305555558</v>
      </c>
      <c r="E1323" s="72" t="s">
        <v>84</v>
      </c>
      <c r="F1323" s="72" t="s">
        <v>828</v>
      </c>
      <c r="G1323" s="70" t="s">
        <v>2941</v>
      </c>
      <c r="H1323" s="103" t="s">
        <v>405</v>
      </c>
      <c r="I1323" s="70" t="s">
        <v>2947</v>
      </c>
      <c r="J1323" s="70" t="s">
        <v>110</v>
      </c>
      <c r="K1323" s="73">
        <v>8</v>
      </c>
      <c r="L1323" s="73" t="s">
        <v>2294</v>
      </c>
      <c r="M1323" s="70" t="s">
        <v>2461</v>
      </c>
    </row>
    <row r="1324" spans="1:14" ht="24" x14ac:dyDescent="0.2">
      <c r="A1324" s="70"/>
      <c r="B1324" s="71" t="s">
        <v>130</v>
      </c>
      <c r="C1324" s="71">
        <v>8488</v>
      </c>
      <c r="D1324" s="72">
        <v>42906.574305555558</v>
      </c>
      <c r="E1324" s="72" t="s">
        <v>84</v>
      </c>
      <c r="F1324" s="72" t="s">
        <v>828</v>
      </c>
      <c r="G1324" s="70" t="s">
        <v>2941</v>
      </c>
      <c r="H1324" s="103" t="s">
        <v>1313</v>
      </c>
      <c r="I1324" s="70" t="s">
        <v>2948</v>
      </c>
      <c r="J1324" s="70" t="s">
        <v>110</v>
      </c>
      <c r="K1324" s="73">
        <v>4</v>
      </c>
      <c r="L1324" s="73" t="s">
        <v>2294</v>
      </c>
      <c r="M1324" s="70" t="s">
        <v>2461</v>
      </c>
    </row>
    <row r="1325" spans="1:14" ht="24" x14ac:dyDescent="0.2">
      <c r="A1325" s="70"/>
      <c r="B1325" s="71" t="s">
        <v>130</v>
      </c>
      <c r="C1325" s="71">
        <v>8489</v>
      </c>
      <c r="D1325" s="72">
        <v>42906.575694444444</v>
      </c>
      <c r="E1325" s="72" t="s">
        <v>84</v>
      </c>
      <c r="F1325" s="72" t="s">
        <v>132</v>
      </c>
      <c r="G1325" s="70" t="s">
        <v>2949</v>
      </c>
      <c r="H1325" s="103" t="s">
        <v>1313</v>
      </c>
      <c r="I1325" s="70" t="s">
        <v>447</v>
      </c>
      <c r="J1325" s="70" t="s">
        <v>110</v>
      </c>
      <c r="K1325" s="73">
        <v>11</v>
      </c>
      <c r="L1325" s="73" t="s">
        <v>2294</v>
      </c>
      <c r="M1325" s="70" t="s">
        <v>2461</v>
      </c>
    </row>
    <row r="1326" spans="1:14" ht="24" x14ac:dyDescent="0.2">
      <c r="A1326" s="70"/>
      <c r="B1326" s="71" t="s">
        <v>130</v>
      </c>
      <c r="C1326" s="71">
        <v>8490</v>
      </c>
      <c r="D1326" s="72">
        <v>42906.576388888891</v>
      </c>
      <c r="E1326" s="72" t="s">
        <v>85</v>
      </c>
      <c r="F1326" s="72" t="s">
        <v>1428</v>
      </c>
      <c r="G1326" s="70" t="s">
        <v>2941</v>
      </c>
      <c r="H1326" s="103" t="s">
        <v>2950</v>
      </c>
      <c r="I1326" s="70"/>
      <c r="J1326" s="70" t="s">
        <v>110</v>
      </c>
      <c r="K1326" s="73">
        <v>21</v>
      </c>
      <c r="L1326" s="73" t="s">
        <v>2294</v>
      </c>
      <c r="M1326" s="70" t="s">
        <v>2461</v>
      </c>
    </row>
    <row r="1327" spans="1:14" ht="24" x14ac:dyDescent="0.2">
      <c r="A1327" s="70"/>
      <c r="B1327" s="71" t="s">
        <v>130</v>
      </c>
      <c r="C1327" s="71" t="s">
        <v>2951</v>
      </c>
      <c r="D1327" s="72">
        <v>42906.576388888891</v>
      </c>
      <c r="E1327" s="72" t="s">
        <v>85</v>
      </c>
      <c r="F1327" s="72" t="s">
        <v>1428</v>
      </c>
      <c r="G1327" s="70" t="s">
        <v>2941</v>
      </c>
      <c r="H1327" s="103" t="s">
        <v>2950</v>
      </c>
      <c r="I1327" s="70"/>
      <c r="J1327" s="70" t="s">
        <v>110</v>
      </c>
      <c r="K1327" s="73">
        <v>1</v>
      </c>
      <c r="L1327" s="73" t="s">
        <v>2294</v>
      </c>
      <c r="M1327" s="70" t="s">
        <v>2461</v>
      </c>
    </row>
    <row r="1328" spans="1:14" ht="24" x14ac:dyDescent="0.2">
      <c r="A1328" s="70"/>
      <c r="B1328" s="71" t="s">
        <v>130</v>
      </c>
      <c r="C1328" s="71">
        <v>8491</v>
      </c>
      <c r="D1328" s="72">
        <v>42906.577777777777</v>
      </c>
      <c r="E1328" s="72" t="s">
        <v>85</v>
      </c>
      <c r="F1328" s="72" t="s">
        <v>1473</v>
      </c>
      <c r="G1328" s="70" t="s">
        <v>2941</v>
      </c>
      <c r="H1328" s="103" t="s">
        <v>2954</v>
      </c>
      <c r="I1328" s="70" t="s">
        <v>2952</v>
      </c>
      <c r="J1328" s="70" t="s">
        <v>110</v>
      </c>
      <c r="K1328" s="73">
        <v>5</v>
      </c>
      <c r="L1328" s="73" t="s">
        <v>2294</v>
      </c>
      <c r="M1328" s="70" t="s">
        <v>2461</v>
      </c>
    </row>
    <row r="1329" spans="1:13" ht="24" x14ac:dyDescent="0.2">
      <c r="A1329" s="70"/>
      <c r="B1329" s="71" t="s">
        <v>130</v>
      </c>
      <c r="C1329" s="71">
        <v>8536</v>
      </c>
      <c r="D1329" s="72">
        <v>42906.577777777777</v>
      </c>
      <c r="E1329" s="72" t="s">
        <v>85</v>
      </c>
      <c r="F1329" s="72" t="s">
        <v>1473</v>
      </c>
      <c r="G1329" s="70" t="s">
        <v>2941</v>
      </c>
      <c r="H1329" s="103" t="s">
        <v>770</v>
      </c>
      <c r="I1329" s="70" t="s">
        <v>2953</v>
      </c>
      <c r="J1329" s="70" t="s">
        <v>110</v>
      </c>
      <c r="K1329" s="73">
        <v>7</v>
      </c>
      <c r="L1329" s="73" t="s">
        <v>2294</v>
      </c>
      <c r="M1329" s="70" t="s">
        <v>2461</v>
      </c>
    </row>
    <row r="1330" spans="1:13" ht="24" x14ac:dyDescent="0.2">
      <c r="A1330" s="70"/>
      <c r="B1330" s="71" t="s">
        <v>130</v>
      </c>
      <c r="C1330" s="71">
        <v>8492</v>
      </c>
      <c r="D1330" s="72">
        <v>42906.576388888891</v>
      </c>
      <c r="E1330" s="72" t="s">
        <v>84</v>
      </c>
      <c r="F1330" s="72" t="s">
        <v>132</v>
      </c>
      <c r="G1330" s="70" t="s">
        <v>2955</v>
      </c>
      <c r="H1330" s="70" t="s">
        <v>2727</v>
      </c>
      <c r="I1330" s="70"/>
      <c r="J1330" s="70" t="s">
        <v>110</v>
      </c>
      <c r="K1330" s="73">
        <v>4</v>
      </c>
      <c r="L1330" s="73" t="s">
        <v>2294</v>
      </c>
      <c r="M1330" s="70" t="s">
        <v>2461</v>
      </c>
    </row>
    <row r="1331" spans="1:13" ht="24" x14ac:dyDescent="0.2">
      <c r="A1331" s="70"/>
      <c r="B1331" s="71" t="s">
        <v>130</v>
      </c>
      <c r="C1331" s="71">
        <v>8493</v>
      </c>
      <c r="D1331" s="72">
        <v>42906.578472222223</v>
      </c>
      <c r="E1331" s="72" t="s">
        <v>85</v>
      </c>
      <c r="F1331" s="72" t="s">
        <v>1106</v>
      </c>
      <c r="G1331" s="70" t="s">
        <v>157</v>
      </c>
      <c r="H1331" s="103" t="s">
        <v>2956</v>
      </c>
      <c r="I1331" s="70"/>
      <c r="J1331" s="70" t="s">
        <v>110</v>
      </c>
      <c r="K1331" s="73">
        <v>2</v>
      </c>
      <c r="L1331" s="73" t="s">
        <v>2957</v>
      </c>
      <c r="M1331" s="70" t="s">
        <v>2461</v>
      </c>
    </row>
    <row r="1332" spans="1:13" ht="24" x14ac:dyDescent="0.2">
      <c r="A1332" s="70"/>
      <c r="B1332" s="71" t="s">
        <v>130</v>
      </c>
      <c r="C1332" s="71">
        <v>8494</v>
      </c>
      <c r="D1332" s="72">
        <v>42906.580555555556</v>
      </c>
      <c r="E1332" s="72" t="s">
        <v>85</v>
      </c>
      <c r="F1332" s="72" t="s">
        <v>462</v>
      </c>
      <c r="G1332" s="70" t="s">
        <v>407</v>
      </c>
      <c r="H1332" s="103" t="s">
        <v>2958</v>
      </c>
      <c r="I1332" s="70"/>
      <c r="J1332" s="70" t="s">
        <v>110</v>
      </c>
      <c r="K1332" s="73">
        <v>5</v>
      </c>
      <c r="L1332" s="73" t="s">
        <v>2294</v>
      </c>
      <c r="M1332" s="70" t="s">
        <v>2461</v>
      </c>
    </row>
    <row r="1333" spans="1:13" ht="24" x14ac:dyDescent="0.2">
      <c r="A1333" s="70"/>
      <c r="B1333" s="71" t="s">
        <v>130</v>
      </c>
      <c r="C1333" s="71">
        <v>8495</v>
      </c>
      <c r="D1333" s="72">
        <v>42906.581250000003</v>
      </c>
      <c r="E1333" s="72" t="s">
        <v>85</v>
      </c>
      <c r="F1333" s="72" t="s">
        <v>1046</v>
      </c>
      <c r="G1333" s="70" t="s">
        <v>1064</v>
      </c>
      <c r="H1333" s="103" t="s">
        <v>2959</v>
      </c>
      <c r="I1333" s="70"/>
      <c r="J1333" s="70" t="s">
        <v>110</v>
      </c>
      <c r="K1333" s="73">
        <v>2</v>
      </c>
      <c r="L1333" s="73" t="s">
        <v>2523</v>
      </c>
      <c r="M1333" s="70" t="s">
        <v>2461</v>
      </c>
    </row>
    <row r="1334" spans="1:13" ht="24" x14ac:dyDescent="0.2">
      <c r="A1334" s="70"/>
      <c r="B1334" s="71" t="s">
        <v>130</v>
      </c>
      <c r="C1334" s="71">
        <v>8496</v>
      </c>
      <c r="D1334" s="72">
        <v>42906.581944444442</v>
      </c>
      <c r="E1334" s="72" t="s">
        <v>85</v>
      </c>
      <c r="F1334" s="72" t="s">
        <v>724</v>
      </c>
      <c r="G1334" s="70" t="s">
        <v>407</v>
      </c>
      <c r="H1334" s="103" t="s">
        <v>2960</v>
      </c>
      <c r="I1334" s="70"/>
      <c r="J1334" s="70" t="s">
        <v>110</v>
      </c>
      <c r="K1334" s="73">
        <v>1</v>
      </c>
      <c r="L1334" s="73" t="s">
        <v>2957</v>
      </c>
      <c r="M1334" s="70" t="s">
        <v>2461</v>
      </c>
    </row>
    <row r="1335" spans="1:13" ht="24" x14ac:dyDescent="0.2">
      <c r="A1335" s="70"/>
      <c r="B1335" s="71" t="s">
        <v>130</v>
      </c>
      <c r="C1335" s="71">
        <v>8497</v>
      </c>
      <c r="D1335" s="72">
        <v>42906.582638888889</v>
      </c>
      <c r="E1335" s="72" t="s">
        <v>85</v>
      </c>
      <c r="F1335" s="72" t="s">
        <v>1048</v>
      </c>
      <c r="G1335" s="70" t="s">
        <v>1064</v>
      </c>
      <c r="H1335" s="103" t="s">
        <v>139</v>
      </c>
      <c r="I1335" s="70" t="s">
        <v>2961</v>
      </c>
      <c r="J1335" s="70" t="s">
        <v>110</v>
      </c>
      <c r="K1335" s="73">
        <v>4</v>
      </c>
      <c r="L1335" s="73" t="s">
        <v>2294</v>
      </c>
      <c r="M1335" s="70" t="s">
        <v>2461</v>
      </c>
    </row>
    <row r="1336" spans="1:13" ht="36" x14ac:dyDescent="0.2">
      <c r="A1336" s="70"/>
      <c r="B1336" s="71" t="s">
        <v>130</v>
      </c>
      <c r="C1336" s="71">
        <v>8498</v>
      </c>
      <c r="D1336" s="72">
        <v>42906.583333333336</v>
      </c>
      <c r="E1336" s="72" t="s">
        <v>85</v>
      </c>
      <c r="F1336" s="72" t="s">
        <v>132</v>
      </c>
      <c r="G1336" s="70" t="s">
        <v>2528</v>
      </c>
      <c r="H1336" s="103" t="s">
        <v>1358</v>
      </c>
      <c r="I1336" s="70"/>
      <c r="J1336" s="70" t="s">
        <v>110</v>
      </c>
      <c r="K1336" s="73">
        <v>10</v>
      </c>
      <c r="L1336" s="73" t="s">
        <v>2293</v>
      </c>
      <c r="M1336" s="70" t="s">
        <v>2461</v>
      </c>
    </row>
    <row r="1337" spans="1:13" ht="24" x14ac:dyDescent="0.2">
      <c r="A1337" s="70"/>
      <c r="B1337" s="71" t="s">
        <v>130</v>
      </c>
      <c r="C1337" s="71">
        <v>8499</v>
      </c>
      <c r="D1337" s="72">
        <v>42906.584722222222</v>
      </c>
      <c r="E1337" s="72" t="s">
        <v>85</v>
      </c>
      <c r="F1337" s="72" t="s">
        <v>901</v>
      </c>
      <c r="G1337" s="70" t="s">
        <v>1064</v>
      </c>
      <c r="H1337" s="103" t="s">
        <v>2962</v>
      </c>
      <c r="I1337" s="70"/>
      <c r="J1337" s="70" t="s">
        <v>110</v>
      </c>
      <c r="K1337" s="73">
        <v>13</v>
      </c>
      <c r="L1337" s="73" t="s">
        <v>2295</v>
      </c>
      <c r="M1337" s="70" t="s">
        <v>2461</v>
      </c>
    </row>
    <row r="1338" spans="1:13" ht="36" x14ac:dyDescent="0.2">
      <c r="A1338" s="70"/>
      <c r="B1338" s="71" t="s">
        <v>130</v>
      </c>
      <c r="C1338" s="71">
        <v>8500</v>
      </c>
      <c r="D1338" s="72">
        <v>42906.588888888888</v>
      </c>
      <c r="E1338" s="72" t="s">
        <v>85</v>
      </c>
      <c r="F1338" s="72" t="s">
        <v>2963</v>
      </c>
      <c r="G1338" s="70" t="s">
        <v>345</v>
      </c>
      <c r="H1338" s="103" t="s">
        <v>212</v>
      </c>
      <c r="I1338" s="70" t="s">
        <v>2964</v>
      </c>
      <c r="J1338" s="70" t="s">
        <v>110</v>
      </c>
      <c r="K1338" s="73">
        <v>1</v>
      </c>
      <c r="L1338" s="73" t="s">
        <v>2294</v>
      </c>
      <c r="M1338" s="70" t="s">
        <v>2461</v>
      </c>
    </row>
    <row r="1339" spans="1:13" ht="24" x14ac:dyDescent="0.2">
      <c r="A1339" s="70"/>
      <c r="B1339" s="71" t="s">
        <v>130</v>
      </c>
      <c r="C1339" s="71">
        <v>8501</v>
      </c>
      <c r="D1339" s="72">
        <v>42906.59097222222</v>
      </c>
      <c r="E1339" s="72" t="s">
        <v>85</v>
      </c>
      <c r="F1339" s="72" t="s">
        <v>132</v>
      </c>
      <c r="G1339" s="70" t="s">
        <v>2965</v>
      </c>
      <c r="H1339" s="103" t="s">
        <v>2966</v>
      </c>
      <c r="I1339" s="70"/>
      <c r="J1339" s="70" t="s">
        <v>110</v>
      </c>
      <c r="K1339" s="73">
        <v>5</v>
      </c>
      <c r="L1339" s="73" t="s">
        <v>2300</v>
      </c>
      <c r="M1339" s="70" t="s">
        <v>2461</v>
      </c>
    </row>
    <row r="1340" spans="1:13" ht="24" x14ac:dyDescent="0.2">
      <c r="A1340" s="70"/>
      <c r="B1340" s="71" t="s">
        <v>131</v>
      </c>
      <c r="C1340" s="71">
        <v>8502</v>
      </c>
      <c r="D1340" s="72">
        <v>42906.591666666667</v>
      </c>
      <c r="E1340" s="72" t="s">
        <v>85</v>
      </c>
      <c r="F1340" s="72" t="s">
        <v>132</v>
      </c>
      <c r="G1340" s="70" t="s">
        <v>2967</v>
      </c>
      <c r="H1340" s="103" t="s">
        <v>2968</v>
      </c>
      <c r="I1340" s="70"/>
      <c r="J1340" s="70" t="s">
        <v>110</v>
      </c>
      <c r="K1340" s="73">
        <v>8</v>
      </c>
      <c r="L1340" s="73" t="s">
        <v>2294</v>
      </c>
      <c r="M1340" s="70" t="s">
        <v>2461</v>
      </c>
    </row>
    <row r="1341" spans="1:13" ht="24" x14ac:dyDescent="0.2">
      <c r="A1341" s="70"/>
      <c r="B1341" s="71" t="s">
        <v>131</v>
      </c>
      <c r="C1341" s="71">
        <v>8503</v>
      </c>
      <c r="D1341" s="72">
        <v>42906.604861111111</v>
      </c>
      <c r="E1341" s="72" t="s">
        <v>85</v>
      </c>
      <c r="F1341" s="72" t="s">
        <v>2969</v>
      </c>
      <c r="G1341" s="70" t="s">
        <v>735</v>
      </c>
      <c r="H1341" s="103" t="s">
        <v>2970</v>
      </c>
      <c r="I1341" s="70"/>
      <c r="J1341" s="70" t="s">
        <v>110</v>
      </c>
      <c r="K1341" s="73">
        <v>1</v>
      </c>
      <c r="L1341" s="73" t="s">
        <v>2293</v>
      </c>
      <c r="M1341" s="70" t="s">
        <v>2461</v>
      </c>
    </row>
    <row r="1342" spans="1:13" ht="24" x14ac:dyDescent="0.2">
      <c r="A1342" s="70"/>
      <c r="B1342" s="71" t="s">
        <v>131</v>
      </c>
      <c r="C1342" s="71">
        <v>8504</v>
      </c>
      <c r="D1342" s="72">
        <v>42906.605555555558</v>
      </c>
      <c r="E1342" s="72" t="s">
        <v>85</v>
      </c>
      <c r="F1342" s="72" t="s">
        <v>2971</v>
      </c>
      <c r="G1342" s="70" t="s">
        <v>735</v>
      </c>
      <c r="H1342" s="103" t="s">
        <v>2972</v>
      </c>
      <c r="I1342" s="70" t="s">
        <v>2973</v>
      </c>
      <c r="J1342" s="70" t="s">
        <v>110</v>
      </c>
      <c r="K1342" s="73">
        <v>10</v>
      </c>
      <c r="L1342" s="73" t="s">
        <v>2293</v>
      </c>
      <c r="M1342" s="70" t="s">
        <v>2461</v>
      </c>
    </row>
    <row r="1343" spans="1:13" ht="24" x14ac:dyDescent="0.2">
      <c r="A1343" s="70"/>
      <c r="B1343" s="71" t="s">
        <v>130</v>
      </c>
      <c r="C1343" s="71">
        <v>8505</v>
      </c>
      <c r="D1343" s="72">
        <v>42906.618055555555</v>
      </c>
      <c r="E1343" s="72" t="s">
        <v>85</v>
      </c>
      <c r="F1343" s="72" t="s">
        <v>132</v>
      </c>
      <c r="G1343" s="70" t="s">
        <v>2974</v>
      </c>
      <c r="H1343" s="103" t="s">
        <v>2975</v>
      </c>
      <c r="I1343" s="70"/>
      <c r="J1343" s="70" t="s">
        <v>110</v>
      </c>
      <c r="K1343" s="73">
        <v>8</v>
      </c>
      <c r="L1343" s="73" t="s">
        <v>2296</v>
      </c>
      <c r="M1343" s="70" t="s">
        <v>2461</v>
      </c>
    </row>
    <row r="1344" spans="1:13" ht="24" x14ac:dyDescent="0.2">
      <c r="A1344" s="70"/>
      <c r="B1344" s="71" t="s">
        <v>130</v>
      </c>
      <c r="C1344" s="71">
        <v>8506</v>
      </c>
      <c r="D1344" s="72">
        <v>42906.62222222222</v>
      </c>
      <c r="E1344" s="72" t="s">
        <v>85</v>
      </c>
      <c r="F1344" s="72" t="s">
        <v>132</v>
      </c>
      <c r="G1344" s="70" t="s">
        <v>2976</v>
      </c>
      <c r="H1344" s="103" t="s">
        <v>2977</v>
      </c>
      <c r="I1344" s="70"/>
      <c r="J1344" s="70" t="s">
        <v>110</v>
      </c>
      <c r="K1344" s="73">
        <v>27</v>
      </c>
      <c r="L1344" s="73" t="s">
        <v>2300</v>
      </c>
      <c r="M1344" s="70" t="s">
        <v>2461</v>
      </c>
    </row>
    <row r="1345" spans="1:14" ht="48" x14ac:dyDescent="0.2">
      <c r="A1345" s="70"/>
      <c r="B1345" s="71" t="s">
        <v>130</v>
      </c>
      <c r="C1345" s="71">
        <v>8507</v>
      </c>
      <c r="D1345" s="72">
        <v>42906.624305555553</v>
      </c>
      <c r="E1345" s="72" t="s">
        <v>85</v>
      </c>
      <c r="F1345" s="72" t="s">
        <v>132</v>
      </c>
      <c r="G1345" s="70" t="s">
        <v>2978</v>
      </c>
      <c r="H1345" s="103" t="s">
        <v>401</v>
      </c>
      <c r="I1345" s="70"/>
      <c r="J1345" s="70" t="s">
        <v>110</v>
      </c>
      <c r="K1345" s="73">
        <v>4</v>
      </c>
      <c r="L1345" s="73" t="s">
        <v>2296</v>
      </c>
      <c r="M1345" s="70" t="s">
        <v>2461</v>
      </c>
    </row>
    <row r="1346" spans="1:14" ht="24" x14ac:dyDescent="0.2">
      <c r="A1346" s="70"/>
      <c r="B1346" s="71" t="s">
        <v>130</v>
      </c>
      <c r="C1346" s="71">
        <v>8508</v>
      </c>
      <c r="D1346" s="72">
        <v>42906.625</v>
      </c>
      <c r="E1346" s="72" t="s">
        <v>85</v>
      </c>
      <c r="F1346" s="72" t="s">
        <v>132</v>
      </c>
      <c r="G1346" s="70" t="s">
        <v>2979</v>
      </c>
      <c r="H1346" s="103" t="s">
        <v>2980</v>
      </c>
      <c r="I1346" s="70"/>
      <c r="J1346" s="70" t="s">
        <v>110</v>
      </c>
      <c r="K1346" s="73">
        <v>3</v>
      </c>
      <c r="L1346" s="73" t="s">
        <v>2296</v>
      </c>
      <c r="M1346" s="70" t="s">
        <v>2461</v>
      </c>
    </row>
    <row r="1347" spans="1:14" ht="24" x14ac:dyDescent="0.2">
      <c r="A1347" s="70"/>
      <c r="B1347" s="71" t="s">
        <v>2594</v>
      </c>
      <c r="C1347" s="71">
        <v>8509</v>
      </c>
      <c r="D1347" s="72">
        <v>42906.642361111109</v>
      </c>
      <c r="E1347" s="72" t="s">
        <v>85</v>
      </c>
      <c r="F1347" s="72" t="s">
        <v>2981</v>
      </c>
      <c r="G1347" s="70" t="s">
        <v>353</v>
      </c>
      <c r="H1347" s="103" t="s">
        <v>354</v>
      </c>
      <c r="I1347" s="70"/>
      <c r="J1347" s="70" t="s">
        <v>110</v>
      </c>
      <c r="K1347" s="73">
        <v>6</v>
      </c>
      <c r="L1347" s="73" t="s">
        <v>2294</v>
      </c>
      <c r="M1347" s="70" t="s">
        <v>2461</v>
      </c>
    </row>
    <row r="1348" spans="1:14" ht="24" x14ac:dyDescent="0.2">
      <c r="A1348" s="70"/>
      <c r="B1348" s="71" t="s">
        <v>130</v>
      </c>
      <c r="C1348" s="71" t="s">
        <v>2985</v>
      </c>
      <c r="D1348" s="72">
        <v>42906.629166666666</v>
      </c>
      <c r="E1348" s="72" t="s">
        <v>85</v>
      </c>
      <c r="F1348" s="72" t="s">
        <v>2982</v>
      </c>
      <c r="G1348" s="70" t="s">
        <v>2983</v>
      </c>
      <c r="H1348" s="103" t="s">
        <v>2984</v>
      </c>
      <c r="I1348" s="70"/>
      <c r="J1348" s="70" t="s">
        <v>110</v>
      </c>
      <c r="K1348" s="73">
        <v>3</v>
      </c>
      <c r="L1348" s="73" t="s">
        <v>2293</v>
      </c>
      <c r="M1348" s="70" t="s">
        <v>2461</v>
      </c>
      <c r="N1348" s="97" t="s">
        <v>2462</v>
      </c>
    </row>
    <row r="1349" spans="1:14" ht="24" x14ac:dyDescent="0.2">
      <c r="A1349" s="70"/>
      <c r="B1349" s="71" t="s">
        <v>2594</v>
      </c>
      <c r="C1349" s="71">
        <v>8510</v>
      </c>
      <c r="D1349" s="72">
        <v>42906.642361111109</v>
      </c>
      <c r="E1349" s="72" t="s">
        <v>85</v>
      </c>
      <c r="F1349" s="72" t="s">
        <v>1167</v>
      </c>
      <c r="G1349" s="70" t="s">
        <v>353</v>
      </c>
      <c r="H1349" s="103" t="s">
        <v>642</v>
      </c>
      <c r="I1349" s="70"/>
      <c r="J1349" s="70" t="s">
        <v>110</v>
      </c>
      <c r="K1349" s="73">
        <v>2</v>
      </c>
      <c r="L1349" s="73" t="s">
        <v>2301</v>
      </c>
      <c r="M1349" s="70" t="s">
        <v>2461</v>
      </c>
    </row>
    <row r="1350" spans="1:14" ht="24" x14ac:dyDescent="0.2">
      <c r="A1350" s="70"/>
      <c r="B1350" s="71" t="s">
        <v>2594</v>
      </c>
      <c r="C1350" s="71">
        <v>8511</v>
      </c>
      <c r="D1350" s="72">
        <v>42906.642361111109</v>
      </c>
      <c r="E1350" s="72" t="s">
        <v>85</v>
      </c>
      <c r="F1350" s="72" t="s">
        <v>549</v>
      </c>
      <c r="G1350" s="70" t="s">
        <v>353</v>
      </c>
      <c r="H1350" s="103" t="s">
        <v>354</v>
      </c>
      <c r="I1350" s="70"/>
      <c r="J1350" s="70" t="s">
        <v>110</v>
      </c>
      <c r="K1350" s="73">
        <v>2</v>
      </c>
      <c r="L1350" s="73" t="s">
        <v>2294</v>
      </c>
      <c r="M1350" s="70" t="s">
        <v>2461</v>
      </c>
    </row>
    <row r="1351" spans="1:14" ht="24" x14ac:dyDescent="0.2">
      <c r="A1351" s="70"/>
      <c r="B1351" s="71" t="s">
        <v>2594</v>
      </c>
      <c r="C1351" s="71">
        <v>8512</v>
      </c>
      <c r="D1351" s="72">
        <v>42906.642361111109</v>
      </c>
      <c r="E1351" s="72" t="s">
        <v>85</v>
      </c>
      <c r="F1351" s="72" t="s">
        <v>931</v>
      </c>
      <c r="G1351" s="70" t="s">
        <v>348</v>
      </c>
      <c r="H1351" s="103" t="s">
        <v>2727</v>
      </c>
      <c r="I1351" s="70" t="s">
        <v>2986</v>
      </c>
      <c r="J1351" s="70" t="s">
        <v>110</v>
      </c>
      <c r="K1351" s="73">
        <v>5</v>
      </c>
      <c r="L1351" s="73" t="s">
        <v>2294</v>
      </c>
      <c r="M1351" s="70" t="s">
        <v>2461</v>
      </c>
    </row>
    <row r="1352" spans="1:14" ht="24" x14ac:dyDescent="0.2">
      <c r="A1352" s="70"/>
      <c r="B1352" s="71" t="s">
        <v>2594</v>
      </c>
      <c r="C1352" s="71">
        <v>8513</v>
      </c>
      <c r="D1352" s="72">
        <v>42906.642361111109</v>
      </c>
      <c r="E1352" s="72" t="s">
        <v>85</v>
      </c>
      <c r="F1352" s="72" t="s">
        <v>933</v>
      </c>
      <c r="G1352" s="70" t="s">
        <v>348</v>
      </c>
      <c r="H1352" s="103" t="s">
        <v>1266</v>
      </c>
      <c r="I1352" s="70" t="s">
        <v>2987</v>
      </c>
      <c r="J1352" s="70" t="s">
        <v>110</v>
      </c>
      <c r="K1352" s="73">
        <v>5</v>
      </c>
      <c r="L1352" s="73" t="s">
        <v>2294</v>
      </c>
      <c r="M1352" s="70" t="s">
        <v>2461</v>
      </c>
    </row>
    <row r="1353" spans="1:14" ht="24" x14ac:dyDescent="0.2">
      <c r="A1353" s="70"/>
      <c r="B1353" s="71" t="s">
        <v>2594</v>
      </c>
      <c r="C1353" s="71">
        <v>8514</v>
      </c>
      <c r="D1353" s="72">
        <v>42906.642361111109</v>
      </c>
      <c r="E1353" s="72" t="s">
        <v>85</v>
      </c>
      <c r="F1353" s="72" t="s">
        <v>905</v>
      </c>
      <c r="G1353" s="70" t="s">
        <v>348</v>
      </c>
      <c r="H1353" s="103" t="s">
        <v>1266</v>
      </c>
      <c r="I1353" s="70" t="s">
        <v>2988</v>
      </c>
      <c r="J1353" s="70" t="s">
        <v>110</v>
      </c>
      <c r="K1353" s="73">
        <v>15</v>
      </c>
      <c r="L1353" s="73" t="s">
        <v>2294</v>
      </c>
      <c r="M1353" s="70" t="s">
        <v>2461</v>
      </c>
    </row>
    <row r="1354" spans="1:14" ht="24" x14ac:dyDescent="0.2">
      <c r="A1354" s="70"/>
      <c r="B1354" s="71" t="s">
        <v>2594</v>
      </c>
      <c r="C1354" s="71">
        <v>8515</v>
      </c>
      <c r="D1354" s="72">
        <v>42906.645833333336</v>
      </c>
      <c r="E1354" s="72" t="s">
        <v>85</v>
      </c>
      <c r="F1354" s="72" t="s">
        <v>132</v>
      </c>
      <c r="G1354" s="70" t="s">
        <v>2989</v>
      </c>
      <c r="H1354" s="103" t="s">
        <v>2990</v>
      </c>
      <c r="I1354" s="70" t="s">
        <v>2991</v>
      </c>
      <c r="J1354" s="70" t="s">
        <v>110</v>
      </c>
      <c r="K1354" s="73">
        <v>2</v>
      </c>
      <c r="L1354" s="73" t="s">
        <v>2300</v>
      </c>
      <c r="M1354" s="70" t="s">
        <v>2461</v>
      </c>
    </row>
    <row r="1355" spans="1:14" ht="36" x14ac:dyDescent="0.2">
      <c r="A1355" s="70"/>
      <c r="B1355" s="71" t="s">
        <v>2594</v>
      </c>
      <c r="C1355" s="71">
        <v>8516</v>
      </c>
      <c r="D1355" s="72">
        <v>42906.645833333336</v>
      </c>
      <c r="E1355" s="72" t="s">
        <v>85</v>
      </c>
      <c r="F1355" s="72" t="s">
        <v>2425</v>
      </c>
      <c r="G1355" s="70" t="s">
        <v>2427</v>
      </c>
      <c r="H1355" s="103" t="s">
        <v>2993</v>
      </c>
      <c r="I1355" s="70" t="s">
        <v>2992</v>
      </c>
      <c r="J1355" s="70" t="s">
        <v>110</v>
      </c>
      <c r="K1355" s="73">
        <v>1</v>
      </c>
      <c r="L1355" s="73" t="s">
        <v>2293</v>
      </c>
      <c r="M1355" s="70" t="s">
        <v>2461</v>
      </c>
    </row>
    <row r="1356" spans="1:14" ht="36" x14ac:dyDescent="0.2">
      <c r="A1356" s="70"/>
      <c r="B1356" s="71" t="s">
        <v>2594</v>
      </c>
      <c r="C1356" s="71">
        <v>8517</v>
      </c>
      <c r="D1356" s="72">
        <v>42906.645833333336</v>
      </c>
      <c r="E1356" s="72" t="s">
        <v>85</v>
      </c>
      <c r="F1356" s="72" t="s">
        <v>2994</v>
      </c>
      <c r="G1356" s="70" t="s">
        <v>2427</v>
      </c>
      <c r="H1356" s="103" t="s">
        <v>2995</v>
      </c>
      <c r="I1356" s="70" t="s">
        <v>2996</v>
      </c>
      <c r="J1356" s="70" t="s">
        <v>110</v>
      </c>
      <c r="K1356" s="73">
        <v>1</v>
      </c>
      <c r="L1356" s="73" t="s">
        <v>2293</v>
      </c>
      <c r="M1356" s="70" t="s">
        <v>2461</v>
      </c>
    </row>
    <row r="1357" spans="1:14" x14ac:dyDescent="0.2">
      <c r="A1357" s="70"/>
      <c r="B1357" s="71" t="s">
        <v>2594</v>
      </c>
      <c r="C1357" s="71">
        <v>8518</v>
      </c>
      <c r="D1357" s="72">
        <v>42906.649305555555</v>
      </c>
      <c r="E1357" s="72" t="s">
        <v>85</v>
      </c>
      <c r="F1357" s="72" t="s">
        <v>2997</v>
      </c>
      <c r="G1357" s="70" t="s">
        <v>2998</v>
      </c>
      <c r="H1357" s="103" t="s">
        <v>2999</v>
      </c>
      <c r="I1357" s="70" t="s">
        <v>3000</v>
      </c>
      <c r="J1357" s="70" t="s">
        <v>110</v>
      </c>
      <c r="K1357" s="73">
        <v>4</v>
      </c>
      <c r="L1357" s="73" t="s">
        <v>2293</v>
      </c>
      <c r="M1357" s="70" t="s">
        <v>2461</v>
      </c>
    </row>
    <row r="1358" spans="1:14" x14ac:dyDescent="0.2">
      <c r="A1358" s="70"/>
      <c r="B1358" s="71" t="s">
        <v>2594</v>
      </c>
      <c r="C1358" s="71">
        <v>8519</v>
      </c>
      <c r="D1358" s="72">
        <v>42906.649305555555</v>
      </c>
      <c r="E1358" s="72" t="s">
        <v>85</v>
      </c>
      <c r="F1358" s="72" t="s">
        <v>3001</v>
      </c>
      <c r="G1358" s="70" t="s">
        <v>2998</v>
      </c>
      <c r="H1358" s="103" t="s">
        <v>3002</v>
      </c>
      <c r="I1358" s="70" t="s">
        <v>3003</v>
      </c>
      <c r="J1358" s="70" t="s">
        <v>110</v>
      </c>
      <c r="K1358" s="73">
        <v>1</v>
      </c>
      <c r="L1358" s="73" t="s">
        <v>2293</v>
      </c>
      <c r="M1358" s="70" t="s">
        <v>2461</v>
      </c>
    </row>
    <row r="1359" spans="1:14" x14ac:dyDescent="0.2">
      <c r="A1359" s="70"/>
      <c r="B1359" s="71" t="s">
        <v>2594</v>
      </c>
      <c r="C1359" s="71">
        <v>8520</v>
      </c>
      <c r="D1359" s="72">
        <v>42906.649305555555</v>
      </c>
      <c r="E1359" s="72" t="s">
        <v>85</v>
      </c>
      <c r="F1359" s="72" t="s">
        <v>3004</v>
      </c>
      <c r="G1359" s="70" t="s">
        <v>2998</v>
      </c>
      <c r="H1359" s="103" t="s">
        <v>3005</v>
      </c>
      <c r="I1359" s="70" t="s">
        <v>3006</v>
      </c>
      <c r="J1359" s="70" t="s">
        <v>110</v>
      </c>
      <c r="K1359" s="73">
        <v>1</v>
      </c>
      <c r="L1359" s="73" t="s">
        <v>2293</v>
      </c>
      <c r="M1359" s="70" t="s">
        <v>2461</v>
      </c>
    </row>
    <row r="1360" spans="1:14" ht="24" x14ac:dyDescent="0.2">
      <c r="A1360" s="70"/>
      <c r="B1360" s="71" t="s">
        <v>2594</v>
      </c>
      <c r="C1360" s="71">
        <v>8521</v>
      </c>
      <c r="D1360" s="72">
        <v>42906.649305555555</v>
      </c>
      <c r="E1360" s="72" t="s">
        <v>85</v>
      </c>
      <c r="F1360" s="72" t="s">
        <v>132</v>
      </c>
      <c r="G1360" s="70" t="s">
        <v>3007</v>
      </c>
      <c r="H1360" s="103" t="s">
        <v>2990</v>
      </c>
      <c r="I1360" s="70"/>
      <c r="J1360" s="70" t="s">
        <v>110</v>
      </c>
      <c r="K1360" s="73">
        <v>1</v>
      </c>
      <c r="L1360" s="73" t="s">
        <v>2300</v>
      </c>
      <c r="M1360" s="70" t="s">
        <v>2461</v>
      </c>
    </row>
    <row r="1361" spans="1:14" x14ac:dyDescent="0.2">
      <c r="A1361" s="70"/>
      <c r="B1361" s="71"/>
      <c r="C1361" s="71">
        <v>8522</v>
      </c>
      <c r="D1361" s="72"/>
      <c r="E1361" s="72"/>
      <c r="F1361" s="72"/>
      <c r="G1361" s="70"/>
      <c r="H1361" s="103"/>
      <c r="I1361" s="70"/>
      <c r="J1361" s="70"/>
      <c r="K1361" s="73"/>
      <c r="L1361" s="73"/>
      <c r="M1361" s="70" t="s">
        <v>2461</v>
      </c>
    </row>
    <row r="1362" spans="1:14" x14ac:dyDescent="0.2">
      <c r="A1362" s="70"/>
      <c r="B1362" s="71"/>
      <c r="C1362" s="71">
        <v>8523</v>
      </c>
      <c r="D1362" s="72">
        <v>42906.494444444441</v>
      </c>
      <c r="E1362" s="72"/>
      <c r="F1362" s="72"/>
      <c r="G1362" s="70"/>
      <c r="H1362" s="103"/>
      <c r="I1362" s="70"/>
      <c r="J1362" s="70"/>
      <c r="K1362" s="73"/>
      <c r="L1362" s="73"/>
      <c r="M1362" s="70" t="s">
        <v>2461</v>
      </c>
    </row>
    <row r="1363" spans="1:14" ht="24" x14ac:dyDescent="0.2">
      <c r="A1363" s="70"/>
      <c r="B1363" s="71" t="s">
        <v>2284</v>
      </c>
      <c r="C1363" s="71">
        <v>8524</v>
      </c>
      <c r="D1363" s="72">
        <v>42906.659722222219</v>
      </c>
      <c r="E1363" s="72" t="s">
        <v>85</v>
      </c>
      <c r="F1363" s="72" t="s">
        <v>3008</v>
      </c>
      <c r="G1363" s="70" t="s">
        <v>3009</v>
      </c>
      <c r="H1363" s="103" t="s">
        <v>3010</v>
      </c>
      <c r="I1363" s="70"/>
      <c r="J1363" s="70" t="s">
        <v>110</v>
      </c>
      <c r="K1363" s="73">
        <v>2</v>
      </c>
      <c r="L1363" s="73" t="s">
        <v>2293</v>
      </c>
      <c r="M1363" s="70" t="s">
        <v>2461</v>
      </c>
    </row>
    <row r="1364" spans="1:14" x14ac:dyDescent="0.2">
      <c r="A1364" s="70"/>
      <c r="B1364" s="71"/>
      <c r="C1364" s="71">
        <v>8525</v>
      </c>
      <c r="D1364" s="72">
        <v>42906.494444444441</v>
      </c>
      <c r="E1364" s="72"/>
      <c r="F1364" s="72"/>
      <c r="G1364" s="70"/>
      <c r="H1364" s="103"/>
      <c r="I1364" s="70"/>
      <c r="J1364" s="70"/>
      <c r="K1364" s="73"/>
      <c r="L1364" s="73"/>
      <c r="M1364" s="70" t="s">
        <v>2461</v>
      </c>
    </row>
    <row r="1365" spans="1:14" x14ac:dyDescent="0.2">
      <c r="A1365" s="70"/>
      <c r="B1365" s="71"/>
      <c r="C1365" s="71">
        <v>8526</v>
      </c>
      <c r="D1365" s="72">
        <v>42906.494444444441</v>
      </c>
      <c r="E1365" s="72"/>
      <c r="F1365" s="72"/>
      <c r="G1365" s="70"/>
      <c r="H1365" s="103"/>
      <c r="I1365" s="70"/>
      <c r="J1365" s="70"/>
      <c r="K1365" s="73"/>
      <c r="L1365" s="73"/>
      <c r="M1365" s="70" t="s">
        <v>2461</v>
      </c>
    </row>
    <row r="1366" spans="1:14" ht="36" x14ac:dyDescent="0.2">
      <c r="A1366" s="70"/>
      <c r="B1366" s="71" t="s">
        <v>2594</v>
      </c>
      <c r="C1366" s="71">
        <v>8527</v>
      </c>
      <c r="D1366" s="72">
        <v>42906.663194444445</v>
      </c>
      <c r="E1366" s="72" t="s">
        <v>85</v>
      </c>
      <c r="F1366" s="72" t="s">
        <v>3011</v>
      </c>
      <c r="G1366" s="70" t="s">
        <v>2427</v>
      </c>
      <c r="H1366" s="103" t="s">
        <v>3012</v>
      </c>
      <c r="I1366" s="70"/>
      <c r="J1366" s="70" t="s">
        <v>110</v>
      </c>
      <c r="K1366" s="73">
        <v>36</v>
      </c>
      <c r="L1366" s="73" t="s">
        <v>2293</v>
      </c>
      <c r="M1366" s="70" t="s">
        <v>2461</v>
      </c>
    </row>
    <row r="1367" spans="1:14" ht="36" x14ac:dyDescent="0.2">
      <c r="A1367" s="70"/>
      <c r="B1367" s="71" t="s">
        <v>2284</v>
      </c>
      <c r="C1367" s="71">
        <v>8528</v>
      </c>
      <c r="D1367" s="72" t="s">
        <v>3013</v>
      </c>
      <c r="E1367" s="72" t="s">
        <v>85</v>
      </c>
      <c r="F1367" s="72" t="s">
        <v>680</v>
      </c>
      <c r="G1367" s="70" t="s">
        <v>3015</v>
      </c>
      <c r="H1367" s="70" t="s">
        <v>3014</v>
      </c>
      <c r="I1367" s="70"/>
      <c r="J1367" s="70" t="s">
        <v>110</v>
      </c>
      <c r="K1367" s="73">
        <v>4</v>
      </c>
      <c r="L1367" s="73" t="s">
        <v>2293</v>
      </c>
      <c r="M1367" s="70" t="s">
        <v>2461</v>
      </c>
      <c r="N1367" s="97" t="s">
        <v>3016</v>
      </c>
    </row>
    <row r="1368" spans="1:14" ht="24" x14ac:dyDescent="0.2">
      <c r="A1368" s="70"/>
      <c r="B1368" s="71" t="s">
        <v>2594</v>
      </c>
      <c r="C1368" s="71">
        <v>8529</v>
      </c>
      <c r="D1368" s="72">
        <v>42906.666666666664</v>
      </c>
      <c r="E1368" s="72" t="s">
        <v>85</v>
      </c>
      <c r="F1368" s="72" t="s">
        <v>132</v>
      </c>
      <c r="G1368" s="70" t="s">
        <v>3017</v>
      </c>
      <c r="H1368" s="103" t="s">
        <v>3018</v>
      </c>
      <c r="I1368" s="70"/>
      <c r="J1368" s="70" t="s">
        <v>110</v>
      </c>
      <c r="K1368" s="73">
        <v>2</v>
      </c>
      <c r="L1368" s="73" t="s">
        <v>2296</v>
      </c>
      <c r="M1368" s="70" t="s">
        <v>2461</v>
      </c>
    </row>
    <row r="1369" spans="1:14" ht="24" x14ac:dyDescent="0.2">
      <c r="A1369" s="70"/>
      <c r="B1369" s="71" t="s">
        <v>2284</v>
      </c>
      <c r="C1369" s="71">
        <v>8530</v>
      </c>
      <c r="D1369" s="72">
        <v>42906.666666666664</v>
      </c>
      <c r="E1369" s="72" t="s">
        <v>85</v>
      </c>
      <c r="F1369" s="72" t="s">
        <v>3019</v>
      </c>
      <c r="G1369" s="70" t="s">
        <v>3020</v>
      </c>
      <c r="H1369" s="103" t="s">
        <v>3021</v>
      </c>
      <c r="I1369" s="70"/>
      <c r="J1369" s="70" t="s">
        <v>110</v>
      </c>
      <c r="K1369" s="73">
        <v>1</v>
      </c>
      <c r="L1369" s="73" t="s">
        <v>2293</v>
      </c>
      <c r="M1369" s="70" t="s">
        <v>2461</v>
      </c>
      <c r="N1369" s="97" t="s">
        <v>3016</v>
      </c>
    </row>
    <row r="1370" spans="1:14" ht="24" x14ac:dyDescent="0.2">
      <c r="A1370" s="70"/>
      <c r="B1370" s="71" t="s">
        <v>2284</v>
      </c>
      <c r="C1370" s="71">
        <v>8531</v>
      </c>
      <c r="D1370" s="72">
        <v>42906.666666666664</v>
      </c>
      <c r="E1370" s="72" t="s">
        <v>85</v>
      </c>
      <c r="F1370" s="72" t="s">
        <v>132</v>
      </c>
      <c r="G1370" s="70" t="s">
        <v>3022</v>
      </c>
      <c r="H1370" s="103" t="s">
        <v>3023</v>
      </c>
      <c r="I1370" s="70"/>
      <c r="J1370" s="70" t="s">
        <v>110</v>
      </c>
      <c r="K1370" s="73">
        <v>10</v>
      </c>
      <c r="L1370" s="73" t="s">
        <v>2300</v>
      </c>
      <c r="M1370" s="70" t="s">
        <v>2461</v>
      </c>
    </row>
    <row r="1371" spans="1:14" ht="24" x14ac:dyDescent="0.2">
      <c r="A1371" s="70"/>
      <c r="B1371" s="71" t="s">
        <v>2284</v>
      </c>
      <c r="C1371" s="71">
        <v>8532</v>
      </c>
      <c r="D1371" s="72">
        <v>42906.666666666664</v>
      </c>
      <c r="E1371" s="72" t="s">
        <v>85</v>
      </c>
      <c r="F1371" s="72" t="s">
        <v>132</v>
      </c>
      <c r="G1371" s="70" t="s">
        <v>3024</v>
      </c>
      <c r="H1371" s="103" t="s">
        <v>2990</v>
      </c>
      <c r="I1371" s="70"/>
      <c r="J1371" s="70" t="s">
        <v>110</v>
      </c>
      <c r="K1371" s="73">
        <v>3</v>
      </c>
      <c r="L1371" s="73" t="s">
        <v>2300</v>
      </c>
      <c r="M1371" s="70" t="s">
        <v>2461</v>
      </c>
    </row>
    <row r="1372" spans="1:14" ht="24" x14ac:dyDescent="0.2">
      <c r="A1372" s="70"/>
      <c r="B1372" s="71" t="s">
        <v>2284</v>
      </c>
      <c r="C1372" s="71">
        <v>8533</v>
      </c>
      <c r="D1372" s="72">
        <v>42906.673611111109</v>
      </c>
      <c r="E1372" s="72" t="s">
        <v>85</v>
      </c>
      <c r="F1372" s="72" t="s">
        <v>132</v>
      </c>
      <c r="G1372" s="70" t="s">
        <v>3025</v>
      </c>
      <c r="H1372" s="103" t="s">
        <v>3026</v>
      </c>
      <c r="I1372" s="70"/>
      <c r="J1372" s="70" t="s">
        <v>110</v>
      </c>
      <c r="K1372" s="73">
        <v>4</v>
      </c>
      <c r="L1372" s="73" t="s">
        <v>2294</v>
      </c>
      <c r="M1372" s="70" t="s">
        <v>2461</v>
      </c>
    </row>
    <row r="1373" spans="1:14" ht="24" x14ac:dyDescent="0.2">
      <c r="A1373" s="70"/>
      <c r="B1373" s="71" t="s">
        <v>130</v>
      </c>
      <c r="C1373" s="71">
        <v>8534</v>
      </c>
      <c r="D1373" s="72">
        <v>42906.688888888886</v>
      </c>
      <c r="E1373" s="72" t="s">
        <v>84</v>
      </c>
      <c r="F1373" s="72" t="s">
        <v>132</v>
      </c>
      <c r="G1373" s="70" t="s">
        <v>3027</v>
      </c>
      <c r="H1373" s="103" t="s">
        <v>3028</v>
      </c>
      <c r="I1373" s="70"/>
      <c r="J1373" s="70" t="s">
        <v>110</v>
      </c>
      <c r="K1373" s="73">
        <v>5</v>
      </c>
      <c r="L1373" s="73" t="s">
        <v>2294</v>
      </c>
      <c r="M1373" s="70" t="s">
        <v>2461</v>
      </c>
    </row>
    <row r="1374" spans="1:14" ht="24" x14ac:dyDescent="0.2">
      <c r="A1374" s="70"/>
      <c r="B1374" s="71" t="s">
        <v>130</v>
      </c>
      <c r="C1374" s="71">
        <v>8535</v>
      </c>
      <c r="D1374" s="72">
        <v>42906.688888888886</v>
      </c>
      <c r="E1374" s="72" t="s">
        <v>84</v>
      </c>
      <c r="F1374" s="72" t="s">
        <v>132</v>
      </c>
      <c r="G1374" s="70" t="s">
        <v>3029</v>
      </c>
      <c r="H1374" s="103" t="s">
        <v>1266</v>
      </c>
      <c r="I1374" s="70"/>
      <c r="J1374" s="70" t="s">
        <v>110</v>
      </c>
      <c r="K1374" s="73">
        <v>5</v>
      </c>
      <c r="L1374" s="73" t="s">
        <v>2294</v>
      </c>
      <c r="M1374" s="70" t="s">
        <v>2461</v>
      </c>
    </row>
    <row r="1375" spans="1:14" ht="24" x14ac:dyDescent="0.2">
      <c r="A1375" s="70"/>
      <c r="B1375" s="71" t="s">
        <v>130</v>
      </c>
      <c r="C1375" s="71">
        <v>8537</v>
      </c>
      <c r="D1375" s="72">
        <v>42907.365972222222</v>
      </c>
      <c r="E1375" s="72" t="s">
        <v>85</v>
      </c>
      <c r="F1375" s="72" t="s">
        <v>132</v>
      </c>
      <c r="G1375" s="70" t="s">
        <v>3030</v>
      </c>
      <c r="H1375" s="103" t="s">
        <v>3031</v>
      </c>
      <c r="I1375" s="70"/>
      <c r="J1375" s="70" t="s">
        <v>110</v>
      </c>
      <c r="K1375" s="73">
        <v>1</v>
      </c>
      <c r="L1375" s="73" t="s">
        <v>2294</v>
      </c>
      <c r="M1375" s="70" t="s">
        <v>2461</v>
      </c>
    </row>
    <row r="1376" spans="1:14" ht="24" x14ac:dyDescent="0.2">
      <c r="A1376" s="70"/>
      <c r="B1376" s="71" t="s">
        <v>130</v>
      </c>
      <c r="C1376" s="71">
        <v>8538</v>
      </c>
      <c r="D1376" s="72">
        <v>42907.368055555555</v>
      </c>
      <c r="E1376" s="72" t="s">
        <v>85</v>
      </c>
      <c r="F1376" s="72" t="s">
        <v>3032</v>
      </c>
      <c r="G1376" s="70" t="s">
        <v>3033</v>
      </c>
      <c r="H1376" s="103" t="s">
        <v>3034</v>
      </c>
      <c r="I1376" s="70" t="s">
        <v>3035</v>
      </c>
      <c r="J1376" s="70" t="s">
        <v>110</v>
      </c>
      <c r="K1376" s="73">
        <v>2</v>
      </c>
      <c r="L1376" s="73" t="s">
        <v>2293</v>
      </c>
      <c r="M1376" s="70" t="s">
        <v>2461</v>
      </c>
    </row>
    <row r="1377" spans="1:13" ht="24" x14ac:dyDescent="0.2">
      <c r="A1377" s="70"/>
      <c r="B1377" s="71" t="s">
        <v>130</v>
      </c>
      <c r="C1377" s="71">
        <v>8539</v>
      </c>
      <c r="D1377" s="72">
        <v>42907.369444444441</v>
      </c>
      <c r="E1377" s="72" t="s">
        <v>85</v>
      </c>
      <c r="F1377" s="72" t="s">
        <v>828</v>
      </c>
      <c r="G1377" s="70" t="s">
        <v>300</v>
      </c>
      <c r="H1377" s="103" t="s">
        <v>3036</v>
      </c>
      <c r="I1377" s="70"/>
      <c r="J1377" s="70" t="s">
        <v>110</v>
      </c>
      <c r="K1377" s="73">
        <v>6</v>
      </c>
      <c r="L1377" s="73" t="s">
        <v>2294</v>
      </c>
      <c r="M1377" s="70" t="s">
        <v>2461</v>
      </c>
    </row>
    <row r="1378" spans="1:13" ht="24" x14ac:dyDescent="0.2">
      <c r="A1378" s="70"/>
      <c r="B1378" s="71" t="s">
        <v>130</v>
      </c>
      <c r="C1378" s="71">
        <v>8540</v>
      </c>
      <c r="D1378" s="72">
        <v>42907.369444444441</v>
      </c>
      <c r="E1378" s="72" t="s">
        <v>85</v>
      </c>
      <c r="F1378" s="72" t="s">
        <v>649</v>
      </c>
      <c r="G1378" s="70" t="s">
        <v>300</v>
      </c>
      <c r="H1378" s="103" t="s">
        <v>3037</v>
      </c>
      <c r="I1378" s="70"/>
      <c r="J1378" s="70" t="s">
        <v>110</v>
      </c>
      <c r="K1378" s="73">
        <v>9</v>
      </c>
      <c r="L1378" s="73" t="s">
        <v>2294</v>
      </c>
      <c r="M1378" s="70" t="s">
        <v>2461</v>
      </c>
    </row>
    <row r="1379" spans="1:13" ht="24" x14ac:dyDescent="0.2">
      <c r="A1379" s="70"/>
      <c r="B1379" s="71" t="s">
        <v>130</v>
      </c>
      <c r="C1379" s="71">
        <v>8541</v>
      </c>
      <c r="D1379" s="72">
        <v>42907.387499999997</v>
      </c>
      <c r="E1379" s="72" t="s">
        <v>85</v>
      </c>
      <c r="F1379" s="72" t="s">
        <v>132</v>
      </c>
      <c r="G1379" s="70" t="s">
        <v>3038</v>
      </c>
      <c r="H1379" s="103" t="s">
        <v>3039</v>
      </c>
      <c r="I1379" s="70"/>
      <c r="J1379" s="70" t="s">
        <v>110</v>
      </c>
      <c r="K1379" s="73">
        <v>22</v>
      </c>
      <c r="L1379" s="73" t="s">
        <v>2294</v>
      </c>
      <c r="M1379" s="70" t="s">
        <v>2461</v>
      </c>
    </row>
    <row r="1380" spans="1:13" ht="24" x14ac:dyDescent="0.2">
      <c r="A1380" s="70"/>
      <c r="B1380" s="71" t="s">
        <v>130</v>
      </c>
      <c r="C1380" s="71">
        <v>8542</v>
      </c>
      <c r="D1380" s="72">
        <v>42907.404166666667</v>
      </c>
      <c r="E1380" s="72" t="s">
        <v>84</v>
      </c>
      <c r="F1380" s="72" t="s">
        <v>132</v>
      </c>
      <c r="G1380" s="70" t="s">
        <v>3050</v>
      </c>
      <c r="H1380" s="103" t="s">
        <v>2685</v>
      </c>
      <c r="I1380" s="70" t="s">
        <v>447</v>
      </c>
      <c r="J1380" s="70" t="s">
        <v>110</v>
      </c>
      <c r="K1380" s="73">
        <v>3</v>
      </c>
      <c r="L1380" s="73" t="s">
        <v>2294</v>
      </c>
      <c r="M1380" s="70" t="s">
        <v>2461</v>
      </c>
    </row>
    <row r="1381" spans="1:13" ht="24" x14ac:dyDescent="0.2">
      <c r="A1381" s="70"/>
      <c r="B1381" s="71" t="s">
        <v>130</v>
      </c>
      <c r="C1381" s="71">
        <v>8543</v>
      </c>
      <c r="D1381" s="72">
        <v>42907.419444444444</v>
      </c>
      <c r="E1381" s="72" t="s">
        <v>85</v>
      </c>
      <c r="F1381" s="72" t="s">
        <v>132</v>
      </c>
      <c r="G1381" s="70" t="s">
        <v>3051</v>
      </c>
      <c r="H1381" s="103" t="s">
        <v>3052</v>
      </c>
      <c r="I1381" s="70"/>
      <c r="J1381" s="70" t="s">
        <v>110</v>
      </c>
      <c r="K1381" s="73">
        <v>2</v>
      </c>
      <c r="L1381" s="73" t="s">
        <v>2294</v>
      </c>
      <c r="M1381" s="70" t="s">
        <v>2461</v>
      </c>
    </row>
    <row r="1382" spans="1:13" ht="24" x14ac:dyDescent="0.2">
      <c r="A1382" s="70"/>
      <c r="B1382" s="71" t="s">
        <v>130</v>
      </c>
      <c r="C1382" s="71">
        <v>8544</v>
      </c>
      <c r="D1382" s="72">
        <v>42907.422222222223</v>
      </c>
      <c r="E1382" s="72" t="s">
        <v>85</v>
      </c>
      <c r="F1382" s="72" t="s">
        <v>132</v>
      </c>
      <c r="G1382" s="70" t="s">
        <v>3053</v>
      </c>
      <c r="H1382" s="103" t="s">
        <v>3054</v>
      </c>
      <c r="I1382" s="70"/>
      <c r="J1382" s="70" t="s">
        <v>110</v>
      </c>
      <c r="K1382" s="73">
        <v>3</v>
      </c>
      <c r="L1382" s="73" t="s">
        <v>2296</v>
      </c>
      <c r="M1382" s="70" t="s">
        <v>2461</v>
      </c>
    </row>
    <row r="1383" spans="1:13" ht="24" x14ac:dyDescent="0.2">
      <c r="A1383" s="70"/>
      <c r="B1383" s="71" t="s">
        <v>130</v>
      </c>
      <c r="C1383" s="71">
        <v>8545</v>
      </c>
      <c r="D1383" s="72">
        <v>42907.433333333334</v>
      </c>
      <c r="E1383" s="72" t="s">
        <v>85</v>
      </c>
      <c r="F1383" s="72" t="s">
        <v>3055</v>
      </c>
      <c r="G1383" s="70" t="s">
        <v>3056</v>
      </c>
      <c r="H1383" s="103" t="s">
        <v>3057</v>
      </c>
      <c r="I1383" s="70"/>
      <c r="J1383" s="70" t="s">
        <v>110</v>
      </c>
      <c r="K1383" s="73">
        <v>3</v>
      </c>
      <c r="L1383" s="73" t="s">
        <v>2293</v>
      </c>
      <c r="M1383" s="70" t="s">
        <v>2461</v>
      </c>
    </row>
    <row r="1384" spans="1:13" ht="24" x14ac:dyDescent="0.2">
      <c r="A1384" s="70"/>
      <c r="B1384" s="71" t="s">
        <v>130</v>
      </c>
      <c r="C1384" s="71">
        <v>8546</v>
      </c>
      <c r="D1384" s="72">
        <v>42907.43472222222</v>
      </c>
      <c r="E1384" s="72" t="s">
        <v>85</v>
      </c>
      <c r="F1384" s="72" t="s">
        <v>132</v>
      </c>
      <c r="G1384" s="70" t="s">
        <v>3058</v>
      </c>
      <c r="H1384" s="103" t="s">
        <v>3059</v>
      </c>
      <c r="I1384" s="70"/>
      <c r="J1384" s="70" t="s">
        <v>110</v>
      </c>
      <c r="K1384" s="73">
        <v>10</v>
      </c>
      <c r="L1384" s="73" t="s">
        <v>2296</v>
      </c>
      <c r="M1384" s="70" t="s">
        <v>2461</v>
      </c>
    </row>
    <row r="1385" spans="1:13" ht="24" x14ac:dyDescent="0.2">
      <c r="A1385" s="70"/>
      <c r="B1385" s="71" t="s">
        <v>130</v>
      </c>
      <c r="C1385" s="71">
        <v>8547</v>
      </c>
      <c r="D1385" s="72">
        <v>42907.4375</v>
      </c>
      <c r="E1385" s="72" t="s">
        <v>85</v>
      </c>
      <c r="F1385" s="72" t="s">
        <v>132</v>
      </c>
      <c r="G1385" s="70" t="s">
        <v>3060</v>
      </c>
      <c r="H1385" s="103" t="s">
        <v>3061</v>
      </c>
      <c r="I1385" s="70"/>
      <c r="J1385" s="70" t="s">
        <v>110</v>
      </c>
      <c r="K1385" s="73">
        <v>6</v>
      </c>
      <c r="L1385" s="73" t="s">
        <v>2300</v>
      </c>
      <c r="M1385" s="70" t="s">
        <v>2461</v>
      </c>
    </row>
    <row r="1386" spans="1:13" ht="24" x14ac:dyDescent="0.2">
      <c r="A1386" s="70"/>
      <c r="B1386" s="71" t="s">
        <v>130</v>
      </c>
      <c r="C1386" s="71">
        <v>8548</v>
      </c>
      <c r="D1386" s="72">
        <v>42907.4375</v>
      </c>
      <c r="E1386" s="72" t="s">
        <v>84</v>
      </c>
      <c r="F1386" s="72" t="s">
        <v>132</v>
      </c>
      <c r="G1386" s="70" t="s">
        <v>3062</v>
      </c>
      <c r="H1386" s="103" t="s">
        <v>1313</v>
      </c>
      <c r="I1386" s="70"/>
      <c r="J1386" s="70" t="s">
        <v>110</v>
      </c>
      <c r="K1386" s="73">
        <v>9</v>
      </c>
      <c r="L1386" s="73" t="s">
        <v>2294</v>
      </c>
      <c r="M1386" s="70" t="s">
        <v>2461</v>
      </c>
    </row>
    <row r="1387" spans="1:13" ht="24" x14ac:dyDescent="0.2">
      <c r="A1387" s="70"/>
      <c r="B1387" s="71" t="s">
        <v>130</v>
      </c>
      <c r="C1387" s="71">
        <v>8549</v>
      </c>
      <c r="D1387" s="72">
        <v>42907.438888888886</v>
      </c>
      <c r="E1387" s="72" t="s">
        <v>85</v>
      </c>
      <c r="F1387" s="72" t="s">
        <v>3063</v>
      </c>
      <c r="G1387" s="70" t="s">
        <v>2416</v>
      </c>
      <c r="H1387" s="103" t="s">
        <v>3064</v>
      </c>
      <c r="I1387" s="70" t="s">
        <v>3065</v>
      </c>
      <c r="J1387" s="70" t="s">
        <v>110</v>
      </c>
      <c r="K1387" s="73">
        <v>1</v>
      </c>
      <c r="L1387" s="73" t="s">
        <v>2303</v>
      </c>
      <c r="M1387" s="70" t="s">
        <v>2461</v>
      </c>
    </row>
    <row r="1388" spans="1:13" ht="24" x14ac:dyDescent="0.2">
      <c r="A1388" s="70"/>
      <c r="B1388" s="71" t="s">
        <v>130</v>
      </c>
      <c r="C1388" s="71">
        <v>8550</v>
      </c>
      <c r="D1388" s="72">
        <v>42907.440972222219</v>
      </c>
      <c r="E1388" s="72" t="s">
        <v>85</v>
      </c>
      <c r="F1388" s="72" t="s">
        <v>2358</v>
      </c>
      <c r="G1388" s="70" t="s">
        <v>2416</v>
      </c>
      <c r="H1388" s="103" t="s">
        <v>3064</v>
      </c>
      <c r="I1388" s="70" t="s">
        <v>3066</v>
      </c>
      <c r="J1388" s="70" t="s">
        <v>110</v>
      </c>
      <c r="K1388" s="73">
        <v>1</v>
      </c>
      <c r="L1388" s="73" t="s">
        <v>2303</v>
      </c>
      <c r="M1388" s="70" t="s">
        <v>2461</v>
      </c>
    </row>
    <row r="1389" spans="1:13" ht="24" x14ac:dyDescent="0.2">
      <c r="A1389" s="70"/>
      <c r="B1389" s="71" t="s">
        <v>130</v>
      </c>
      <c r="C1389" s="71">
        <v>8551</v>
      </c>
      <c r="D1389" s="72">
        <v>42907.441666666666</v>
      </c>
      <c r="E1389" s="72" t="s">
        <v>85</v>
      </c>
      <c r="F1389" s="72" t="s">
        <v>2359</v>
      </c>
      <c r="G1389" s="70" t="s">
        <v>2416</v>
      </c>
      <c r="H1389" s="103" t="s">
        <v>3067</v>
      </c>
      <c r="I1389" s="70" t="s">
        <v>3068</v>
      </c>
      <c r="J1389" s="70" t="s">
        <v>110</v>
      </c>
      <c r="K1389" s="73">
        <v>1</v>
      </c>
      <c r="L1389" s="73" t="s">
        <v>2303</v>
      </c>
      <c r="M1389" s="70" t="s">
        <v>2461</v>
      </c>
    </row>
    <row r="1390" spans="1:13" ht="24" x14ac:dyDescent="0.2">
      <c r="A1390" s="70"/>
      <c r="B1390" s="71" t="s">
        <v>130</v>
      </c>
      <c r="C1390" s="71">
        <v>8552</v>
      </c>
      <c r="D1390" s="72">
        <v>42907.442361111112</v>
      </c>
      <c r="E1390" s="72" t="s">
        <v>85</v>
      </c>
      <c r="F1390" s="72" t="s">
        <v>3069</v>
      </c>
      <c r="G1390" s="70" t="s">
        <v>2416</v>
      </c>
      <c r="H1390" s="103" t="s">
        <v>3070</v>
      </c>
      <c r="I1390" s="70" t="s">
        <v>3071</v>
      </c>
      <c r="J1390" s="70" t="s">
        <v>110</v>
      </c>
      <c r="K1390" s="73">
        <v>1</v>
      </c>
      <c r="L1390" s="73" t="s">
        <v>2303</v>
      </c>
      <c r="M1390" s="70" t="s">
        <v>2461</v>
      </c>
    </row>
    <row r="1391" spans="1:13" ht="24" x14ac:dyDescent="0.2">
      <c r="A1391" s="70"/>
      <c r="B1391" s="71" t="s">
        <v>130</v>
      </c>
      <c r="C1391" s="71">
        <v>8553</v>
      </c>
      <c r="D1391" s="72">
        <v>42907.443055555559</v>
      </c>
      <c r="E1391" s="72" t="s">
        <v>85</v>
      </c>
      <c r="F1391" s="72" t="s">
        <v>3072</v>
      </c>
      <c r="G1391" s="70" t="s">
        <v>2416</v>
      </c>
      <c r="H1391" s="103" t="s">
        <v>3073</v>
      </c>
      <c r="I1391" s="70" t="s">
        <v>3074</v>
      </c>
      <c r="J1391" s="70" t="s">
        <v>110</v>
      </c>
      <c r="K1391" s="73">
        <v>1</v>
      </c>
      <c r="L1391" s="73" t="s">
        <v>2303</v>
      </c>
      <c r="M1391" s="70" t="s">
        <v>2461</v>
      </c>
    </row>
    <row r="1392" spans="1:13" ht="24" x14ac:dyDescent="0.2">
      <c r="A1392" s="70"/>
      <c r="B1392" s="71" t="s">
        <v>130</v>
      </c>
      <c r="C1392" s="71">
        <v>8554</v>
      </c>
      <c r="D1392" s="72">
        <v>42907.443055555559</v>
      </c>
      <c r="E1392" s="72" t="s">
        <v>85</v>
      </c>
      <c r="F1392" s="72" t="s">
        <v>3075</v>
      </c>
      <c r="G1392" s="70" t="s">
        <v>2416</v>
      </c>
      <c r="H1392" s="103" t="s">
        <v>3076</v>
      </c>
      <c r="I1392" s="70" t="s">
        <v>3077</v>
      </c>
      <c r="J1392" s="70" t="s">
        <v>110</v>
      </c>
      <c r="K1392" s="73">
        <v>1</v>
      </c>
      <c r="L1392" s="73" t="s">
        <v>2303</v>
      </c>
      <c r="M1392" s="70" t="s">
        <v>2461</v>
      </c>
    </row>
    <row r="1393" spans="1:13" ht="24" x14ac:dyDescent="0.2">
      <c r="A1393" s="70"/>
      <c r="B1393" s="71" t="s">
        <v>130</v>
      </c>
      <c r="C1393" s="71">
        <v>8555</v>
      </c>
      <c r="D1393" s="72">
        <v>42907.444444444445</v>
      </c>
      <c r="E1393" s="72" t="s">
        <v>85</v>
      </c>
      <c r="F1393" s="72" t="s">
        <v>3078</v>
      </c>
      <c r="G1393" s="70" t="s">
        <v>2416</v>
      </c>
      <c r="H1393" s="103" t="s">
        <v>3079</v>
      </c>
      <c r="I1393" s="70" t="s">
        <v>3080</v>
      </c>
      <c r="J1393" s="70" t="s">
        <v>110</v>
      </c>
      <c r="K1393" s="73">
        <v>1</v>
      </c>
      <c r="L1393" s="73" t="s">
        <v>2303</v>
      </c>
      <c r="M1393" s="70" t="s">
        <v>2461</v>
      </c>
    </row>
    <row r="1394" spans="1:13" ht="24" x14ac:dyDescent="0.2">
      <c r="A1394" s="70"/>
      <c r="B1394" s="71" t="s">
        <v>130</v>
      </c>
      <c r="C1394" s="71">
        <v>8556</v>
      </c>
      <c r="D1394" s="72">
        <v>42907.444444444445</v>
      </c>
      <c r="E1394" s="72" t="s">
        <v>85</v>
      </c>
      <c r="F1394" s="72" t="s">
        <v>3081</v>
      </c>
      <c r="G1394" s="70" t="s">
        <v>2416</v>
      </c>
      <c r="H1394" s="103" t="s">
        <v>3082</v>
      </c>
      <c r="I1394" s="70" t="s">
        <v>3083</v>
      </c>
      <c r="J1394" s="70" t="s">
        <v>110</v>
      </c>
      <c r="K1394" s="73">
        <v>1</v>
      </c>
      <c r="L1394" s="73" t="s">
        <v>2303</v>
      </c>
      <c r="M1394" s="70" t="s">
        <v>2461</v>
      </c>
    </row>
    <row r="1395" spans="1:13" ht="24" x14ac:dyDescent="0.2">
      <c r="A1395" s="70"/>
      <c r="B1395" s="71" t="s">
        <v>130</v>
      </c>
      <c r="C1395" s="71">
        <v>8557</v>
      </c>
      <c r="D1395" s="72">
        <v>42907.445138888892</v>
      </c>
      <c r="E1395" s="72" t="s">
        <v>85</v>
      </c>
      <c r="F1395" s="72" t="s">
        <v>3084</v>
      </c>
      <c r="G1395" s="70" t="s">
        <v>2416</v>
      </c>
      <c r="H1395" s="103" t="s">
        <v>3085</v>
      </c>
      <c r="I1395" s="70" t="s">
        <v>3086</v>
      </c>
      <c r="J1395" s="70" t="s">
        <v>110</v>
      </c>
      <c r="K1395" s="73">
        <v>1</v>
      </c>
      <c r="L1395" s="73" t="s">
        <v>2303</v>
      </c>
      <c r="M1395" s="70" t="s">
        <v>2461</v>
      </c>
    </row>
    <row r="1396" spans="1:13" ht="24" x14ac:dyDescent="0.2">
      <c r="A1396" s="70"/>
      <c r="B1396" s="71" t="s">
        <v>130</v>
      </c>
      <c r="C1396" s="71">
        <v>8558</v>
      </c>
      <c r="D1396" s="72">
        <v>42907.446527777778</v>
      </c>
      <c r="E1396" s="72" t="s">
        <v>85</v>
      </c>
      <c r="F1396" s="72" t="s">
        <v>132</v>
      </c>
      <c r="G1396" s="70" t="s">
        <v>1362</v>
      </c>
      <c r="H1396" s="103" t="s">
        <v>212</v>
      </c>
      <c r="I1396" s="70" t="s">
        <v>3087</v>
      </c>
      <c r="J1396" s="70" t="s">
        <v>110</v>
      </c>
      <c r="K1396" s="73">
        <v>1</v>
      </c>
      <c r="L1396" s="73" t="s">
        <v>2294</v>
      </c>
      <c r="M1396" s="70" t="s">
        <v>2461</v>
      </c>
    </row>
    <row r="1397" spans="1:13" ht="24" x14ac:dyDescent="0.2">
      <c r="A1397" s="70"/>
      <c r="B1397" s="71" t="s">
        <v>130</v>
      </c>
      <c r="C1397" s="71">
        <v>8559</v>
      </c>
      <c r="D1397" s="72">
        <v>42907.45</v>
      </c>
      <c r="E1397" s="72" t="s">
        <v>85</v>
      </c>
      <c r="F1397" s="72" t="s">
        <v>132</v>
      </c>
      <c r="G1397" s="70" t="s">
        <v>3088</v>
      </c>
      <c r="H1397" s="103" t="s">
        <v>3089</v>
      </c>
      <c r="I1397" s="70"/>
      <c r="J1397" s="70" t="s">
        <v>110</v>
      </c>
      <c r="K1397" s="73">
        <v>2</v>
      </c>
      <c r="L1397" s="73" t="s">
        <v>2296</v>
      </c>
      <c r="M1397" s="70" t="s">
        <v>2461</v>
      </c>
    </row>
    <row r="1398" spans="1:13" ht="36" x14ac:dyDescent="0.2">
      <c r="A1398" s="70"/>
      <c r="B1398" s="71" t="s">
        <v>130</v>
      </c>
      <c r="C1398" s="71">
        <v>8560</v>
      </c>
      <c r="D1398" s="72">
        <v>42907.451388888891</v>
      </c>
      <c r="E1398" s="72" t="s">
        <v>85</v>
      </c>
      <c r="F1398" s="72" t="s">
        <v>3090</v>
      </c>
      <c r="G1398" s="70" t="s">
        <v>2450</v>
      </c>
      <c r="H1398" s="103" t="s">
        <v>3091</v>
      </c>
      <c r="I1398" s="70" t="s">
        <v>3092</v>
      </c>
      <c r="J1398" s="70" t="s">
        <v>110</v>
      </c>
      <c r="K1398" s="73">
        <v>2</v>
      </c>
      <c r="L1398" s="73" t="s">
        <v>2303</v>
      </c>
      <c r="M1398" s="70" t="s">
        <v>2461</v>
      </c>
    </row>
    <row r="1399" spans="1:13" ht="36" x14ac:dyDescent="0.2">
      <c r="A1399" s="70"/>
      <c r="B1399" s="71" t="s">
        <v>130</v>
      </c>
      <c r="C1399" s="71">
        <v>8561</v>
      </c>
      <c r="D1399" s="72">
        <v>42907.451388888891</v>
      </c>
      <c r="E1399" s="72" t="s">
        <v>85</v>
      </c>
      <c r="F1399" s="72" t="s">
        <v>3093</v>
      </c>
      <c r="G1399" s="70" t="s">
        <v>2450</v>
      </c>
      <c r="H1399" s="103" t="s">
        <v>3091</v>
      </c>
      <c r="I1399" s="70" t="s">
        <v>3094</v>
      </c>
      <c r="J1399" s="70" t="s">
        <v>110</v>
      </c>
      <c r="K1399" s="73">
        <v>2</v>
      </c>
      <c r="L1399" s="73" t="s">
        <v>2303</v>
      </c>
      <c r="M1399" s="70" t="s">
        <v>2461</v>
      </c>
    </row>
    <row r="1400" spans="1:13" ht="24" x14ac:dyDescent="0.2">
      <c r="A1400" s="70"/>
      <c r="B1400" s="71" t="s">
        <v>130</v>
      </c>
      <c r="C1400" s="71">
        <v>8562</v>
      </c>
      <c r="D1400" s="72">
        <v>42907.455555555556</v>
      </c>
      <c r="E1400" s="72" t="s">
        <v>85</v>
      </c>
      <c r="F1400" s="72" t="s">
        <v>132</v>
      </c>
      <c r="G1400" s="70" t="s">
        <v>3095</v>
      </c>
      <c r="H1400" s="103" t="s">
        <v>3096</v>
      </c>
      <c r="I1400" s="70"/>
      <c r="J1400" s="70" t="s">
        <v>110</v>
      </c>
      <c r="K1400" s="73">
        <v>4</v>
      </c>
      <c r="L1400" s="73" t="s">
        <v>2295</v>
      </c>
      <c r="M1400" s="70" t="s">
        <v>2461</v>
      </c>
    </row>
    <row r="1401" spans="1:13" x14ac:dyDescent="0.2">
      <c r="A1401" s="70"/>
      <c r="B1401" s="71" t="s">
        <v>130</v>
      </c>
      <c r="C1401" s="71">
        <v>8563</v>
      </c>
      <c r="D1401" s="72">
        <v>42907.458333333336</v>
      </c>
      <c r="E1401" s="72" t="s">
        <v>85</v>
      </c>
      <c r="F1401" s="72" t="s">
        <v>132</v>
      </c>
      <c r="G1401" s="70" t="s">
        <v>3097</v>
      </c>
      <c r="H1401" s="103" t="s">
        <v>3098</v>
      </c>
      <c r="I1401" s="70"/>
      <c r="J1401" s="70" t="s">
        <v>110</v>
      </c>
      <c r="K1401" s="73">
        <v>1</v>
      </c>
      <c r="L1401" s="73" t="s">
        <v>2810</v>
      </c>
      <c r="M1401" s="70" t="s">
        <v>2461</v>
      </c>
    </row>
    <row r="1402" spans="1:13" ht="24" x14ac:dyDescent="0.2">
      <c r="A1402" s="70"/>
      <c r="B1402" s="71" t="s">
        <v>130</v>
      </c>
      <c r="C1402" s="71">
        <v>8564</v>
      </c>
      <c r="D1402" s="72">
        <v>42907.461111111108</v>
      </c>
      <c r="E1402" s="72" t="s">
        <v>85</v>
      </c>
      <c r="F1402" s="72" t="s">
        <v>132</v>
      </c>
      <c r="G1402" s="70" t="s">
        <v>3099</v>
      </c>
      <c r="H1402" s="103" t="s">
        <v>3100</v>
      </c>
      <c r="I1402" s="70"/>
      <c r="J1402" s="70" t="s">
        <v>110</v>
      </c>
      <c r="K1402" s="73">
        <v>4</v>
      </c>
      <c r="L1402" s="73" t="s">
        <v>2296</v>
      </c>
      <c r="M1402" s="70" t="s">
        <v>2461</v>
      </c>
    </row>
    <row r="1403" spans="1:13" ht="36" x14ac:dyDescent="0.2">
      <c r="A1403" s="70"/>
      <c r="B1403" s="71" t="s">
        <v>130</v>
      </c>
      <c r="C1403" s="71">
        <v>8565</v>
      </c>
      <c r="D1403" s="72">
        <v>42907.470833333333</v>
      </c>
      <c r="E1403" s="72" t="s">
        <v>85</v>
      </c>
      <c r="F1403" s="72" t="s">
        <v>3101</v>
      </c>
      <c r="G1403" s="70" t="s">
        <v>665</v>
      </c>
      <c r="H1403" s="103" t="s">
        <v>3102</v>
      </c>
      <c r="I1403" s="70" t="s">
        <v>3103</v>
      </c>
      <c r="J1403" s="70" t="s">
        <v>110</v>
      </c>
      <c r="K1403" s="73">
        <v>2</v>
      </c>
      <c r="L1403" s="73" t="s">
        <v>2293</v>
      </c>
      <c r="M1403" s="70" t="s">
        <v>2461</v>
      </c>
    </row>
    <row r="1404" spans="1:13" ht="24" x14ac:dyDescent="0.2">
      <c r="A1404" s="70"/>
      <c r="B1404" s="71" t="s">
        <v>130</v>
      </c>
      <c r="C1404" s="71">
        <v>8566</v>
      </c>
      <c r="D1404" s="72">
        <v>42907.472222222219</v>
      </c>
      <c r="E1404" s="72" t="s">
        <v>85</v>
      </c>
      <c r="F1404" s="72" t="s">
        <v>545</v>
      </c>
      <c r="G1404" s="70" t="s">
        <v>147</v>
      </c>
      <c r="H1404" s="70" t="s">
        <v>3104</v>
      </c>
      <c r="I1404" s="70"/>
      <c r="J1404" s="70" t="s">
        <v>110</v>
      </c>
      <c r="K1404" s="73">
        <v>5</v>
      </c>
      <c r="L1404" s="73" t="s">
        <v>2294</v>
      </c>
      <c r="M1404" s="70" t="s">
        <v>2461</v>
      </c>
    </row>
    <row r="1405" spans="1:13" ht="24" x14ac:dyDescent="0.2">
      <c r="A1405" s="70"/>
      <c r="B1405" s="71" t="s">
        <v>130</v>
      </c>
      <c r="C1405" s="71">
        <v>8567</v>
      </c>
      <c r="D1405" s="72">
        <v>42907.472916666666</v>
      </c>
      <c r="E1405" s="72" t="s">
        <v>85</v>
      </c>
      <c r="F1405" s="72" t="s">
        <v>915</v>
      </c>
      <c r="G1405" s="70" t="s">
        <v>147</v>
      </c>
      <c r="H1405" s="103" t="s">
        <v>2543</v>
      </c>
      <c r="I1405" s="70"/>
      <c r="J1405" s="70" t="s">
        <v>110</v>
      </c>
      <c r="K1405" s="73">
        <v>2</v>
      </c>
      <c r="L1405" s="73" t="s">
        <v>2294</v>
      </c>
      <c r="M1405" s="70" t="s">
        <v>2461</v>
      </c>
    </row>
    <row r="1406" spans="1:13" ht="24" x14ac:dyDescent="0.2">
      <c r="A1406" s="70"/>
      <c r="B1406" s="71" t="s">
        <v>2594</v>
      </c>
      <c r="C1406" s="71">
        <v>8568</v>
      </c>
      <c r="D1406" s="72">
        <v>42907.479166666664</v>
      </c>
      <c r="E1406" s="72" t="s">
        <v>85</v>
      </c>
      <c r="F1406" s="72" t="s">
        <v>132</v>
      </c>
      <c r="G1406" s="70" t="s">
        <v>217</v>
      </c>
      <c r="H1406" s="103" t="s">
        <v>3105</v>
      </c>
      <c r="I1406" s="70" t="s">
        <v>3106</v>
      </c>
      <c r="J1406" s="70" t="s">
        <v>110</v>
      </c>
      <c r="K1406" s="73">
        <v>7</v>
      </c>
      <c r="L1406" s="73" t="s">
        <v>2296</v>
      </c>
      <c r="M1406" s="70" t="s">
        <v>2461</v>
      </c>
    </row>
    <row r="1407" spans="1:13" ht="24" x14ac:dyDescent="0.2">
      <c r="A1407" s="70"/>
      <c r="B1407" s="71" t="s">
        <v>2594</v>
      </c>
      <c r="C1407" s="71">
        <v>8569</v>
      </c>
      <c r="D1407" s="72">
        <v>42907.479166666664</v>
      </c>
      <c r="E1407" s="72" t="s">
        <v>85</v>
      </c>
      <c r="F1407" s="72" t="s">
        <v>132</v>
      </c>
      <c r="G1407" s="70" t="s">
        <v>217</v>
      </c>
      <c r="H1407" s="103" t="s">
        <v>3107</v>
      </c>
      <c r="I1407" s="70" t="s">
        <v>2240</v>
      </c>
      <c r="J1407" s="70" t="s">
        <v>110</v>
      </c>
      <c r="K1407" s="73">
        <v>1</v>
      </c>
      <c r="L1407" s="73" t="s">
        <v>2296</v>
      </c>
      <c r="M1407" s="70" t="s">
        <v>2461</v>
      </c>
    </row>
    <row r="1408" spans="1:13" ht="24" x14ac:dyDescent="0.2">
      <c r="A1408" s="70"/>
      <c r="B1408" s="71" t="s">
        <v>2594</v>
      </c>
      <c r="C1408" s="71">
        <v>8570</v>
      </c>
      <c r="D1408" s="72">
        <v>42907.479166666664</v>
      </c>
      <c r="E1408" s="72" t="s">
        <v>85</v>
      </c>
      <c r="F1408" s="72" t="s">
        <v>132</v>
      </c>
      <c r="G1408" s="70" t="s">
        <v>217</v>
      </c>
      <c r="H1408" s="103" t="s">
        <v>3108</v>
      </c>
      <c r="I1408" s="70" t="s">
        <v>946</v>
      </c>
      <c r="J1408" s="70" t="s">
        <v>110</v>
      </c>
      <c r="K1408" s="73">
        <v>1</v>
      </c>
      <c r="L1408" s="73" t="s">
        <v>2296</v>
      </c>
      <c r="M1408" s="70" t="s">
        <v>2461</v>
      </c>
    </row>
    <row r="1409" spans="1:13" ht="24" x14ac:dyDescent="0.2">
      <c r="A1409" s="70"/>
      <c r="B1409" s="71" t="s">
        <v>2594</v>
      </c>
      <c r="C1409" s="71">
        <v>8571</v>
      </c>
      <c r="D1409" s="72">
        <v>42907.479166666664</v>
      </c>
      <c r="E1409" s="72" t="s">
        <v>85</v>
      </c>
      <c r="F1409" s="72" t="s">
        <v>132</v>
      </c>
      <c r="G1409" s="70" t="s">
        <v>599</v>
      </c>
      <c r="H1409" s="103" t="s">
        <v>3109</v>
      </c>
      <c r="I1409" s="70" t="s">
        <v>3110</v>
      </c>
      <c r="J1409" s="70" t="s">
        <v>110</v>
      </c>
      <c r="K1409" s="73">
        <v>6</v>
      </c>
      <c r="L1409" s="73" t="s">
        <v>2293</v>
      </c>
      <c r="M1409" s="70" t="s">
        <v>2461</v>
      </c>
    </row>
    <row r="1410" spans="1:13" ht="36" x14ac:dyDescent="0.2">
      <c r="A1410" s="70"/>
      <c r="B1410" s="71" t="s">
        <v>2594</v>
      </c>
      <c r="C1410" s="71">
        <v>8572</v>
      </c>
      <c r="D1410" s="72">
        <v>42907.479166666664</v>
      </c>
      <c r="E1410" s="72" t="s">
        <v>85</v>
      </c>
      <c r="F1410" s="72" t="s">
        <v>3111</v>
      </c>
      <c r="G1410" s="70" t="s">
        <v>3112</v>
      </c>
      <c r="H1410" s="103" t="s">
        <v>3113</v>
      </c>
      <c r="I1410" s="70"/>
      <c r="J1410" s="70" t="s">
        <v>110</v>
      </c>
      <c r="K1410" s="73">
        <v>1</v>
      </c>
      <c r="L1410" s="73" t="s">
        <v>2293</v>
      </c>
      <c r="M1410" s="70" t="s">
        <v>2461</v>
      </c>
    </row>
    <row r="1411" spans="1:13" ht="24" x14ac:dyDescent="0.2">
      <c r="A1411" s="70"/>
      <c r="B1411" s="71" t="s">
        <v>130</v>
      </c>
      <c r="C1411" s="71">
        <v>8573</v>
      </c>
      <c r="D1411" s="72">
        <v>42907.48333333333</v>
      </c>
      <c r="E1411" s="72" t="s">
        <v>85</v>
      </c>
      <c r="F1411" s="72" t="s">
        <v>132</v>
      </c>
      <c r="G1411" s="70" t="s">
        <v>3114</v>
      </c>
      <c r="H1411" s="103" t="s">
        <v>3115</v>
      </c>
      <c r="I1411" s="70"/>
      <c r="J1411" s="70" t="s">
        <v>110</v>
      </c>
      <c r="K1411" s="73">
        <v>3</v>
      </c>
      <c r="L1411" s="73" t="s">
        <v>2296</v>
      </c>
      <c r="M1411" s="70" t="s">
        <v>2461</v>
      </c>
    </row>
    <row r="1412" spans="1:13" ht="24" x14ac:dyDescent="0.2">
      <c r="A1412" s="70"/>
      <c r="B1412" s="71" t="s">
        <v>130</v>
      </c>
      <c r="C1412" s="71">
        <v>8574</v>
      </c>
      <c r="D1412" s="72">
        <v>42907.484722222223</v>
      </c>
      <c r="E1412" s="72" t="s">
        <v>85</v>
      </c>
      <c r="F1412" s="72" t="s">
        <v>132</v>
      </c>
      <c r="G1412" s="70" t="s">
        <v>3116</v>
      </c>
      <c r="H1412" s="103" t="s">
        <v>3117</v>
      </c>
      <c r="I1412" s="70"/>
      <c r="J1412" s="70" t="s">
        <v>110</v>
      </c>
      <c r="K1412" s="73">
        <v>5</v>
      </c>
      <c r="L1412" s="73" t="s">
        <v>2296</v>
      </c>
      <c r="M1412" s="70" t="s">
        <v>2461</v>
      </c>
    </row>
    <row r="1413" spans="1:13" ht="24" x14ac:dyDescent="0.2">
      <c r="A1413" s="70"/>
      <c r="B1413" s="71" t="s">
        <v>130</v>
      </c>
      <c r="C1413" s="71">
        <v>8575</v>
      </c>
      <c r="D1413" s="72">
        <v>42907.489583333336</v>
      </c>
      <c r="E1413" s="72" t="s">
        <v>85</v>
      </c>
      <c r="F1413" s="72" t="s">
        <v>132</v>
      </c>
      <c r="G1413" s="70" t="s">
        <v>3118</v>
      </c>
      <c r="H1413" s="103" t="s">
        <v>3119</v>
      </c>
      <c r="I1413" s="70"/>
      <c r="J1413" s="70" t="s">
        <v>110</v>
      </c>
      <c r="K1413" s="73">
        <v>1</v>
      </c>
      <c r="L1413" s="73" t="s">
        <v>2296</v>
      </c>
      <c r="M1413" s="70" t="s">
        <v>2461</v>
      </c>
    </row>
    <row r="1414" spans="1:13" ht="36" x14ac:dyDescent="0.2">
      <c r="A1414" s="70"/>
      <c r="B1414" s="71" t="s">
        <v>130</v>
      </c>
      <c r="C1414" s="71">
        <v>8576</v>
      </c>
      <c r="D1414" s="72">
        <v>42907.491666666669</v>
      </c>
      <c r="E1414" s="72" t="s">
        <v>85</v>
      </c>
      <c r="F1414" s="72" t="s">
        <v>3120</v>
      </c>
      <c r="G1414" s="70" t="s">
        <v>2637</v>
      </c>
      <c r="H1414" s="103" t="s">
        <v>3121</v>
      </c>
      <c r="I1414" s="70"/>
      <c r="J1414" s="70" t="s">
        <v>110</v>
      </c>
      <c r="K1414" s="73">
        <v>2</v>
      </c>
      <c r="L1414" s="73" t="s">
        <v>2296</v>
      </c>
      <c r="M1414" s="70" t="s">
        <v>2461</v>
      </c>
    </row>
    <row r="1415" spans="1:13" ht="36" x14ac:dyDescent="0.2">
      <c r="A1415" s="70"/>
      <c r="B1415" s="71" t="s">
        <v>130</v>
      </c>
      <c r="C1415" s="71">
        <v>8577</v>
      </c>
      <c r="D1415" s="72">
        <v>42907.491666666669</v>
      </c>
      <c r="E1415" s="72" t="s">
        <v>85</v>
      </c>
      <c r="F1415" s="72" t="s">
        <v>3122</v>
      </c>
      <c r="G1415" s="70" t="s">
        <v>2637</v>
      </c>
      <c r="H1415" s="103" t="s">
        <v>3123</v>
      </c>
      <c r="I1415" s="70"/>
      <c r="J1415" s="70" t="s">
        <v>110</v>
      </c>
      <c r="K1415" s="73">
        <v>2</v>
      </c>
      <c r="L1415" s="73" t="s">
        <v>2300</v>
      </c>
      <c r="M1415" s="70" t="s">
        <v>2461</v>
      </c>
    </row>
    <row r="1416" spans="1:13" ht="36" x14ac:dyDescent="0.2">
      <c r="A1416" s="70"/>
      <c r="B1416" s="71" t="s">
        <v>130</v>
      </c>
      <c r="C1416" s="71">
        <v>8578</v>
      </c>
      <c r="D1416" s="72">
        <v>42907.492361111108</v>
      </c>
      <c r="E1416" s="72" t="s">
        <v>85</v>
      </c>
      <c r="F1416" s="72" t="s">
        <v>3124</v>
      </c>
      <c r="G1416" s="70" t="s">
        <v>2637</v>
      </c>
      <c r="H1416" s="103" t="s">
        <v>3125</v>
      </c>
      <c r="I1416" s="70"/>
      <c r="J1416" s="70" t="s">
        <v>110</v>
      </c>
      <c r="K1416" s="73">
        <v>2</v>
      </c>
      <c r="L1416" s="73" t="s">
        <v>2300</v>
      </c>
      <c r="M1416" s="70" t="s">
        <v>2461</v>
      </c>
    </row>
    <row r="1417" spans="1:13" ht="36" x14ac:dyDescent="0.2">
      <c r="A1417" s="70"/>
      <c r="B1417" s="71" t="s">
        <v>130</v>
      </c>
      <c r="C1417" s="71">
        <v>8579</v>
      </c>
      <c r="D1417" s="72">
        <v>42907.493055555555</v>
      </c>
      <c r="E1417" s="72" t="s">
        <v>85</v>
      </c>
      <c r="F1417" s="72" t="s">
        <v>3126</v>
      </c>
      <c r="G1417" s="70" t="s">
        <v>2637</v>
      </c>
      <c r="H1417" s="103" t="s">
        <v>3127</v>
      </c>
      <c r="I1417" s="70"/>
      <c r="J1417" s="70" t="s">
        <v>110</v>
      </c>
      <c r="K1417" s="73">
        <v>2</v>
      </c>
      <c r="L1417" s="73" t="s">
        <v>2300</v>
      </c>
      <c r="M1417" s="70" t="s">
        <v>2461</v>
      </c>
    </row>
    <row r="1418" spans="1:13" ht="36" x14ac:dyDescent="0.2">
      <c r="A1418" s="70"/>
      <c r="B1418" s="71" t="s">
        <v>130</v>
      </c>
      <c r="C1418" s="71">
        <v>8580</v>
      </c>
      <c r="D1418" s="72">
        <v>42907.494444444441</v>
      </c>
      <c r="E1418" s="72" t="s">
        <v>85</v>
      </c>
      <c r="F1418" s="72" t="s">
        <v>3128</v>
      </c>
      <c r="G1418" s="70" t="s">
        <v>2637</v>
      </c>
      <c r="H1418" s="103" t="s">
        <v>3129</v>
      </c>
      <c r="I1418" s="70"/>
      <c r="J1418" s="70" t="s">
        <v>110</v>
      </c>
      <c r="K1418" s="73">
        <v>2</v>
      </c>
      <c r="L1418" s="73" t="s">
        <v>2300</v>
      </c>
      <c r="M1418" s="70" t="s">
        <v>2461</v>
      </c>
    </row>
    <row r="1419" spans="1:13" ht="36" x14ac:dyDescent="0.2">
      <c r="A1419" s="70"/>
      <c r="B1419" s="71" t="s">
        <v>130</v>
      </c>
      <c r="C1419" s="71">
        <v>8581</v>
      </c>
      <c r="D1419" s="72">
        <v>42907.495138888888</v>
      </c>
      <c r="E1419" s="72" t="s">
        <v>85</v>
      </c>
      <c r="F1419" s="72" t="s">
        <v>3130</v>
      </c>
      <c r="G1419" s="70" t="s">
        <v>2637</v>
      </c>
      <c r="H1419" s="103" t="s">
        <v>3131</v>
      </c>
      <c r="I1419" s="70"/>
      <c r="J1419" s="70" t="s">
        <v>110</v>
      </c>
      <c r="K1419" s="73">
        <v>2</v>
      </c>
      <c r="L1419" s="73" t="s">
        <v>2300</v>
      </c>
      <c r="M1419" s="70" t="s">
        <v>2461</v>
      </c>
    </row>
    <row r="1420" spans="1:13" ht="36" x14ac:dyDescent="0.2">
      <c r="A1420" s="70"/>
      <c r="B1420" s="71" t="s">
        <v>130</v>
      </c>
      <c r="C1420" s="71">
        <v>8582</v>
      </c>
      <c r="D1420" s="72">
        <v>42907.495138888888</v>
      </c>
      <c r="E1420" s="72" t="s">
        <v>85</v>
      </c>
      <c r="F1420" s="72" t="s">
        <v>3132</v>
      </c>
      <c r="G1420" s="70" t="s">
        <v>2637</v>
      </c>
      <c r="H1420" s="103" t="s">
        <v>3133</v>
      </c>
      <c r="I1420" s="70"/>
      <c r="J1420" s="70" t="s">
        <v>110</v>
      </c>
      <c r="K1420" s="73">
        <v>2</v>
      </c>
      <c r="L1420" s="73" t="s">
        <v>2300</v>
      </c>
      <c r="M1420" s="70" t="s">
        <v>2461</v>
      </c>
    </row>
    <row r="1421" spans="1:13" ht="36" x14ac:dyDescent="0.2">
      <c r="A1421" s="70"/>
      <c r="B1421" s="71" t="s">
        <v>130</v>
      </c>
      <c r="C1421" s="71">
        <v>8583</v>
      </c>
      <c r="D1421" s="72">
        <v>42907.495833333334</v>
      </c>
      <c r="E1421" s="72" t="s">
        <v>85</v>
      </c>
      <c r="F1421" s="72" t="s">
        <v>3134</v>
      </c>
      <c r="G1421" s="70" t="s">
        <v>2637</v>
      </c>
      <c r="H1421" s="103" t="s">
        <v>3135</v>
      </c>
      <c r="I1421" s="70"/>
      <c r="J1421" s="70" t="s">
        <v>110</v>
      </c>
      <c r="K1421" s="73">
        <v>3</v>
      </c>
      <c r="L1421" s="73" t="s">
        <v>2300</v>
      </c>
      <c r="M1421" s="70" t="s">
        <v>2461</v>
      </c>
    </row>
    <row r="1422" spans="1:13" ht="36" x14ac:dyDescent="0.2">
      <c r="A1422" s="70"/>
      <c r="B1422" s="71" t="s">
        <v>130</v>
      </c>
      <c r="C1422" s="71">
        <v>8584</v>
      </c>
      <c r="D1422" s="72">
        <v>42907.49722222222</v>
      </c>
      <c r="E1422" s="72" t="s">
        <v>85</v>
      </c>
      <c r="F1422" s="72" t="s">
        <v>3136</v>
      </c>
      <c r="G1422" s="70" t="s">
        <v>2637</v>
      </c>
      <c r="H1422" s="103" t="s">
        <v>3137</v>
      </c>
      <c r="I1422" s="70"/>
      <c r="J1422" s="70" t="s">
        <v>110</v>
      </c>
      <c r="K1422" s="73">
        <v>2</v>
      </c>
      <c r="L1422" s="73" t="s">
        <v>2300</v>
      </c>
      <c r="M1422" s="70" t="s">
        <v>2461</v>
      </c>
    </row>
    <row r="1423" spans="1:13" ht="24" x14ac:dyDescent="0.2">
      <c r="A1423" s="70"/>
      <c r="B1423" s="71" t="s">
        <v>130</v>
      </c>
      <c r="C1423" s="71">
        <v>8585</v>
      </c>
      <c r="D1423" s="72">
        <v>42907.5</v>
      </c>
      <c r="E1423" s="72" t="s">
        <v>85</v>
      </c>
      <c r="F1423" s="72" t="s">
        <v>132</v>
      </c>
      <c r="G1423" s="70" t="s">
        <v>3139</v>
      </c>
      <c r="H1423" s="103" t="s">
        <v>3138</v>
      </c>
      <c r="I1423" s="70"/>
      <c r="J1423" s="70" t="s">
        <v>110</v>
      </c>
      <c r="K1423" s="73">
        <v>5</v>
      </c>
      <c r="L1423" s="73" t="s">
        <v>2296</v>
      </c>
      <c r="M1423" s="70" t="s">
        <v>2461</v>
      </c>
    </row>
    <row r="1424" spans="1:13" ht="24" x14ac:dyDescent="0.2">
      <c r="A1424" s="70"/>
      <c r="B1424" s="71" t="s">
        <v>130</v>
      </c>
      <c r="C1424" s="71" t="s">
        <v>3144</v>
      </c>
      <c r="D1424" s="72">
        <v>42907.501388888886</v>
      </c>
      <c r="E1424" s="72" t="s">
        <v>85</v>
      </c>
      <c r="F1424" s="72" t="s">
        <v>132</v>
      </c>
      <c r="G1424" s="70" t="s">
        <v>3140</v>
      </c>
      <c r="H1424" s="103" t="s">
        <v>3141</v>
      </c>
      <c r="I1424" s="70"/>
      <c r="J1424" s="70" t="s">
        <v>110</v>
      </c>
      <c r="K1424" s="73">
        <v>2</v>
      </c>
      <c r="L1424" s="73" t="s">
        <v>2296</v>
      </c>
      <c r="M1424" s="70" t="s">
        <v>2461</v>
      </c>
    </row>
    <row r="1425" spans="1:14" ht="24" x14ac:dyDescent="0.2">
      <c r="A1425" s="70"/>
      <c r="B1425" s="71" t="s">
        <v>130</v>
      </c>
      <c r="C1425" s="71">
        <v>8586</v>
      </c>
      <c r="D1425" s="72">
        <v>42907.50277777778</v>
      </c>
      <c r="E1425" s="72" t="s">
        <v>85</v>
      </c>
      <c r="F1425" s="72" t="s">
        <v>132</v>
      </c>
      <c r="G1425" s="70" t="s">
        <v>3142</v>
      </c>
      <c r="H1425" s="103" t="s">
        <v>3143</v>
      </c>
      <c r="I1425" s="70"/>
      <c r="J1425" s="70" t="s">
        <v>110</v>
      </c>
      <c r="K1425" s="73">
        <v>3</v>
      </c>
      <c r="L1425" s="73" t="s">
        <v>2294</v>
      </c>
      <c r="M1425" s="70" t="s">
        <v>2461</v>
      </c>
    </row>
    <row r="1426" spans="1:14" ht="24" x14ac:dyDescent="0.2">
      <c r="A1426" s="70"/>
      <c r="B1426" s="117" t="s">
        <v>130</v>
      </c>
      <c r="C1426" s="117">
        <v>8587</v>
      </c>
      <c r="D1426" s="118">
        <v>42907.506249999999</v>
      </c>
      <c r="E1426" s="118" t="s">
        <v>84</v>
      </c>
      <c r="F1426" s="118" t="s">
        <v>132</v>
      </c>
      <c r="G1426" s="116" t="s">
        <v>3145</v>
      </c>
      <c r="H1426" s="116" t="s">
        <v>1278</v>
      </c>
      <c r="I1426" s="116"/>
      <c r="J1426" s="116" t="s">
        <v>110</v>
      </c>
      <c r="K1426" s="119">
        <v>6</v>
      </c>
      <c r="L1426" s="119" t="s">
        <v>2303</v>
      </c>
      <c r="M1426" s="116" t="s">
        <v>2461</v>
      </c>
      <c r="N1426" s="97" t="s">
        <v>3146</v>
      </c>
    </row>
    <row r="1427" spans="1:14" ht="24" x14ac:dyDescent="0.2">
      <c r="A1427" s="70"/>
      <c r="B1427" s="71" t="s">
        <v>130</v>
      </c>
      <c r="C1427" s="71">
        <v>8588</v>
      </c>
      <c r="D1427" s="72">
        <v>42907.508333333331</v>
      </c>
      <c r="E1427" s="72" t="s">
        <v>85</v>
      </c>
      <c r="F1427" s="72" t="s">
        <v>132</v>
      </c>
      <c r="G1427" s="70" t="s">
        <v>3147</v>
      </c>
      <c r="H1427" s="103" t="s">
        <v>3148</v>
      </c>
      <c r="I1427" s="70"/>
      <c r="J1427" s="70" t="s">
        <v>110</v>
      </c>
      <c r="K1427" s="73">
        <v>3</v>
      </c>
      <c r="L1427" s="73" t="s">
        <v>2296</v>
      </c>
      <c r="M1427" s="70" t="s">
        <v>2461</v>
      </c>
    </row>
    <row r="1428" spans="1:14" ht="36" x14ac:dyDescent="0.2">
      <c r="A1428" s="70"/>
      <c r="B1428" s="71" t="s">
        <v>130</v>
      </c>
      <c r="C1428" s="71">
        <v>8589</v>
      </c>
      <c r="D1428" s="72">
        <v>42907.511111111111</v>
      </c>
      <c r="E1428" s="72" t="s">
        <v>85</v>
      </c>
      <c r="F1428" s="72" t="s">
        <v>3149</v>
      </c>
      <c r="G1428" s="70" t="s">
        <v>2288</v>
      </c>
      <c r="H1428" s="103" t="s">
        <v>3150</v>
      </c>
      <c r="I1428" s="70"/>
      <c r="J1428" s="70" t="s">
        <v>110</v>
      </c>
      <c r="K1428" s="73">
        <v>1</v>
      </c>
      <c r="L1428" s="73" t="s">
        <v>2293</v>
      </c>
      <c r="M1428" s="70" t="s">
        <v>2461</v>
      </c>
    </row>
    <row r="1429" spans="1:14" ht="24" x14ac:dyDescent="0.2">
      <c r="A1429" s="70"/>
      <c r="B1429" s="71" t="s">
        <v>130</v>
      </c>
      <c r="C1429" s="71">
        <v>8590</v>
      </c>
      <c r="D1429" s="72">
        <v>42907.517361111109</v>
      </c>
      <c r="E1429" s="72" t="s">
        <v>84</v>
      </c>
      <c r="F1429" s="72" t="s">
        <v>132</v>
      </c>
      <c r="G1429" s="70" t="s">
        <v>3151</v>
      </c>
      <c r="H1429" s="103" t="s">
        <v>3028</v>
      </c>
      <c r="I1429" s="70"/>
      <c r="J1429" s="70" t="s">
        <v>110</v>
      </c>
      <c r="K1429" s="73">
        <v>4</v>
      </c>
      <c r="L1429" s="73" t="s">
        <v>2294</v>
      </c>
      <c r="M1429" s="70" t="s">
        <v>2461</v>
      </c>
    </row>
    <row r="1430" spans="1:14" ht="24" x14ac:dyDescent="0.2">
      <c r="A1430" s="70"/>
      <c r="B1430" s="71" t="s">
        <v>130</v>
      </c>
      <c r="C1430" s="71">
        <v>8591</v>
      </c>
      <c r="D1430" s="72">
        <v>42907.522222222222</v>
      </c>
      <c r="E1430" s="72" t="s">
        <v>84</v>
      </c>
      <c r="F1430" s="72" t="s">
        <v>132</v>
      </c>
      <c r="G1430" s="70" t="s">
        <v>3152</v>
      </c>
      <c r="H1430" s="103" t="s">
        <v>2685</v>
      </c>
      <c r="I1430" s="70"/>
      <c r="J1430" s="70" t="s">
        <v>110</v>
      </c>
      <c r="K1430" s="73">
        <v>5</v>
      </c>
      <c r="L1430" s="73" t="s">
        <v>2294</v>
      </c>
      <c r="M1430" s="70" t="s">
        <v>2461</v>
      </c>
    </row>
    <row r="1431" spans="1:14" ht="24" x14ac:dyDescent="0.2">
      <c r="A1431" s="70"/>
      <c r="B1431" s="71" t="s">
        <v>130</v>
      </c>
      <c r="C1431" s="71">
        <v>8592</v>
      </c>
      <c r="D1431" s="72">
        <v>42907.525694444441</v>
      </c>
      <c r="E1431" s="72" t="s">
        <v>85</v>
      </c>
      <c r="F1431" s="72" t="s">
        <v>132</v>
      </c>
      <c r="G1431" s="70" t="s">
        <v>3153</v>
      </c>
      <c r="H1431" s="103" t="s">
        <v>3154</v>
      </c>
      <c r="I1431" s="70"/>
      <c r="J1431" s="70" t="s">
        <v>110</v>
      </c>
      <c r="K1431" s="73">
        <v>15</v>
      </c>
      <c r="L1431" s="73" t="s">
        <v>2296</v>
      </c>
      <c r="M1431" s="70" t="s">
        <v>2461</v>
      </c>
    </row>
    <row r="1432" spans="1:14" ht="24" x14ac:dyDescent="0.2">
      <c r="A1432" s="70"/>
      <c r="B1432" s="71" t="s">
        <v>130</v>
      </c>
      <c r="C1432" s="71">
        <v>8593</v>
      </c>
      <c r="D1432" s="72">
        <v>42907.57916666667</v>
      </c>
      <c r="E1432" s="72" t="s">
        <v>85</v>
      </c>
      <c r="F1432" s="72" t="s">
        <v>132</v>
      </c>
      <c r="G1432" s="70" t="s">
        <v>3155</v>
      </c>
      <c r="H1432" s="103" t="s">
        <v>3156</v>
      </c>
      <c r="I1432" s="70"/>
      <c r="J1432" s="70" t="s">
        <v>110</v>
      </c>
      <c r="K1432" s="73">
        <v>4</v>
      </c>
      <c r="L1432" s="73" t="s">
        <v>2296</v>
      </c>
      <c r="M1432" s="70" t="s">
        <v>2461</v>
      </c>
    </row>
    <row r="1433" spans="1:14" ht="24" x14ac:dyDescent="0.2">
      <c r="A1433" s="70"/>
      <c r="B1433" s="71" t="s">
        <v>130</v>
      </c>
      <c r="C1433" s="71">
        <v>8594</v>
      </c>
      <c r="D1433" s="72">
        <v>42907.584722222222</v>
      </c>
      <c r="E1433" s="72" t="s">
        <v>85</v>
      </c>
      <c r="F1433" s="72" t="s">
        <v>132</v>
      </c>
      <c r="G1433" s="70" t="s">
        <v>3157</v>
      </c>
      <c r="H1433" s="103" t="s">
        <v>3158</v>
      </c>
      <c r="I1433" s="70"/>
      <c r="J1433" s="70" t="s">
        <v>110</v>
      </c>
      <c r="K1433" s="73">
        <v>1</v>
      </c>
      <c r="L1433" s="73" t="s">
        <v>2296</v>
      </c>
      <c r="M1433" s="70" t="s">
        <v>2461</v>
      </c>
    </row>
    <row r="1434" spans="1:14" ht="24" x14ac:dyDescent="0.2">
      <c r="A1434" s="70"/>
      <c r="B1434" s="71" t="s">
        <v>130</v>
      </c>
      <c r="C1434" s="71">
        <v>8595</v>
      </c>
      <c r="D1434" s="72">
        <v>42907.597222222219</v>
      </c>
      <c r="E1434" s="72" t="s">
        <v>85</v>
      </c>
      <c r="F1434" s="72" t="s">
        <v>3159</v>
      </c>
      <c r="G1434" s="70" t="s">
        <v>1092</v>
      </c>
      <c r="H1434" s="103" t="s">
        <v>3160</v>
      </c>
      <c r="I1434" s="70"/>
      <c r="J1434" s="70" t="s">
        <v>110</v>
      </c>
      <c r="K1434" s="73">
        <v>13</v>
      </c>
      <c r="L1434" s="73" t="s">
        <v>2293</v>
      </c>
      <c r="M1434" s="70" t="s">
        <v>2461</v>
      </c>
      <c r="N1434" s="97" t="s">
        <v>3016</v>
      </c>
    </row>
    <row r="1435" spans="1:14" ht="24" x14ac:dyDescent="0.2">
      <c r="A1435" s="70"/>
      <c r="B1435" s="71" t="s">
        <v>2594</v>
      </c>
      <c r="C1435" s="71">
        <v>8596</v>
      </c>
      <c r="D1435" s="72">
        <v>42907.597222222219</v>
      </c>
      <c r="E1435" s="72" t="s">
        <v>85</v>
      </c>
      <c r="F1435" s="72" t="s">
        <v>3161</v>
      </c>
      <c r="G1435" s="70" t="s">
        <v>2311</v>
      </c>
      <c r="H1435" s="103" t="s">
        <v>3162</v>
      </c>
      <c r="I1435" s="70"/>
      <c r="J1435" s="70" t="s">
        <v>110</v>
      </c>
      <c r="K1435" s="73">
        <v>2</v>
      </c>
      <c r="L1435" s="73" t="s">
        <v>2296</v>
      </c>
      <c r="M1435" s="70" t="s">
        <v>2461</v>
      </c>
    </row>
    <row r="1436" spans="1:14" ht="24" x14ac:dyDescent="0.2">
      <c r="A1436" s="70"/>
      <c r="B1436" s="71" t="s">
        <v>2594</v>
      </c>
      <c r="C1436" s="71">
        <v>8597</v>
      </c>
      <c r="D1436" s="72">
        <v>42907.600694444445</v>
      </c>
      <c r="E1436" s="72" t="s">
        <v>85</v>
      </c>
      <c r="F1436" s="72" t="s">
        <v>3163</v>
      </c>
      <c r="G1436" s="70" t="s">
        <v>2311</v>
      </c>
      <c r="H1436" s="103" t="s">
        <v>3164</v>
      </c>
      <c r="I1436" s="70"/>
      <c r="J1436" s="70" t="s">
        <v>110</v>
      </c>
      <c r="K1436" s="73">
        <v>2</v>
      </c>
      <c r="L1436" s="73" t="s">
        <v>2296</v>
      </c>
      <c r="M1436" s="70" t="s">
        <v>2461</v>
      </c>
    </row>
    <row r="1437" spans="1:14" ht="24" x14ac:dyDescent="0.2">
      <c r="A1437" s="70"/>
      <c r="B1437" s="71" t="s">
        <v>130</v>
      </c>
      <c r="C1437" s="71">
        <v>8598</v>
      </c>
      <c r="D1437" s="72">
        <v>42907.603472222225</v>
      </c>
      <c r="E1437" s="72" t="s">
        <v>85</v>
      </c>
      <c r="F1437" s="72" t="s">
        <v>132</v>
      </c>
      <c r="G1437" s="70" t="s">
        <v>3165</v>
      </c>
      <c r="H1437" s="103" t="s">
        <v>3166</v>
      </c>
      <c r="I1437" s="70"/>
      <c r="J1437" s="70" t="s">
        <v>110</v>
      </c>
      <c r="K1437" s="73">
        <v>11</v>
      </c>
      <c r="L1437" s="73" t="s">
        <v>2296</v>
      </c>
      <c r="M1437" s="70" t="s">
        <v>2461</v>
      </c>
    </row>
    <row r="1438" spans="1:14" ht="24" x14ac:dyDescent="0.2">
      <c r="A1438" s="70"/>
      <c r="B1438" s="71" t="s">
        <v>2594</v>
      </c>
      <c r="C1438" s="71">
        <v>8599</v>
      </c>
      <c r="D1438" s="72">
        <v>42907.621527777781</v>
      </c>
      <c r="E1438" s="72" t="s">
        <v>84</v>
      </c>
      <c r="F1438" s="72" t="s">
        <v>132</v>
      </c>
      <c r="G1438" s="70" t="s">
        <v>3167</v>
      </c>
      <c r="H1438" s="103" t="s">
        <v>2954</v>
      </c>
      <c r="I1438" s="70" t="s">
        <v>447</v>
      </c>
      <c r="J1438" s="70" t="s">
        <v>110</v>
      </c>
      <c r="K1438" s="73">
        <v>3</v>
      </c>
      <c r="L1438" s="73" t="s">
        <v>2294</v>
      </c>
      <c r="M1438" s="70" t="s">
        <v>2461</v>
      </c>
    </row>
    <row r="1439" spans="1:14" ht="24" x14ac:dyDescent="0.2">
      <c r="A1439" s="70"/>
      <c r="B1439" s="71" t="s">
        <v>130</v>
      </c>
      <c r="C1439" s="71">
        <v>8600</v>
      </c>
      <c r="D1439" s="72">
        <v>42907.621527777781</v>
      </c>
      <c r="E1439" s="72" t="s">
        <v>85</v>
      </c>
      <c r="F1439" s="72" t="s">
        <v>132</v>
      </c>
      <c r="G1439" s="70" t="s">
        <v>3168</v>
      </c>
      <c r="H1439" s="103" t="s">
        <v>3169</v>
      </c>
      <c r="I1439" s="70"/>
      <c r="J1439" s="70" t="s">
        <v>110</v>
      </c>
      <c r="K1439" s="73">
        <v>5</v>
      </c>
      <c r="L1439" s="73" t="s">
        <v>2300</v>
      </c>
      <c r="M1439" s="70" t="s">
        <v>2461</v>
      </c>
    </row>
    <row r="1440" spans="1:14" ht="24" x14ac:dyDescent="0.2">
      <c r="A1440" s="70"/>
      <c r="B1440" s="71" t="s">
        <v>130</v>
      </c>
      <c r="C1440" s="71">
        <v>8601</v>
      </c>
      <c r="D1440" s="72">
        <v>42907.623611111114</v>
      </c>
      <c r="E1440" s="72" t="s">
        <v>85</v>
      </c>
      <c r="F1440" s="72" t="s">
        <v>3170</v>
      </c>
      <c r="G1440" s="70" t="s">
        <v>1381</v>
      </c>
      <c r="H1440" s="103" t="s">
        <v>3171</v>
      </c>
      <c r="I1440" s="70" t="s">
        <v>3172</v>
      </c>
      <c r="J1440" s="70" t="s">
        <v>110</v>
      </c>
      <c r="K1440" s="73">
        <v>1</v>
      </c>
      <c r="L1440" s="73" t="s">
        <v>2293</v>
      </c>
      <c r="M1440" s="70" t="s">
        <v>2461</v>
      </c>
    </row>
    <row r="1441" spans="1:13" ht="24" x14ac:dyDescent="0.2">
      <c r="A1441" s="70"/>
      <c r="B1441" s="71" t="s">
        <v>130</v>
      </c>
      <c r="C1441" s="71">
        <v>8602</v>
      </c>
      <c r="D1441" s="72">
        <v>42907.634722222225</v>
      </c>
      <c r="E1441" s="72" t="s">
        <v>85</v>
      </c>
      <c r="F1441" s="72" t="s">
        <v>132</v>
      </c>
      <c r="G1441" s="70" t="s">
        <v>3173</v>
      </c>
      <c r="H1441" s="103" t="s">
        <v>3174</v>
      </c>
      <c r="I1441" s="70"/>
      <c r="J1441" s="70" t="s">
        <v>110</v>
      </c>
      <c r="K1441" s="73">
        <v>4</v>
      </c>
      <c r="L1441" s="73" t="s">
        <v>2296</v>
      </c>
      <c r="M1441" s="70" t="s">
        <v>2461</v>
      </c>
    </row>
    <row r="1442" spans="1:13" ht="24" x14ac:dyDescent="0.2">
      <c r="A1442" s="70"/>
      <c r="B1442" s="71" t="s">
        <v>2594</v>
      </c>
      <c r="C1442" s="71">
        <v>8603</v>
      </c>
      <c r="D1442" s="72">
        <v>42907.635416666664</v>
      </c>
      <c r="E1442" s="72" t="s">
        <v>85</v>
      </c>
      <c r="F1442" s="72" t="s">
        <v>132</v>
      </c>
      <c r="G1442" s="70" t="s">
        <v>3175</v>
      </c>
      <c r="H1442" s="103" t="s">
        <v>3176</v>
      </c>
      <c r="I1442" s="70"/>
      <c r="J1442" s="70" t="s">
        <v>110</v>
      </c>
      <c r="K1442" s="73">
        <v>8</v>
      </c>
      <c r="L1442" s="73" t="s">
        <v>2296</v>
      </c>
      <c r="M1442" s="70" t="s">
        <v>2461</v>
      </c>
    </row>
    <row r="1443" spans="1:13" ht="24" x14ac:dyDescent="0.2">
      <c r="A1443" s="70"/>
      <c r="B1443" s="71" t="s">
        <v>130</v>
      </c>
      <c r="C1443" s="71">
        <v>8604</v>
      </c>
      <c r="D1443" s="72">
        <v>42907.636805555558</v>
      </c>
      <c r="E1443" s="72" t="s">
        <v>85</v>
      </c>
      <c r="F1443" s="72" t="s">
        <v>132</v>
      </c>
      <c r="G1443" s="70" t="s">
        <v>3177</v>
      </c>
      <c r="H1443" s="103" t="s">
        <v>3178</v>
      </c>
      <c r="I1443" s="70"/>
      <c r="J1443" s="70" t="s">
        <v>110</v>
      </c>
      <c r="K1443" s="73">
        <v>5</v>
      </c>
      <c r="L1443" s="73" t="s">
        <v>2296</v>
      </c>
      <c r="M1443" s="70" t="s">
        <v>2461</v>
      </c>
    </row>
    <row r="1444" spans="1:13" ht="24" x14ac:dyDescent="0.2">
      <c r="A1444" s="70"/>
      <c r="B1444" s="71" t="s">
        <v>2594</v>
      </c>
      <c r="C1444" s="71">
        <v>8605</v>
      </c>
      <c r="D1444" s="72">
        <v>42907.635416666664</v>
      </c>
      <c r="E1444" s="72" t="s">
        <v>85</v>
      </c>
      <c r="F1444" s="72" t="s">
        <v>3179</v>
      </c>
      <c r="G1444" s="70" t="s">
        <v>367</v>
      </c>
      <c r="H1444" s="103" t="s">
        <v>3180</v>
      </c>
      <c r="I1444" s="70"/>
      <c r="J1444" s="70" t="s">
        <v>110</v>
      </c>
      <c r="K1444" s="73">
        <v>5</v>
      </c>
      <c r="L1444" s="73" t="s">
        <v>2294</v>
      </c>
      <c r="M1444" s="70" t="s">
        <v>2461</v>
      </c>
    </row>
    <row r="1445" spans="1:13" ht="24" x14ac:dyDescent="0.2">
      <c r="A1445" s="70"/>
      <c r="B1445" s="71" t="s">
        <v>2594</v>
      </c>
      <c r="C1445" s="71">
        <v>8606</v>
      </c>
      <c r="D1445" s="72">
        <v>42907.635416666664</v>
      </c>
      <c r="E1445" s="72" t="s">
        <v>85</v>
      </c>
      <c r="F1445" s="72" t="s">
        <v>3181</v>
      </c>
      <c r="G1445" s="70" t="s">
        <v>367</v>
      </c>
      <c r="H1445" s="103" t="s">
        <v>3182</v>
      </c>
      <c r="I1445" s="70"/>
      <c r="J1445" s="70" t="s">
        <v>110</v>
      </c>
      <c r="K1445" s="73">
        <v>23</v>
      </c>
      <c r="L1445" s="73" t="s">
        <v>2523</v>
      </c>
      <c r="M1445" s="70" t="s">
        <v>2461</v>
      </c>
    </row>
    <row r="1446" spans="1:13" ht="24" x14ac:dyDescent="0.2">
      <c r="A1446" s="70"/>
      <c r="B1446" s="71" t="s">
        <v>130</v>
      </c>
      <c r="C1446" s="71">
        <v>8607</v>
      </c>
      <c r="D1446" s="72">
        <v>42907.63958333333</v>
      </c>
      <c r="E1446" s="72" t="s">
        <v>85</v>
      </c>
      <c r="F1446" s="72" t="s">
        <v>132</v>
      </c>
      <c r="G1446" s="70" t="s">
        <v>3183</v>
      </c>
      <c r="H1446" s="103" t="s">
        <v>3184</v>
      </c>
      <c r="I1446" s="70"/>
      <c r="J1446" s="70" t="s">
        <v>110</v>
      </c>
      <c r="K1446" s="73">
        <v>2</v>
      </c>
      <c r="L1446" s="73" t="s">
        <v>2296</v>
      </c>
      <c r="M1446" s="70" t="s">
        <v>2461</v>
      </c>
    </row>
    <row r="1447" spans="1:13" ht="24" x14ac:dyDescent="0.2">
      <c r="A1447" s="70"/>
      <c r="B1447" s="71" t="s">
        <v>2594</v>
      </c>
      <c r="C1447" s="71">
        <v>8608</v>
      </c>
      <c r="D1447" s="72">
        <v>42907.642361111109</v>
      </c>
      <c r="E1447" s="72" t="s">
        <v>85</v>
      </c>
      <c r="F1447" s="72" t="s">
        <v>132</v>
      </c>
      <c r="G1447" s="70" t="s">
        <v>3185</v>
      </c>
      <c r="H1447" s="103" t="s">
        <v>3186</v>
      </c>
      <c r="I1447" s="70"/>
      <c r="J1447" s="70" t="s">
        <v>110</v>
      </c>
      <c r="K1447" s="73">
        <v>1</v>
      </c>
      <c r="L1447" s="73" t="s">
        <v>2305</v>
      </c>
      <c r="M1447" s="70" t="s">
        <v>2461</v>
      </c>
    </row>
    <row r="1448" spans="1:13" ht="24" x14ac:dyDescent="0.2">
      <c r="A1448" s="70"/>
      <c r="B1448" s="71" t="s">
        <v>130</v>
      </c>
      <c r="C1448" s="71">
        <v>8609</v>
      </c>
      <c r="D1448" s="72">
        <v>42907.648611111108</v>
      </c>
      <c r="E1448" s="72" t="s">
        <v>85</v>
      </c>
      <c r="F1448" s="72" t="s">
        <v>132</v>
      </c>
      <c r="G1448" s="70" t="s">
        <v>3187</v>
      </c>
      <c r="H1448" s="103" t="s">
        <v>3188</v>
      </c>
      <c r="I1448" s="70"/>
      <c r="J1448" s="70" t="s">
        <v>110</v>
      </c>
      <c r="K1448" s="73">
        <v>4</v>
      </c>
      <c r="L1448" s="73" t="s">
        <v>2296</v>
      </c>
      <c r="M1448" s="70" t="s">
        <v>2461</v>
      </c>
    </row>
    <row r="1449" spans="1:13" ht="24" x14ac:dyDescent="0.2">
      <c r="A1449" s="70"/>
      <c r="B1449" s="71" t="s">
        <v>130</v>
      </c>
      <c r="C1449" s="71">
        <v>8610</v>
      </c>
      <c r="D1449" s="72">
        <v>42907.65</v>
      </c>
      <c r="E1449" s="72" t="s">
        <v>85</v>
      </c>
      <c r="F1449" s="72" t="s">
        <v>132</v>
      </c>
      <c r="G1449" s="70" t="s">
        <v>3189</v>
      </c>
      <c r="H1449" s="103" t="s">
        <v>3190</v>
      </c>
      <c r="I1449" s="70"/>
      <c r="J1449" s="70" t="s">
        <v>110</v>
      </c>
      <c r="K1449" s="73">
        <v>3</v>
      </c>
      <c r="L1449" s="73" t="s">
        <v>2294</v>
      </c>
      <c r="M1449" s="70" t="s">
        <v>2461</v>
      </c>
    </row>
    <row r="1450" spans="1:13" ht="24" x14ac:dyDescent="0.2">
      <c r="A1450" s="70"/>
      <c r="B1450" s="71" t="s">
        <v>130</v>
      </c>
      <c r="C1450" s="71">
        <v>8611</v>
      </c>
      <c r="D1450" s="72">
        <v>42907.654166666667</v>
      </c>
      <c r="E1450" s="72" t="s">
        <v>85</v>
      </c>
      <c r="F1450" s="72" t="s">
        <v>132</v>
      </c>
      <c r="G1450" s="70" t="s">
        <v>3191</v>
      </c>
      <c r="H1450" s="103" t="s">
        <v>3192</v>
      </c>
      <c r="I1450" s="70"/>
      <c r="J1450" s="70" t="s">
        <v>110</v>
      </c>
      <c r="K1450" s="73">
        <v>3</v>
      </c>
      <c r="L1450" s="73" t="s">
        <v>2293</v>
      </c>
      <c r="M1450" s="70" t="s">
        <v>2461</v>
      </c>
    </row>
    <row r="1451" spans="1:13" ht="24" x14ac:dyDescent="0.2">
      <c r="A1451" s="70"/>
      <c r="B1451" s="71" t="s">
        <v>130</v>
      </c>
      <c r="C1451" s="71">
        <v>8612</v>
      </c>
      <c r="D1451" s="72">
        <v>42907.663194444445</v>
      </c>
      <c r="E1451" s="72" t="s">
        <v>85</v>
      </c>
      <c r="F1451" s="72" t="s">
        <v>132</v>
      </c>
      <c r="G1451" s="70" t="s">
        <v>3193</v>
      </c>
      <c r="H1451" s="103" t="s">
        <v>3194</v>
      </c>
      <c r="I1451" s="70"/>
      <c r="J1451" s="70" t="s">
        <v>110</v>
      </c>
      <c r="K1451" s="73">
        <v>2</v>
      </c>
      <c r="L1451" s="73" t="s">
        <v>2296</v>
      </c>
      <c r="M1451" s="70" t="s">
        <v>2461</v>
      </c>
    </row>
    <row r="1452" spans="1:13" ht="24" x14ac:dyDescent="0.2">
      <c r="A1452" s="70"/>
      <c r="B1452" s="71" t="s">
        <v>130</v>
      </c>
      <c r="C1452" s="71">
        <v>8613</v>
      </c>
      <c r="D1452" s="72">
        <v>42907.666666666664</v>
      </c>
      <c r="E1452" s="72" t="s">
        <v>85</v>
      </c>
      <c r="F1452" s="72" t="s">
        <v>132</v>
      </c>
      <c r="G1452" s="70" t="s">
        <v>3195</v>
      </c>
      <c r="H1452" s="103" t="s">
        <v>3196</v>
      </c>
      <c r="I1452" s="70"/>
      <c r="J1452" s="70" t="s">
        <v>110</v>
      </c>
      <c r="K1452" s="73">
        <v>3</v>
      </c>
      <c r="L1452" s="73" t="s">
        <v>2300</v>
      </c>
      <c r="M1452" s="70" t="s">
        <v>2461</v>
      </c>
    </row>
    <row r="1453" spans="1:13" ht="24" x14ac:dyDescent="0.2">
      <c r="A1453" s="70"/>
      <c r="B1453" s="71" t="s">
        <v>130</v>
      </c>
      <c r="C1453" s="71">
        <v>8614</v>
      </c>
      <c r="D1453" s="72">
        <v>42907.67291666667</v>
      </c>
      <c r="E1453" s="72" t="s">
        <v>84</v>
      </c>
      <c r="F1453" s="72" t="s">
        <v>132</v>
      </c>
      <c r="G1453" s="70" t="s">
        <v>3197</v>
      </c>
      <c r="H1453" s="103" t="s">
        <v>2685</v>
      </c>
      <c r="I1453" s="70"/>
      <c r="J1453" s="70" t="s">
        <v>110</v>
      </c>
      <c r="K1453" s="73">
        <v>5</v>
      </c>
      <c r="L1453" s="73" t="s">
        <v>2294</v>
      </c>
      <c r="M1453" s="70" t="s">
        <v>2461</v>
      </c>
    </row>
    <row r="1454" spans="1:13" ht="24" x14ac:dyDescent="0.2">
      <c r="A1454" s="70"/>
      <c r="B1454" s="71" t="s">
        <v>2594</v>
      </c>
      <c r="C1454" s="71">
        <v>8615</v>
      </c>
      <c r="D1454" s="72">
        <v>42907.677083333336</v>
      </c>
      <c r="E1454" s="72" t="s">
        <v>85</v>
      </c>
      <c r="F1454" s="72" t="s">
        <v>3198</v>
      </c>
      <c r="G1454" s="70" t="s">
        <v>2773</v>
      </c>
      <c r="H1454" s="103" t="s">
        <v>1218</v>
      </c>
      <c r="I1454" s="70"/>
      <c r="J1454" s="70" t="s">
        <v>110</v>
      </c>
      <c r="K1454" s="73">
        <v>2</v>
      </c>
      <c r="L1454" s="73" t="s">
        <v>2294</v>
      </c>
      <c r="M1454" s="70" t="s">
        <v>2461</v>
      </c>
    </row>
    <row r="1455" spans="1:13" ht="24" x14ac:dyDescent="0.2">
      <c r="A1455" s="70"/>
      <c r="B1455" s="71" t="s">
        <v>130</v>
      </c>
      <c r="C1455" s="71">
        <v>8616</v>
      </c>
      <c r="D1455" s="72">
        <v>42908.373611111114</v>
      </c>
      <c r="E1455" s="72" t="s">
        <v>85</v>
      </c>
      <c r="F1455" s="72" t="s">
        <v>132</v>
      </c>
      <c r="G1455" s="70" t="s">
        <v>3199</v>
      </c>
      <c r="H1455" s="103" t="s">
        <v>3200</v>
      </c>
      <c r="I1455" s="70"/>
      <c r="J1455" s="70" t="s">
        <v>110</v>
      </c>
      <c r="K1455" s="73">
        <v>3</v>
      </c>
      <c r="L1455" s="73" t="s">
        <v>2300</v>
      </c>
      <c r="M1455" s="70" t="s">
        <v>2461</v>
      </c>
    </row>
    <row r="1456" spans="1:13" ht="24" x14ac:dyDescent="0.2">
      <c r="A1456" s="70"/>
      <c r="B1456" s="71" t="s">
        <v>130</v>
      </c>
      <c r="C1456" s="71">
        <v>8617</v>
      </c>
      <c r="D1456" s="72">
        <v>42908.385416666664</v>
      </c>
      <c r="E1456" s="72" t="s">
        <v>85</v>
      </c>
      <c r="F1456" s="72" t="s">
        <v>132</v>
      </c>
      <c r="G1456" s="70" t="s">
        <v>3202</v>
      </c>
      <c r="H1456" s="103" t="s">
        <v>3201</v>
      </c>
      <c r="I1456" s="70"/>
      <c r="J1456" s="70" t="s">
        <v>110</v>
      </c>
      <c r="K1456" s="73">
        <v>13</v>
      </c>
      <c r="L1456" s="73" t="s">
        <v>2296</v>
      </c>
      <c r="M1456" s="70" t="s">
        <v>2461</v>
      </c>
    </row>
    <row r="1457" spans="1:13" ht="36" x14ac:dyDescent="0.2">
      <c r="A1457" s="70"/>
      <c r="B1457" s="71" t="s">
        <v>130</v>
      </c>
      <c r="C1457" s="71">
        <v>8618</v>
      </c>
      <c r="D1457" s="72">
        <v>42908.414583333331</v>
      </c>
      <c r="E1457" s="72" t="s">
        <v>85</v>
      </c>
      <c r="F1457" s="72" t="s">
        <v>3203</v>
      </c>
      <c r="G1457" s="70" t="s">
        <v>3204</v>
      </c>
      <c r="H1457" s="103" t="s">
        <v>3205</v>
      </c>
      <c r="I1457" s="70" t="s">
        <v>3206</v>
      </c>
      <c r="J1457" s="70" t="s">
        <v>110</v>
      </c>
      <c r="K1457" s="73">
        <v>1</v>
      </c>
      <c r="L1457" s="73" t="s">
        <v>2293</v>
      </c>
      <c r="M1457" s="70" t="s">
        <v>2461</v>
      </c>
    </row>
    <row r="1458" spans="1:13" ht="24" x14ac:dyDescent="0.2">
      <c r="A1458" s="70"/>
      <c r="B1458" s="71" t="s">
        <v>2582</v>
      </c>
      <c r="C1458" s="71">
        <v>8619</v>
      </c>
      <c r="D1458" s="72">
        <v>42908.43472222222</v>
      </c>
      <c r="E1458" s="72" t="s">
        <v>85</v>
      </c>
      <c r="F1458" s="72" t="s">
        <v>3207</v>
      </c>
      <c r="G1458" s="70" t="s">
        <v>327</v>
      </c>
      <c r="H1458" s="103" t="s">
        <v>3208</v>
      </c>
      <c r="I1458" s="70" t="s">
        <v>3209</v>
      </c>
      <c r="J1458" s="70" t="s">
        <v>110</v>
      </c>
      <c r="K1458" s="73">
        <v>3</v>
      </c>
      <c r="L1458" s="73" t="s">
        <v>2293</v>
      </c>
      <c r="M1458" s="70" t="s">
        <v>2461</v>
      </c>
    </row>
    <row r="1459" spans="1:13" ht="24" x14ac:dyDescent="0.2">
      <c r="A1459" s="70"/>
      <c r="B1459" s="71" t="s">
        <v>2582</v>
      </c>
      <c r="C1459" s="71">
        <v>8620</v>
      </c>
      <c r="D1459" s="72">
        <v>42908.436111111114</v>
      </c>
      <c r="E1459" s="72" t="s">
        <v>85</v>
      </c>
      <c r="F1459" s="72" t="s">
        <v>132</v>
      </c>
      <c r="G1459" s="70" t="s">
        <v>3210</v>
      </c>
      <c r="H1459" s="103" t="s">
        <v>3211</v>
      </c>
      <c r="I1459" s="70"/>
      <c r="J1459" s="70" t="s">
        <v>110</v>
      </c>
      <c r="K1459" s="73">
        <v>4</v>
      </c>
      <c r="L1459" s="73" t="s">
        <v>2296</v>
      </c>
      <c r="M1459" s="70" t="s">
        <v>2461</v>
      </c>
    </row>
    <row r="1460" spans="1:13" ht="36" x14ac:dyDescent="0.2">
      <c r="A1460" s="70"/>
      <c r="B1460" s="71" t="s">
        <v>2582</v>
      </c>
      <c r="C1460" s="71">
        <v>8621</v>
      </c>
      <c r="D1460" s="72">
        <v>42908.436805555553</v>
      </c>
      <c r="E1460" s="72" t="s">
        <v>85</v>
      </c>
      <c r="F1460" s="72" t="s">
        <v>3212</v>
      </c>
      <c r="G1460" s="70" t="s">
        <v>345</v>
      </c>
      <c r="H1460" s="103" t="s">
        <v>3213</v>
      </c>
      <c r="I1460" s="70" t="s">
        <v>3214</v>
      </c>
      <c r="J1460" s="70" t="s">
        <v>110</v>
      </c>
      <c r="K1460" s="73">
        <v>3</v>
      </c>
      <c r="L1460" s="73" t="s">
        <v>2294</v>
      </c>
      <c r="M1460" s="70" t="s">
        <v>2461</v>
      </c>
    </row>
    <row r="1461" spans="1:13" ht="36" x14ac:dyDescent="0.2">
      <c r="A1461" s="70"/>
      <c r="B1461" s="71" t="s">
        <v>2582</v>
      </c>
      <c r="C1461" s="71">
        <v>8622</v>
      </c>
      <c r="D1461" s="72">
        <v>42908.4375</v>
      </c>
      <c r="E1461" s="72" t="s">
        <v>85</v>
      </c>
      <c r="F1461" s="72" t="s">
        <v>3215</v>
      </c>
      <c r="G1461" s="70" t="s">
        <v>345</v>
      </c>
      <c r="H1461" s="103" t="s">
        <v>3216</v>
      </c>
      <c r="I1461" s="70" t="s">
        <v>3217</v>
      </c>
      <c r="J1461" s="70" t="s">
        <v>110</v>
      </c>
      <c r="K1461" s="73">
        <v>9</v>
      </c>
      <c r="L1461" s="73" t="s">
        <v>2294</v>
      </c>
      <c r="M1461" s="70" t="s">
        <v>2461</v>
      </c>
    </row>
    <row r="1462" spans="1:13" ht="36" x14ac:dyDescent="0.2">
      <c r="A1462" s="70"/>
      <c r="B1462" s="71" t="s">
        <v>2582</v>
      </c>
      <c r="C1462" s="71">
        <v>8623</v>
      </c>
      <c r="D1462" s="72">
        <v>42908.438194444447</v>
      </c>
      <c r="E1462" s="72" t="s">
        <v>85</v>
      </c>
      <c r="F1462" s="72" t="s">
        <v>3218</v>
      </c>
      <c r="G1462" s="70" t="s">
        <v>345</v>
      </c>
      <c r="H1462" s="103" t="s">
        <v>3219</v>
      </c>
      <c r="I1462" s="70" t="s">
        <v>3220</v>
      </c>
      <c r="J1462" s="70" t="s">
        <v>110</v>
      </c>
      <c r="K1462" s="73">
        <v>11</v>
      </c>
      <c r="L1462" s="73" t="s">
        <v>2294</v>
      </c>
      <c r="M1462" s="70" t="s">
        <v>2461</v>
      </c>
    </row>
    <row r="1463" spans="1:13" ht="24" x14ac:dyDescent="0.2">
      <c r="A1463" s="70"/>
      <c r="B1463" s="71" t="s">
        <v>2582</v>
      </c>
      <c r="C1463" s="71">
        <v>8624</v>
      </c>
      <c r="D1463" s="72">
        <v>42908.438888888886</v>
      </c>
      <c r="E1463" s="72" t="s">
        <v>85</v>
      </c>
      <c r="F1463" s="72" t="s">
        <v>3221</v>
      </c>
      <c r="G1463" s="70" t="s">
        <v>327</v>
      </c>
      <c r="H1463" s="103" t="s">
        <v>3222</v>
      </c>
      <c r="I1463" s="70"/>
      <c r="J1463" s="70" t="s">
        <v>110</v>
      </c>
      <c r="K1463" s="73">
        <v>2</v>
      </c>
      <c r="L1463" s="73" t="s">
        <v>2296</v>
      </c>
      <c r="M1463" s="70" t="s">
        <v>2461</v>
      </c>
    </row>
    <row r="1464" spans="1:13" ht="24" x14ac:dyDescent="0.2">
      <c r="A1464" s="70"/>
      <c r="B1464" s="71" t="s">
        <v>2582</v>
      </c>
      <c r="C1464" s="71">
        <v>8625</v>
      </c>
      <c r="D1464" s="72">
        <v>42908.440972222219</v>
      </c>
      <c r="E1464" s="72" t="s">
        <v>85</v>
      </c>
      <c r="F1464" s="72" t="s">
        <v>3223</v>
      </c>
      <c r="G1464" s="70" t="s">
        <v>327</v>
      </c>
      <c r="H1464" s="103" t="s">
        <v>3224</v>
      </c>
      <c r="I1464" s="70"/>
      <c r="J1464" s="70" t="s">
        <v>110</v>
      </c>
      <c r="K1464" s="73">
        <v>1</v>
      </c>
      <c r="L1464" s="73" t="s">
        <v>2296</v>
      </c>
      <c r="M1464" s="70" t="s">
        <v>2461</v>
      </c>
    </row>
    <row r="1465" spans="1:13" ht="24" x14ac:dyDescent="0.2">
      <c r="A1465" s="70"/>
      <c r="B1465" s="71" t="s">
        <v>2582</v>
      </c>
      <c r="C1465" s="71">
        <v>8626</v>
      </c>
      <c r="D1465" s="72">
        <v>42908.439583333333</v>
      </c>
      <c r="E1465" s="72" t="s">
        <v>85</v>
      </c>
      <c r="F1465" s="72" t="s">
        <v>3225</v>
      </c>
      <c r="G1465" s="70" t="s">
        <v>327</v>
      </c>
      <c r="H1465" s="103" t="s">
        <v>3226</v>
      </c>
      <c r="I1465" s="70"/>
      <c r="J1465" s="70" t="s">
        <v>110</v>
      </c>
      <c r="K1465" s="73">
        <v>2</v>
      </c>
      <c r="L1465" s="73" t="s">
        <v>2296</v>
      </c>
      <c r="M1465" s="70" t="s">
        <v>2461</v>
      </c>
    </row>
    <row r="1466" spans="1:13" ht="24" x14ac:dyDescent="0.2">
      <c r="A1466" s="70"/>
      <c r="B1466" s="71" t="s">
        <v>2582</v>
      </c>
      <c r="C1466" s="71">
        <v>8627</v>
      </c>
      <c r="D1466" s="72">
        <v>42908.440972222219</v>
      </c>
      <c r="E1466" s="72" t="s">
        <v>85</v>
      </c>
      <c r="F1466" s="72" t="s">
        <v>2737</v>
      </c>
      <c r="G1466" s="70" t="s">
        <v>168</v>
      </c>
      <c r="H1466" s="103" t="s">
        <v>2907</v>
      </c>
      <c r="I1466" s="70"/>
      <c r="J1466" s="70" t="s">
        <v>110</v>
      </c>
      <c r="K1466" s="73">
        <v>2</v>
      </c>
      <c r="L1466" s="73" t="s">
        <v>2294</v>
      </c>
      <c r="M1466" s="70" t="s">
        <v>2461</v>
      </c>
    </row>
    <row r="1467" spans="1:13" ht="24" x14ac:dyDescent="0.2">
      <c r="A1467" s="70"/>
      <c r="B1467" s="71" t="s">
        <v>2582</v>
      </c>
      <c r="C1467" s="71">
        <v>8628</v>
      </c>
      <c r="D1467" s="72">
        <v>42908.441666666666</v>
      </c>
      <c r="E1467" s="72" t="s">
        <v>85</v>
      </c>
      <c r="F1467" s="72" t="s">
        <v>3227</v>
      </c>
      <c r="G1467" s="70" t="s">
        <v>168</v>
      </c>
      <c r="H1467" s="103" t="s">
        <v>3228</v>
      </c>
      <c r="I1467" s="70"/>
      <c r="J1467" s="70" t="s">
        <v>110</v>
      </c>
      <c r="K1467" s="73">
        <v>29</v>
      </c>
      <c r="L1467" s="73" t="s">
        <v>2294</v>
      </c>
      <c r="M1467" s="70" t="s">
        <v>2461</v>
      </c>
    </row>
    <row r="1468" spans="1:13" ht="24" x14ac:dyDescent="0.2">
      <c r="A1468" s="70"/>
      <c r="B1468" s="71" t="s">
        <v>2582</v>
      </c>
      <c r="C1468" s="71">
        <v>8629</v>
      </c>
      <c r="D1468" s="72">
        <v>42908.443055555559</v>
      </c>
      <c r="E1468" s="72" t="s">
        <v>85</v>
      </c>
      <c r="F1468" s="72" t="s">
        <v>3229</v>
      </c>
      <c r="G1468" s="70" t="s">
        <v>168</v>
      </c>
      <c r="H1468" s="103" t="s">
        <v>150</v>
      </c>
      <c r="I1468" s="70"/>
      <c r="J1468" s="70" t="s">
        <v>110</v>
      </c>
      <c r="K1468" s="73">
        <v>7</v>
      </c>
      <c r="L1468" s="73" t="s">
        <v>2294</v>
      </c>
      <c r="M1468" s="70" t="s">
        <v>2461</v>
      </c>
    </row>
    <row r="1469" spans="1:13" ht="24" x14ac:dyDescent="0.2">
      <c r="A1469" s="70"/>
      <c r="B1469" s="71" t="s">
        <v>131</v>
      </c>
      <c r="C1469" s="71">
        <v>8630</v>
      </c>
      <c r="D1469" s="72">
        <v>42908.444444444445</v>
      </c>
      <c r="E1469" s="72" t="s">
        <v>85</v>
      </c>
      <c r="F1469" s="72" t="s">
        <v>132</v>
      </c>
      <c r="G1469" s="70" t="s">
        <v>3230</v>
      </c>
      <c r="H1469" s="103" t="s">
        <v>3231</v>
      </c>
      <c r="I1469" s="70" t="s">
        <v>288</v>
      </c>
      <c r="J1469" s="70" t="s">
        <v>110</v>
      </c>
      <c r="K1469" s="73">
        <v>6</v>
      </c>
      <c r="L1469" s="73" t="s">
        <v>2294</v>
      </c>
      <c r="M1469" s="70" t="s">
        <v>2461</v>
      </c>
    </row>
    <row r="1470" spans="1:13" ht="24" x14ac:dyDescent="0.2">
      <c r="A1470" s="70"/>
      <c r="B1470" s="71" t="s">
        <v>2582</v>
      </c>
      <c r="C1470" s="71">
        <v>8631</v>
      </c>
      <c r="D1470" s="72">
        <v>42908.447916666664</v>
      </c>
      <c r="E1470" s="72" t="s">
        <v>85</v>
      </c>
      <c r="F1470" s="72" t="s">
        <v>3232</v>
      </c>
      <c r="G1470" s="70" t="s">
        <v>168</v>
      </c>
      <c r="H1470" s="103" t="s">
        <v>3233</v>
      </c>
      <c r="I1470" s="70"/>
      <c r="J1470" s="70" t="s">
        <v>110</v>
      </c>
      <c r="K1470" s="73">
        <v>9</v>
      </c>
      <c r="L1470" s="73" t="s">
        <v>2305</v>
      </c>
      <c r="M1470" s="70" t="s">
        <v>2461</v>
      </c>
    </row>
    <row r="1471" spans="1:13" ht="24" x14ac:dyDescent="0.2">
      <c r="A1471" s="70"/>
      <c r="B1471" s="71" t="s">
        <v>2582</v>
      </c>
      <c r="C1471" s="71">
        <v>8632</v>
      </c>
      <c r="D1471" s="72">
        <v>42908.445138888892</v>
      </c>
      <c r="E1471" s="72" t="s">
        <v>85</v>
      </c>
      <c r="F1471" s="72" t="s">
        <v>132</v>
      </c>
      <c r="G1471" s="70" t="s">
        <v>3234</v>
      </c>
      <c r="H1471" s="103" t="s">
        <v>3235</v>
      </c>
      <c r="I1471" s="70"/>
      <c r="J1471" s="70" t="s">
        <v>110</v>
      </c>
      <c r="K1471" s="73">
        <v>1</v>
      </c>
      <c r="L1471" s="73" t="s">
        <v>2296</v>
      </c>
      <c r="M1471" s="70" t="s">
        <v>2461</v>
      </c>
    </row>
    <row r="1472" spans="1:13" ht="24" x14ac:dyDescent="0.2">
      <c r="A1472" s="70"/>
      <c r="B1472" s="71" t="s">
        <v>2582</v>
      </c>
      <c r="C1472" s="71">
        <v>8633</v>
      </c>
      <c r="D1472" s="72">
        <v>42908.445833333331</v>
      </c>
      <c r="E1472" s="72" t="s">
        <v>85</v>
      </c>
      <c r="F1472" s="72" t="s">
        <v>132</v>
      </c>
      <c r="G1472" s="70" t="s">
        <v>3236</v>
      </c>
      <c r="H1472" s="103" t="s">
        <v>3237</v>
      </c>
      <c r="I1472" s="70"/>
      <c r="J1472" s="70" t="s">
        <v>110</v>
      </c>
      <c r="K1472" s="73">
        <v>2</v>
      </c>
      <c r="L1472" s="73" t="s">
        <v>2296</v>
      </c>
      <c r="M1472" s="70" t="s">
        <v>2461</v>
      </c>
    </row>
    <row r="1473" spans="1:13" ht="24" x14ac:dyDescent="0.2">
      <c r="A1473" s="70"/>
      <c r="B1473" s="71" t="s">
        <v>2582</v>
      </c>
      <c r="C1473" s="71">
        <v>8634</v>
      </c>
      <c r="D1473" s="72">
        <v>42908.447916666664</v>
      </c>
      <c r="E1473" s="72" t="s">
        <v>85</v>
      </c>
      <c r="F1473" s="72" t="s">
        <v>829</v>
      </c>
      <c r="G1473" s="70" t="s">
        <v>2773</v>
      </c>
      <c r="H1473" s="103" t="s">
        <v>150</v>
      </c>
      <c r="I1473" s="70"/>
      <c r="J1473" s="70" t="s">
        <v>110</v>
      </c>
      <c r="K1473" s="73">
        <v>2</v>
      </c>
      <c r="L1473" s="73" t="s">
        <v>2294</v>
      </c>
      <c r="M1473" s="70" t="s">
        <v>2461</v>
      </c>
    </row>
    <row r="1474" spans="1:13" ht="24" x14ac:dyDescent="0.2">
      <c r="A1474" s="70"/>
      <c r="B1474" s="71" t="s">
        <v>130</v>
      </c>
      <c r="C1474" s="71">
        <v>8635</v>
      </c>
      <c r="D1474" s="72">
        <v>42908.459027777775</v>
      </c>
      <c r="E1474" s="72" t="s">
        <v>85</v>
      </c>
      <c r="F1474" s="72" t="s">
        <v>132</v>
      </c>
      <c r="G1474" s="70" t="s">
        <v>3238</v>
      </c>
      <c r="H1474" s="103" t="s">
        <v>3239</v>
      </c>
      <c r="I1474" s="70"/>
      <c r="J1474" s="70" t="s">
        <v>110</v>
      </c>
      <c r="K1474" s="73">
        <v>2</v>
      </c>
      <c r="L1474" s="73" t="s">
        <v>2293</v>
      </c>
      <c r="M1474" s="70" t="s">
        <v>2461</v>
      </c>
    </row>
    <row r="1475" spans="1:13" ht="24" x14ac:dyDescent="0.2">
      <c r="A1475" s="70"/>
      <c r="B1475" s="71" t="s">
        <v>130</v>
      </c>
      <c r="C1475" s="71">
        <v>8636</v>
      </c>
      <c r="D1475" s="72">
        <v>42908.460416666669</v>
      </c>
      <c r="E1475" s="72" t="s">
        <v>85</v>
      </c>
      <c r="F1475" s="72" t="s">
        <v>3240</v>
      </c>
      <c r="G1475" s="70" t="s">
        <v>348</v>
      </c>
      <c r="H1475" s="103" t="s">
        <v>3241</v>
      </c>
      <c r="I1475" s="70"/>
      <c r="J1475" s="70" t="s">
        <v>110</v>
      </c>
      <c r="K1475" s="73">
        <v>3</v>
      </c>
      <c r="L1475" s="73" t="s">
        <v>2303</v>
      </c>
      <c r="M1475" s="70" t="s">
        <v>2461</v>
      </c>
    </row>
    <row r="1476" spans="1:13" ht="24" x14ac:dyDescent="0.2">
      <c r="A1476" s="70"/>
      <c r="B1476" s="71" t="s">
        <v>130</v>
      </c>
      <c r="C1476" s="71">
        <v>8637</v>
      </c>
      <c r="D1476" s="72">
        <v>42908.460416666669</v>
      </c>
      <c r="E1476" s="72" t="s">
        <v>85</v>
      </c>
      <c r="F1476" s="72" t="s">
        <v>3240</v>
      </c>
      <c r="G1476" s="70" t="s">
        <v>348</v>
      </c>
      <c r="H1476" s="103" t="s">
        <v>3241</v>
      </c>
      <c r="I1476" s="70"/>
      <c r="J1476" s="70" t="s">
        <v>110</v>
      </c>
      <c r="K1476" s="73">
        <v>3</v>
      </c>
      <c r="L1476" s="73" t="s">
        <v>2295</v>
      </c>
      <c r="M1476" s="70" t="s">
        <v>2461</v>
      </c>
    </row>
    <row r="1477" spans="1:13" ht="24" x14ac:dyDescent="0.2">
      <c r="A1477" s="70"/>
      <c r="B1477" s="71" t="s">
        <v>130</v>
      </c>
      <c r="C1477" s="71">
        <v>8638</v>
      </c>
      <c r="D1477" s="72">
        <v>42908.463194444441</v>
      </c>
      <c r="E1477" s="72" t="s">
        <v>85</v>
      </c>
      <c r="F1477" s="72" t="s">
        <v>3242</v>
      </c>
      <c r="G1477" s="70" t="s">
        <v>144</v>
      </c>
      <c r="H1477" s="103" t="s">
        <v>2607</v>
      </c>
      <c r="I1477" s="70"/>
      <c r="J1477" s="70" t="s">
        <v>110</v>
      </c>
      <c r="K1477" s="73">
        <v>3</v>
      </c>
      <c r="L1477" s="73" t="s">
        <v>2523</v>
      </c>
      <c r="M1477" s="70" t="s">
        <v>2461</v>
      </c>
    </row>
    <row r="1478" spans="1:13" ht="24" x14ac:dyDescent="0.2">
      <c r="A1478" s="70"/>
      <c r="B1478" s="71" t="s">
        <v>130</v>
      </c>
      <c r="C1478" s="71">
        <v>8639</v>
      </c>
      <c r="D1478" s="72">
        <v>42908.464583333334</v>
      </c>
      <c r="E1478" s="72" t="s">
        <v>85</v>
      </c>
      <c r="F1478" s="72" t="s">
        <v>3243</v>
      </c>
      <c r="G1478" s="70" t="s">
        <v>144</v>
      </c>
      <c r="H1478" s="103" t="s">
        <v>2727</v>
      </c>
      <c r="I1478" s="70" t="s">
        <v>3244</v>
      </c>
      <c r="J1478" s="70" t="s">
        <v>110</v>
      </c>
      <c r="K1478" s="73">
        <v>6</v>
      </c>
      <c r="L1478" s="73" t="s">
        <v>2303</v>
      </c>
      <c r="M1478" s="70" t="s">
        <v>2461</v>
      </c>
    </row>
    <row r="1479" spans="1:13" ht="24" x14ac:dyDescent="0.2">
      <c r="A1479" s="70"/>
      <c r="B1479" s="71" t="s">
        <v>130</v>
      </c>
      <c r="C1479" s="71">
        <v>8640</v>
      </c>
      <c r="D1479" s="72">
        <v>42908.466666666667</v>
      </c>
      <c r="E1479" s="72" t="s">
        <v>85</v>
      </c>
      <c r="F1479" s="72" t="s">
        <v>3245</v>
      </c>
      <c r="G1479" s="70" t="s">
        <v>256</v>
      </c>
      <c r="H1479" s="103" t="s">
        <v>3246</v>
      </c>
      <c r="I1479" s="70"/>
      <c r="J1479" s="70" t="s">
        <v>110</v>
      </c>
      <c r="K1479" s="73">
        <v>2</v>
      </c>
      <c r="L1479" s="73" t="s">
        <v>2523</v>
      </c>
      <c r="M1479" s="70" t="s">
        <v>2461</v>
      </c>
    </row>
    <row r="1480" spans="1:13" ht="24" x14ac:dyDescent="0.2">
      <c r="A1480" s="70"/>
      <c r="B1480" s="71" t="s">
        <v>130</v>
      </c>
      <c r="C1480" s="71">
        <v>8641</v>
      </c>
      <c r="D1480" s="72">
        <v>42908.466666666667</v>
      </c>
      <c r="E1480" s="72" t="s">
        <v>85</v>
      </c>
      <c r="F1480" s="72" t="s">
        <v>3245</v>
      </c>
      <c r="G1480" s="70" t="s">
        <v>256</v>
      </c>
      <c r="H1480" s="103" t="s">
        <v>3246</v>
      </c>
      <c r="I1480" s="70"/>
      <c r="J1480" s="70" t="s">
        <v>110</v>
      </c>
      <c r="K1480" s="73">
        <v>2</v>
      </c>
      <c r="L1480" s="73" t="s">
        <v>2301</v>
      </c>
      <c r="M1480" s="70" t="s">
        <v>2461</v>
      </c>
    </row>
    <row r="1481" spans="1:13" ht="24" x14ac:dyDescent="0.2">
      <c r="A1481" s="70"/>
      <c r="B1481" s="71" t="s">
        <v>130</v>
      </c>
      <c r="C1481" s="71">
        <v>8642</v>
      </c>
      <c r="D1481" s="72">
        <v>42908.467361111114</v>
      </c>
      <c r="E1481" s="72" t="s">
        <v>85</v>
      </c>
      <c r="F1481" s="72" t="s">
        <v>1159</v>
      </c>
      <c r="G1481" s="70" t="s">
        <v>147</v>
      </c>
      <c r="H1481" s="103" t="s">
        <v>2543</v>
      </c>
      <c r="I1481" s="70"/>
      <c r="J1481" s="70" t="s">
        <v>110</v>
      </c>
      <c r="K1481" s="73">
        <v>2</v>
      </c>
      <c r="L1481" s="73" t="s">
        <v>2294</v>
      </c>
      <c r="M1481" s="70" t="s">
        <v>2461</v>
      </c>
    </row>
    <row r="1482" spans="1:13" ht="24" x14ac:dyDescent="0.2">
      <c r="A1482" s="70"/>
      <c r="B1482" s="71" t="s">
        <v>130</v>
      </c>
      <c r="C1482" s="71">
        <v>8643</v>
      </c>
      <c r="D1482" s="72">
        <v>42908.46875</v>
      </c>
      <c r="E1482" s="72" t="s">
        <v>85</v>
      </c>
      <c r="F1482" s="72" t="s">
        <v>3247</v>
      </c>
      <c r="G1482" s="70" t="s">
        <v>147</v>
      </c>
      <c r="H1482" s="103" t="s">
        <v>150</v>
      </c>
      <c r="I1482" s="70"/>
      <c r="J1482" s="70" t="s">
        <v>110</v>
      </c>
      <c r="K1482" s="73">
        <v>2</v>
      </c>
      <c r="L1482" s="73" t="s">
        <v>2294</v>
      </c>
      <c r="M1482" s="70" t="s">
        <v>2461</v>
      </c>
    </row>
    <row r="1483" spans="1:13" ht="24" x14ac:dyDescent="0.2">
      <c r="A1483" s="70"/>
      <c r="B1483" s="71" t="s">
        <v>130</v>
      </c>
      <c r="C1483" s="71">
        <v>8644</v>
      </c>
      <c r="D1483" s="72">
        <v>42908.461805555555</v>
      </c>
      <c r="E1483" s="72" t="s">
        <v>85</v>
      </c>
      <c r="F1483" s="72" t="s">
        <v>1161</v>
      </c>
      <c r="G1483" s="70" t="s">
        <v>147</v>
      </c>
      <c r="H1483" s="103" t="s">
        <v>3248</v>
      </c>
      <c r="I1483" s="70"/>
      <c r="J1483" s="70" t="s">
        <v>110</v>
      </c>
      <c r="K1483" s="73">
        <v>2</v>
      </c>
      <c r="L1483" s="73" t="s">
        <v>2294</v>
      </c>
      <c r="M1483" s="70" t="s">
        <v>2461</v>
      </c>
    </row>
    <row r="1484" spans="1:13" ht="24" x14ac:dyDescent="0.2">
      <c r="A1484" s="70"/>
      <c r="B1484" s="71" t="s">
        <v>130</v>
      </c>
      <c r="C1484" s="71">
        <v>8645</v>
      </c>
      <c r="D1484" s="72">
        <v>42908.469444444447</v>
      </c>
      <c r="E1484" s="72" t="s">
        <v>85</v>
      </c>
      <c r="F1484" s="72" t="s">
        <v>3249</v>
      </c>
      <c r="G1484" s="70" t="s">
        <v>147</v>
      </c>
      <c r="H1484" s="103" t="s">
        <v>3248</v>
      </c>
      <c r="I1484" s="70"/>
      <c r="J1484" s="70" t="s">
        <v>110</v>
      </c>
      <c r="K1484" s="73">
        <v>2</v>
      </c>
      <c r="L1484" s="73" t="s">
        <v>2294</v>
      </c>
      <c r="M1484" s="70" t="s">
        <v>2461</v>
      </c>
    </row>
    <row r="1485" spans="1:13" ht="24" x14ac:dyDescent="0.2">
      <c r="A1485" s="70"/>
      <c r="B1485" s="71" t="s">
        <v>130</v>
      </c>
      <c r="C1485" s="71">
        <v>8646</v>
      </c>
      <c r="D1485" s="72">
        <v>42908.470833333333</v>
      </c>
      <c r="E1485" s="72" t="s">
        <v>85</v>
      </c>
      <c r="F1485" s="72" t="s">
        <v>1106</v>
      </c>
      <c r="G1485" s="70" t="s">
        <v>757</v>
      </c>
      <c r="H1485" s="103" t="s">
        <v>3250</v>
      </c>
      <c r="I1485" s="70"/>
      <c r="J1485" s="70" t="s">
        <v>110</v>
      </c>
      <c r="K1485" s="73">
        <v>6</v>
      </c>
      <c r="L1485" s="73" t="s">
        <v>2523</v>
      </c>
      <c r="M1485" s="70" t="s">
        <v>2461</v>
      </c>
    </row>
    <row r="1486" spans="1:13" ht="24" x14ac:dyDescent="0.2">
      <c r="A1486" s="70"/>
      <c r="B1486" s="71" t="s">
        <v>130</v>
      </c>
      <c r="C1486" s="71">
        <v>8647</v>
      </c>
      <c r="D1486" s="72">
        <v>42908.470833333333</v>
      </c>
      <c r="E1486" s="72" t="s">
        <v>85</v>
      </c>
      <c r="F1486" s="72" t="s">
        <v>1106</v>
      </c>
      <c r="G1486" s="70" t="s">
        <v>757</v>
      </c>
      <c r="H1486" s="103" t="s">
        <v>3250</v>
      </c>
      <c r="I1486" s="70"/>
      <c r="J1486" s="70" t="s">
        <v>110</v>
      </c>
      <c r="K1486" s="73">
        <v>6</v>
      </c>
      <c r="L1486" s="73" t="s">
        <v>2301</v>
      </c>
      <c r="M1486" s="70" t="s">
        <v>2461</v>
      </c>
    </row>
    <row r="1487" spans="1:13" ht="24" x14ac:dyDescent="0.2">
      <c r="A1487" s="70"/>
      <c r="B1487" s="71" t="s">
        <v>130</v>
      </c>
      <c r="C1487" s="71">
        <v>8648</v>
      </c>
      <c r="D1487" s="72">
        <v>42908.47152777778</v>
      </c>
      <c r="E1487" s="72" t="s">
        <v>85</v>
      </c>
      <c r="F1487" s="72" t="s">
        <v>1106</v>
      </c>
      <c r="G1487" s="70" t="s">
        <v>757</v>
      </c>
      <c r="H1487" s="103" t="s">
        <v>3250</v>
      </c>
      <c r="I1487" s="70"/>
      <c r="J1487" s="70" t="s">
        <v>110</v>
      </c>
      <c r="K1487" s="73">
        <v>6</v>
      </c>
      <c r="L1487" s="73" t="s">
        <v>2295</v>
      </c>
      <c r="M1487" s="70" t="s">
        <v>2461</v>
      </c>
    </row>
    <row r="1488" spans="1:13" ht="24" x14ac:dyDescent="0.2">
      <c r="A1488" s="70"/>
      <c r="B1488" s="71" t="s">
        <v>2594</v>
      </c>
      <c r="C1488" s="71">
        <v>8649</v>
      </c>
      <c r="D1488" s="72">
        <v>42908.479166666664</v>
      </c>
      <c r="E1488" s="72" t="s">
        <v>85</v>
      </c>
      <c r="F1488" s="72" t="s">
        <v>132</v>
      </c>
      <c r="G1488" s="70" t="s">
        <v>3252</v>
      </c>
      <c r="H1488" s="103" t="s">
        <v>3253</v>
      </c>
      <c r="I1488" s="70"/>
      <c r="J1488" s="70" t="s">
        <v>110</v>
      </c>
      <c r="K1488" s="73">
        <v>7</v>
      </c>
      <c r="L1488" s="73" t="s">
        <v>2305</v>
      </c>
      <c r="M1488" s="70" t="s">
        <v>2461</v>
      </c>
    </row>
    <row r="1489" spans="1:13" ht="24" x14ac:dyDescent="0.2">
      <c r="A1489" s="70"/>
      <c r="B1489" s="71" t="s">
        <v>2594</v>
      </c>
      <c r="C1489" s="71">
        <v>8650</v>
      </c>
      <c r="D1489" s="72">
        <v>42908.475694444445</v>
      </c>
      <c r="E1489" s="72" t="s">
        <v>85</v>
      </c>
      <c r="F1489" s="72" t="s">
        <v>132</v>
      </c>
      <c r="G1489" s="70" t="s">
        <v>3251</v>
      </c>
      <c r="H1489" s="103" t="s">
        <v>3257</v>
      </c>
      <c r="I1489" s="70"/>
      <c r="J1489" s="70" t="s">
        <v>110</v>
      </c>
      <c r="K1489" s="73">
        <v>6</v>
      </c>
      <c r="L1489" s="73" t="s">
        <v>2296</v>
      </c>
      <c r="M1489" s="70" t="s">
        <v>2461</v>
      </c>
    </row>
    <row r="1490" spans="1:13" ht="36" x14ac:dyDescent="0.2">
      <c r="A1490" s="70"/>
      <c r="B1490" s="71" t="s">
        <v>130</v>
      </c>
      <c r="C1490" s="71">
        <v>8651</v>
      </c>
      <c r="D1490" s="72">
        <v>42908.479166666664</v>
      </c>
      <c r="E1490" s="72" t="s">
        <v>85</v>
      </c>
      <c r="F1490" s="72" t="s">
        <v>3254</v>
      </c>
      <c r="G1490" s="70" t="s">
        <v>126</v>
      </c>
      <c r="H1490" s="103" t="s">
        <v>3255</v>
      </c>
      <c r="I1490" s="70" t="s">
        <v>3256</v>
      </c>
      <c r="J1490" s="70" t="s">
        <v>110</v>
      </c>
      <c r="K1490" s="73">
        <v>1</v>
      </c>
      <c r="L1490" s="73" t="s">
        <v>2293</v>
      </c>
      <c r="M1490" s="70" t="s">
        <v>2461</v>
      </c>
    </row>
    <row r="1491" spans="1:13" ht="24" x14ac:dyDescent="0.2">
      <c r="A1491" s="70"/>
      <c r="B1491" s="71" t="s">
        <v>130</v>
      </c>
      <c r="C1491" s="71">
        <v>8652</v>
      </c>
      <c r="D1491" s="72">
        <v>42908.480555555558</v>
      </c>
      <c r="E1491" s="72" t="s">
        <v>85</v>
      </c>
      <c r="F1491" s="72" t="s">
        <v>3258</v>
      </c>
      <c r="G1491" s="70" t="s">
        <v>2791</v>
      </c>
      <c r="H1491" s="103" t="s">
        <v>3259</v>
      </c>
      <c r="I1491" s="70" t="s">
        <v>3260</v>
      </c>
      <c r="J1491" s="70" t="s">
        <v>110</v>
      </c>
      <c r="K1491" s="73">
        <v>4</v>
      </c>
      <c r="L1491" s="73" t="s">
        <v>2293</v>
      </c>
      <c r="M1491" s="70" t="s">
        <v>2461</v>
      </c>
    </row>
    <row r="1492" spans="1:13" ht="36" x14ac:dyDescent="0.2">
      <c r="A1492" s="70"/>
      <c r="B1492" s="71" t="s">
        <v>2594</v>
      </c>
      <c r="C1492" s="71">
        <v>8653</v>
      </c>
      <c r="D1492" s="72">
        <v>42908.479166666664</v>
      </c>
      <c r="E1492" s="72" t="s">
        <v>85</v>
      </c>
      <c r="F1492" s="72" t="s">
        <v>3261</v>
      </c>
      <c r="G1492" s="70" t="s">
        <v>665</v>
      </c>
      <c r="H1492" s="103" t="s">
        <v>3262</v>
      </c>
      <c r="I1492" s="70" t="s">
        <v>3263</v>
      </c>
      <c r="J1492" s="70" t="s">
        <v>110</v>
      </c>
      <c r="K1492" s="73">
        <v>1</v>
      </c>
      <c r="L1492" s="73" t="s">
        <v>2293</v>
      </c>
      <c r="M1492" s="70" t="s">
        <v>2461</v>
      </c>
    </row>
    <row r="1493" spans="1:13" ht="24" x14ac:dyDescent="0.2">
      <c r="A1493" s="70"/>
      <c r="B1493" s="71" t="s">
        <v>130</v>
      </c>
      <c r="C1493" s="71">
        <v>8654</v>
      </c>
      <c r="D1493" s="72">
        <v>42908.480555555558</v>
      </c>
      <c r="E1493" s="72" t="s">
        <v>85</v>
      </c>
      <c r="F1493" s="72" t="s">
        <v>3264</v>
      </c>
      <c r="G1493" s="70" t="s">
        <v>2791</v>
      </c>
      <c r="H1493" s="103" t="s">
        <v>3259</v>
      </c>
      <c r="I1493" s="70" t="s">
        <v>3265</v>
      </c>
      <c r="J1493" s="70" t="s">
        <v>110</v>
      </c>
      <c r="K1493" s="73">
        <v>7</v>
      </c>
      <c r="L1493" s="73" t="s">
        <v>2293</v>
      </c>
      <c r="M1493" s="70" t="s">
        <v>2461</v>
      </c>
    </row>
    <row r="1494" spans="1:13" ht="24" x14ac:dyDescent="0.2">
      <c r="A1494" s="70"/>
      <c r="B1494" s="71" t="s">
        <v>130</v>
      </c>
      <c r="C1494" s="71">
        <v>8655</v>
      </c>
      <c r="D1494" s="72">
        <v>42908.481249999997</v>
      </c>
      <c r="E1494" s="72" t="s">
        <v>85</v>
      </c>
      <c r="F1494" s="72" t="s">
        <v>3266</v>
      </c>
      <c r="G1494" s="70" t="s">
        <v>2791</v>
      </c>
      <c r="H1494" s="103" t="s">
        <v>3259</v>
      </c>
      <c r="I1494" s="70" t="s">
        <v>3267</v>
      </c>
      <c r="J1494" s="70" t="s">
        <v>110</v>
      </c>
      <c r="K1494" s="73">
        <v>6</v>
      </c>
      <c r="L1494" s="73" t="s">
        <v>2293</v>
      </c>
      <c r="M1494" s="70" t="s">
        <v>2461</v>
      </c>
    </row>
    <row r="1495" spans="1:13" ht="24" x14ac:dyDescent="0.2">
      <c r="A1495" s="70"/>
      <c r="B1495" s="71" t="s">
        <v>130</v>
      </c>
      <c r="C1495" s="71">
        <v>8656</v>
      </c>
      <c r="D1495" s="72">
        <v>42908.461805555555</v>
      </c>
      <c r="E1495" s="72" t="s">
        <v>85</v>
      </c>
      <c r="F1495" s="72" t="s">
        <v>3268</v>
      </c>
      <c r="G1495" s="70" t="s">
        <v>2791</v>
      </c>
      <c r="H1495" s="103" t="s">
        <v>3259</v>
      </c>
      <c r="I1495" s="70" t="s">
        <v>3269</v>
      </c>
      <c r="J1495" s="70" t="s">
        <v>110</v>
      </c>
      <c r="K1495" s="73">
        <v>5</v>
      </c>
      <c r="L1495" s="73" t="s">
        <v>2293</v>
      </c>
      <c r="M1495" s="70" t="s">
        <v>2461</v>
      </c>
    </row>
    <row r="1496" spans="1:13" ht="24" x14ac:dyDescent="0.2">
      <c r="A1496" s="70"/>
      <c r="B1496" s="71" t="s">
        <v>2594</v>
      </c>
      <c r="C1496" s="71">
        <v>8657</v>
      </c>
      <c r="D1496" s="72">
        <v>42908.482638888891</v>
      </c>
      <c r="E1496" s="72" t="s">
        <v>84</v>
      </c>
      <c r="F1496" s="72" t="s">
        <v>132</v>
      </c>
      <c r="G1496" s="70" t="s">
        <v>3270</v>
      </c>
      <c r="H1496" s="103" t="s">
        <v>2685</v>
      </c>
      <c r="I1496" s="70"/>
      <c r="J1496" s="70" t="s">
        <v>110</v>
      </c>
      <c r="K1496" s="73">
        <v>4</v>
      </c>
      <c r="L1496" s="73" t="s">
        <v>2294</v>
      </c>
      <c r="M1496" s="70" t="s">
        <v>2461</v>
      </c>
    </row>
    <row r="1497" spans="1:13" ht="36" x14ac:dyDescent="0.2">
      <c r="A1497" s="70"/>
      <c r="B1497" s="71" t="s">
        <v>130</v>
      </c>
      <c r="C1497" s="71">
        <v>8658</v>
      </c>
      <c r="D1497" s="72">
        <v>42908.48333333333</v>
      </c>
      <c r="E1497" s="72" t="s">
        <v>85</v>
      </c>
      <c r="F1497" s="72" t="s">
        <v>1414</v>
      </c>
      <c r="G1497" s="70" t="s">
        <v>126</v>
      </c>
      <c r="H1497" s="103" t="s">
        <v>3271</v>
      </c>
      <c r="I1497" s="70" t="s">
        <v>3272</v>
      </c>
      <c r="J1497" s="70" t="s">
        <v>110</v>
      </c>
      <c r="K1497" s="73">
        <v>1</v>
      </c>
      <c r="L1497" s="73" t="s">
        <v>2293</v>
      </c>
      <c r="M1497" s="70" t="s">
        <v>2461</v>
      </c>
    </row>
    <row r="1498" spans="1:13" ht="36" x14ac:dyDescent="0.2">
      <c r="A1498" s="70"/>
      <c r="B1498" s="71" t="s">
        <v>130</v>
      </c>
      <c r="C1498" s="71">
        <v>8659</v>
      </c>
      <c r="D1498" s="72">
        <v>42908.484722222223</v>
      </c>
      <c r="E1498" s="72" t="s">
        <v>85</v>
      </c>
      <c r="F1498" s="72" t="s">
        <v>3273</v>
      </c>
      <c r="G1498" s="70" t="s">
        <v>126</v>
      </c>
      <c r="H1498" s="103" t="s">
        <v>3274</v>
      </c>
      <c r="I1498" s="70" t="s">
        <v>3275</v>
      </c>
      <c r="J1498" s="70" t="s">
        <v>110</v>
      </c>
      <c r="K1498" s="73">
        <v>1</v>
      </c>
      <c r="L1498" s="73" t="s">
        <v>2293</v>
      </c>
      <c r="M1498" s="70" t="s">
        <v>2461</v>
      </c>
    </row>
    <row r="1499" spans="1:13" ht="24" x14ac:dyDescent="0.2">
      <c r="A1499" s="70"/>
      <c r="B1499" s="71" t="s">
        <v>2594</v>
      </c>
      <c r="C1499" s="71">
        <v>8660</v>
      </c>
      <c r="D1499" s="72">
        <v>42908.482638888891</v>
      </c>
      <c r="E1499" s="72" t="s">
        <v>85</v>
      </c>
      <c r="F1499" s="72" t="s">
        <v>3276</v>
      </c>
      <c r="G1499" s="70" t="s">
        <v>2521</v>
      </c>
      <c r="H1499" s="103" t="s">
        <v>3277</v>
      </c>
      <c r="I1499" s="70"/>
      <c r="J1499" s="70" t="s">
        <v>110</v>
      </c>
      <c r="K1499" s="73">
        <v>1</v>
      </c>
      <c r="L1499" s="73" t="s">
        <v>2293</v>
      </c>
      <c r="M1499" s="70" t="s">
        <v>2461</v>
      </c>
    </row>
    <row r="1500" spans="1:13" ht="24" x14ac:dyDescent="0.2">
      <c r="A1500" s="70"/>
      <c r="B1500" s="71" t="s">
        <v>130</v>
      </c>
      <c r="C1500" s="71">
        <v>8661</v>
      </c>
      <c r="D1500" s="72">
        <v>42908.484722222223</v>
      </c>
      <c r="E1500" s="72" t="s">
        <v>84</v>
      </c>
      <c r="F1500" s="72" t="s">
        <v>132</v>
      </c>
      <c r="G1500" s="70" t="s">
        <v>3279</v>
      </c>
      <c r="H1500" s="70" t="s">
        <v>3278</v>
      </c>
      <c r="I1500" s="70"/>
      <c r="J1500" s="70" t="s">
        <v>110</v>
      </c>
      <c r="K1500" s="73">
        <v>7</v>
      </c>
      <c r="L1500" s="73" t="s">
        <v>2294</v>
      </c>
      <c r="M1500" s="70" t="s">
        <v>2461</v>
      </c>
    </row>
    <row r="1501" spans="1:13" ht="24" x14ac:dyDescent="0.2">
      <c r="A1501" s="70"/>
      <c r="B1501" s="71" t="s">
        <v>2594</v>
      </c>
      <c r="C1501" s="71">
        <v>8662</v>
      </c>
      <c r="D1501" s="72">
        <v>42908.486111111109</v>
      </c>
      <c r="E1501" s="72" t="s">
        <v>85</v>
      </c>
      <c r="F1501" s="72" t="s">
        <v>132</v>
      </c>
      <c r="G1501" s="70" t="s">
        <v>3280</v>
      </c>
      <c r="H1501" s="103" t="s">
        <v>3281</v>
      </c>
      <c r="I1501" s="70"/>
      <c r="J1501" s="70" t="s">
        <v>110</v>
      </c>
      <c r="K1501" s="73">
        <v>42</v>
      </c>
      <c r="L1501" s="73" t="s">
        <v>2294</v>
      </c>
      <c r="M1501" s="70" t="s">
        <v>2461</v>
      </c>
    </row>
    <row r="1502" spans="1:13" ht="36" x14ac:dyDescent="0.2">
      <c r="A1502" s="70"/>
      <c r="B1502" s="71" t="s">
        <v>130</v>
      </c>
      <c r="C1502" s="71">
        <v>8663</v>
      </c>
      <c r="D1502" s="72">
        <v>42908.484722222223</v>
      </c>
      <c r="E1502" s="72" t="s">
        <v>85</v>
      </c>
      <c r="F1502" s="72" t="s">
        <v>3282</v>
      </c>
      <c r="G1502" s="70" t="s">
        <v>126</v>
      </c>
      <c r="H1502" s="103" t="s">
        <v>3283</v>
      </c>
      <c r="I1502" s="70" t="s">
        <v>3284</v>
      </c>
      <c r="J1502" s="70" t="s">
        <v>110</v>
      </c>
      <c r="K1502" s="73">
        <v>1</v>
      </c>
      <c r="L1502" s="73" t="s">
        <v>2293</v>
      </c>
      <c r="M1502" s="70" t="s">
        <v>2461</v>
      </c>
    </row>
    <row r="1503" spans="1:13" ht="36" x14ac:dyDescent="0.2">
      <c r="A1503" s="70"/>
      <c r="B1503" s="71" t="s">
        <v>130</v>
      </c>
      <c r="C1503" s="71">
        <v>8664</v>
      </c>
      <c r="D1503" s="72">
        <v>42908.48541666667</v>
      </c>
      <c r="E1503" s="72" t="s">
        <v>85</v>
      </c>
      <c r="F1503" s="72" t="s">
        <v>3285</v>
      </c>
      <c r="G1503" s="70" t="s">
        <v>126</v>
      </c>
      <c r="H1503" s="103" t="s">
        <v>3286</v>
      </c>
      <c r="I1503" s="70" t="s">
        <v>3287</v>
      </c>
      <c r="J1503" s="70" t="s">
        <v>110</v>
      </c>
      <c r="K1503" s="73">
        <v>1</v>
      </c>
      <c r="L1503" s="73" t="s">
        <v>2293</v>
      </c>
      <c r="M1503" s="70" t="s">
        <v>2461</v>
      </c>
    </row>
    <row r="1504" spans="1:13" ht="36" x14ac:dyDescent="0.2">
      <c r="A1504" s="70"/>
      <c r="B1504" s="71" t="s">
        <v>130</v>
      </c>
      <c r="C1504" s="71">
        <v>8665</v>
      </c>
      <c r="D1504" s="72">
        <v>42908.486111111109</v>
      </c>
      <c r="E1504" s="72" t="s">
        <v>85</v>
      </c>
      <c r="F1504" s="72" t="s">
        <v>3288</v>
      </c>
      <c r="G1504" s="70" t="s">
        <v>126</v>
      </c>
      <c r="H1504" s="103" t="s">
        <v>3289</v>
      </c>
      <c r="I1504" s="70" t="s">
        <v>3290</v>
      </c>
      <c r="J1504" s="70" t="s">
        <v>110</v>
      </c>
      <c r="K1504" s="73">
        <v>1</v>
      </c>
      <c r="L1504" s="73" t="s">
        <v>2293</v>
      </c>
      <c r="M1504" s="70" t="s">
        <v>2461</v>
      </c>
    </row>
    <row r="1505" spans="1:13" ht="36" x14ac:dyDescent="0.2">
      <c r="A1505" s="70"/>
      <c r="B1505" s="71" t="s">
        <v>130</v>
      </c>
      <c r="C1505" s="71">
        <v>8666</v>
      </c>
      <c r="D1505" s="72">
        <v>42908.486805555556</v>
      </c>
      <c r="E1505" s="72" t="s">
        <v>85</v>
      </c>
      <c r="F1505" s="72" t="s">
        <v>1028</v>
      </c>
      <c r="G1505" s="70" t="s">
        <v>126</v>
      </c>
      <c r="H1505" s="103" t="s">
        <v>3291</v>
      </c>
      <c r="I1505" s="70" t="s">
        <v>3292</v>
      </c>
      <c r="J1505" s="70" t="s">
        <v>110</v>
      </c>
      <c r="K1505" s="73">
        <v>1</v>
      </c>
      <c r="L1505" s="73" t="s">
        <v>2293</v>
      </c>
      <c r="M1505" s="70" t="s">
        <v>2461</v>
      </c>
    </row>
    <row r="1506" spans="1:13" ht="24" x14ac:dyDescent="0.2">
      <c r="A1506" s="70"/>
      <c r="B1506" s="71" t="s">
        <v>2594</v>
      </c>
      <c r="C1506" s="71">
        <v>8667</v>
      </c>
      <c r="D1506" s="72">
        <v>42908.486111111109</v>
      </c>
      <c r="E1506" s="72" t="s">
        <v>85</v>
      </c>
      <c r="F1506" s="72" t="s">
        <v>132</v>
      </c>
      <c r="G1506" s="70" t="s">
        <v>3293</v>
      </c>
      <c r="H1506" s="103" t="s">
        <v>3294</v>
      </c>
      <c r="I1506" s="70"/>
      <c r="J1506" s="70" t="s">
        <v>110</v>
      </c>
      <c r="K1506" s="73">
        <v>10</v>
      </c>
      <c r="L1506" s="73" t="s">
        <v>2296</v>
      </c>
      <c r="M1506" s="70" t="s">
        <v>2461</v>
      </c>
    </row>
    <row r="1507" spans="1:13" ht="24" x14ac:dyDescent="0.2">
      <c r="A1507" s="70"/>
      <c r="B1507" s="71" t="s">
        <v>130</v>
      </c>
      <c r="C1507" s="71">
        <v>8668</v>
      </c>
      <c r="D1507" s="72">
        <v>42908.497916666667</v>
      </c>
      <c r="E1507" s="72" t="s">
        <v>85</v>
      </c>
      <c r="F1507" s="72" t="s">
        <v>132</v>
      </c>
      <c r="G1507" s="70" t="s">
        <v>3295</v>
      </c>
      <c r="H1507" s="103" t="s">
        <v>3296</v>
      </c>
      <c r="I1507" s="70"/>
      <c r="J1507" s="70" t="s">
        <v>110</v>
      </c>
      <c r="K1507" s="73">
        <v>7</v>
      </c>
      <c r="L1507" s="73" t="s">
        <v>2300</v>
      </c>
      <c r="M1507" s="70" t="s">
        <v>2461</v>
      </c>
    </row>
    <row r="1508" spans="1:13" ht="24" x14ac:dyDescent="0.2">
      <c r="A1508" s="70"/>
      <c r="B1508" s="71" t="s">
        <v>130</v>
      </c>
      <c r="C1508" s="71">
        <v>8669</v>
      </c>
      <c r="D1508" s="72">
        <v>42908.5</v>
      </c>
      <c r="E1508" s="72" t="s">
        <v>85</v>
      </c>
      <c r="F1508" s="72" t="s">
        <v>132</v>
      </c>
      <c r="G1508" s="70" t="s">
        <v>3297</v>
      </c>
      <c r="H1508" s="103" t="s">
        <v>3298</v>
      </c>
      <c r="I1508" s="70"/>
      <c r="J1508" s="70" t="s">
        <v>110</v>
      </c>
      <c r="K1508" s="73">
        <v>1</v>
      </c>
      <c r="L1508" s="73" t="s">
        <v>2300</v>
      </c>
      <c r="M1508" s="70" t="s">
        <v>2461</v>
      </c>
    </row>
    <row r="1509" spans="1:13" ht="24" x14ac:dyDescent="0.2">
      <c r="A1509" s="70"/>
      <c r="B1509" s="71" t="s">
        <v>130</v>
      </c>
      <c r="C1509" s="71">
        <v>8670</v>
      </c>
      <c r="D1509" s="72">
        <v>42908.500694444447</v>
      </c>
      <c r="E1509" s="72" t="s">
        <v>85</v>
      </c>
      <c r="F1509" s="72" t="s">
        <v>132</v>
      </c>
      <c r="G1509" s="70" t="s">
        <v>3299</v>
      </c>
      <c r="H1509" s="103" t="s">
        <v>3300</v>
      </c>
      <c r="I1509" s="70"/>
      <c r="J1509" s="70" t="s">
        <v>110</v>
      </c>
      <c r="K1509" s="73">
        <v>3</v>
      </c>
      <c r="L1509" s="73" t="s">
        <v>2293</v>
      </c>
      <c r="M1509" s="70" t="s">
        <v>2461</v>
      </c>
    </row>
    <row r="1510" spans="1:13" ht="24" x14ac:dyDescent="0.2">
      <c r="A1510" s="70"/>
      <c r="B1510" s="71" t="s">
        <v>130</v>
      </c>
      <c r="C1510" s="71">
        <v>8671</v>
      </c>
      <c r="D1510" s="72">
        <v>42908.086805555555</v>
      </c>
      <c r="E1510" s="72" t="s">
        <v>85</v>
      </c>
      <c r="F1510" s="72" t="s">
        <v>132</v>
      </c>
      <c r="G1510" s="70" t="s">
        <v>3301</v>
      </c>
      <c r="H1510" s="103" t="s">
        <v>3302</v>
      </c>
      <c r="I1510" s="70"/>
      <c r="J1510" s="70" t="s">
        <v>110</v>
      </c>
      <c r="K1510" s="73">
        <v>19</v>
      </c>
      <c r="L1510" s="73" t="s">
        <v>3303</v>
      </c>
      <c r="M1510" s="70" t="s">
        <v>2461</v>
      </c>
    </row>
    <row r="1511" spans="1:13" ht="24" x14ac:dyDescent="0.2">
      <c r="A1511" s="70"/>
      <c r="B1511" s="71" t="s">
        <v>130</v>
      </c>
      <c r="C1511" s="71">
        <v>8672</v>
      </c>
      <c r="D1511" s="72">
        <v>42908.465277777781</v>
      </c>
      <c r="E1511" s="72" t="s">
        <v>84</v>
      </c>
      <c r="F1511" s="72" t="s">
        <v>132</v>
      </c>
      <c r="G1511" s="70" t="s">
        <v>3305</v>
      </c>
      <c r="H1511" s="120" t="s">
        <v>3304</v>
      </c>
      <c r="I1511" s="70"/>
      <c r="J1511" s="70" t="s">
        <v>110</v>
      </c>
      <c r="K1511" s="73">
        <v>7</v>
      </c>
      <c r="L1511" s="73" t="s">
        <v>2294</v>
      </c>
      <c r="M1511" s="70" t="s">
        <v>2461</v>
      </c>
    </row>
    <row r="1512" spans="1:13" ht="24" x14ac:dyDescent="0.2">
      <c r="A1512" s="70"/>
      <c r="B1512" s="71" t="s">
        <v>130</v>
      </c>
      <c r="C1512" s="71">
        <v>8673</v>
      </c>
      <c r="D1512" s="72">
        <v>42908.509027777778</v>
      </c>
      <c r="E1512" s="72" t="s">
        <v>85</v>
      </c>
      <c r="F1512" s="72" t="s">
        <v>132</v>
      </c>
      <c r="G1512" s="70" t="s">
        <v>3306</v>
      </c>
      <c r="H1512" s="103" t="s">
        <v>3307</v>
      </c>
      <c r="I1512" s="70"/>
      <c r="J1512" s="70" t="s">
        <v>110</v>
      </c>
      <c r="K1512" s="73">
        <v>1</v>
      </c>
      <c r="L1512" s="73" t="s">
        <v>2300</v>
      </c>
      <c r="M1512" s="70" t="s">
        <v>2461</v>
      </c>
    </row>
    <row r="1513" spans="1:13" ht="24" x14ac:dyDescent="0.2">
      <c r="A1513" s="70"/>
      <c r="B1513" s="71" t="s">
        <v>130</v>
      </c>
      <c r="C1513" s="71">
        <v>8674</v>
      </c>
      <c r="D1513" s="72">
        <v>42908.511111111111</v>
      </c>
      <c r="E1513" s="72" t="s">
        <v>84</v>
      </c>
      <c r="F1513" s="72" t="s">
        <v>132</v>
      </c>
      <c r="G1513" s="70" t="s">
        <v>3308</v>
      </c>
      <c r="H1513" s="103" t="s">
        <v>2410</v>
      </c>
      <c r="I1513" s="70"/>
      <c r="J1513" s="70" t="s">
        <v>110</v>
      </c>
      <c r="K1513" s="73">
        <v>4</v>
      </c>
      <c r="L1513" s="73" t="s">
        <v>2294</v>
      </c>
      <c r="M1513" s="70" t="s">
        <v>2461</v>
      </c>
    </row>
    <row r="1514" spans="1:13" ht="24" x14ac:dyDescent="0.2">
      <c r="A1514" s="70"/>
      <c r="B1514" s="71" t="s">
        <v>130</v>
      </c>
      <c r="C1514" s="71">
        <v>8675</v>
      </c>
      <c r="D1514" s="72">
        <v>42908.511805555558</v>
      </c>
      <c r="E1514" s="72" t="s">
        <v>84</v>
      </c>
      <c r="F1514" s="72" t="s">
        <v>132</v>
      </c>
      <c r="G1514" s="70" t="s">
        <v>3309</v>
      </c>
      <c r="H1514" s="103" t="s">
        <v>2410</v>
      </c>
      <c r="I1514" s="70"/>
      <c r="J1514" s="70" t="s">
        <v>110</v>
      </c>
      <c r="K1514" s="73">
        <v>4</v>
      </c>
      <c r="L1514" s="73" t="s">
        <v>2294</v>
      </c>
      <c r="M1514" s="70" t="s">
        <v>2461</v>
      </c>
    </row>
    <row r="1515" spans="1:13" ht="24" x14ac:dyDescent="0.2">
      <c r="A1515" s="70"/>
      <c r="B1515" s="71" t="s">
        <v>130</v>
      </c>
      <c r="C1515" s="71">
        <v>8676</v>
      </c>
      <c r="D1515" s="72">
        <v>42908.512499999997</v>
      </c>
      <c r="E1515" s="72" t="s">
        <v>84</v>
      </c>
      <c r="F1515" s="72" t="s">
        <v>132</v>
      </c>
      <c r="G1515" s="70" t="s">
        <v>3310</v>
      </c>
      <c r="H1515" s="103" t="s">
        <v>2410</v>
      </c>
      <c r="I1515" s="70"/>
      <c r="J1515" s="70" t="s">
        <v>110</v>
      </c>
      <c r="K1515" s="73">
        <v>3</v>
      </c>
      <c r="L1515" s="73" t="s">
        <v>2294</v>
      </c>
      <c r="M1515" s="70" t="s">
        <v>2461</v>
      </c>
    </row>
    <row r="1516" spans="1:13" ht="24" x14ac:dyDescent="0.2">
      <c r="A1516" s="70"/>
      <c r="B1516" s="71" t="s">
        <v>130</v>
      </c>
      <c r="C1516" s="71">
        <v>8677</v>
      </c>
      <c r="D1516" s="72">
        <v>42908.515277777777</v>
      </c>
      <c r="E1516" s="72" t="s">
        <v>85</v>
      </c>
      <c r="F1516" s="72" t="s">
        <v>3311</v>
      </c>
      <c r="G1516" s="70" t="s">
        <v>272</v>
      </c>
      <c r="H1516" s="103" t="s">
        <v>3312</v>
      </c>
      <c r="I1516" s="70" t="s">
        <v>3313</v>
      </c>
      <c r="J1516" s="70" t="s">
        <v>110</v>
      </c>
      <c r="K1516" s="73">
        <v>8</v>
      </c>
      <c r="L1516" s="73" t="s">
        <v>2293</v>
      </c>
      <c r="M1516" s="70" t="s">
        <v>2461</v>
      </c>
    </row>
    <row r="1517" spans="1:13" ht="24" x14ac:dyDescent="0.2">
      <c r="A1517" s="70"/>
      <c r="B1517" s="71" t="s">
        <v>130</v>
      </c>
      <c r="C1517" s="71">
        <v>8678</v>
      </c>
      <c r="D1517" s="72">
        <v>42908.515972222223</v>
      </c>
      <c r="E1517" s="72" t="s">
        <v>85</v>
      </c>
      <c r="F1517" s="72" t="s">
        <v>3314</v>
      </c>
      <c r="G1517" s="70" t="s">
        <v>272</v>
      </c>
      <c r="H1517" s="103" t="s">
        <v>3315</v>
      </c>
      <c r="I1517" s="70" t="s">
        <v>3316</v>
      </c>
      <c r="J1517" s="70" t="s">
        <v>110</v>
      </c>
      <c r="K1517" s="73">
        <v>24</v>
      </c>
      <c r="L1517" s="73" t="s">
        <v>2293</v>
      </c>
      <c r="M1517" s="70" t="s">
        <v>2461</v>
      </c>
    </row>
    <row r="1518" spans="1:13" ht="24" x14ac:dyDescent="0.2">
      <c r="A1518" s="70"/>
      <c r="B1518" s="71" t="s">
        <v>130</v>
      </c>
      <c r="C1518" s="71">
        <v>8679</v>
      </c>
      <c r="D1518" s="72">
        <v>42908.520138888889</v>
      </c>
      <c r="E1518" s="72" t="s">
        <v>85</v>
      </c>
      <c r="F1518" s="72" t="s">
        <v>3317</v>
      </c>
      <c r="G1518" s="70" t="s">
        <v>2876</v>
      </c>
      <c r="H1518" s="103" t="s">
        <v>3318</v>
      </c>
      <c r="I1518" s="70"/>
      <c r="J1518" s="70" t="s">
        <v>110</v>
      </c>
      <c r="K1518" s="73">
        <v>4</v>
      </c>
      <c r="L1518" s="73" t="s">
        <v>2295</v>
      </c>
      <c r="M1518" s="70" t="s">
        <v>2461</v>
      </c>
    </row>
    <row r="1519" spans="1:13" ht="24" x14ac:dyDescent="0.2">
      <c r="A1519" s="70"/>
      <c r="B1519" s="71" t="s">
        <v>130</v>
      </c>
      <c r="C1519" s="71">
        <v>8680</v>
      </c>
      <c r="D1519" s="72">
        <v>42908.520833333336</v>
      </c>
      <c r="E1519" s="72" t="s">
        <v>85</v>
      </c>
      <c r="F1519" s="72" t="s">
        <v>3317</v>
      </c>
      <c r="G1519" s="70" t="s">
        <v>2876</v>
      </c>
      <c r="H1519" s="103" t="s">
        <v>3318</v>
      </c>
      <c r="I1519" s="70"/>
      <c r="J1519" s="70" t="s">
        <v>110</v>
      </c>
      <c r="K1519" s="73">
        <v>4</v>
      </c>
      <c r="L1519" s="73" t="s">
        <v>2303</v>
      </c>
      <c r="M1519" s="70" t="s">
        <v>2461</v>
      </c>
    </row>
    <row r="1520" spans="1:13" ht="24" x14ac:dyDescent="0.2">
      <c r="A1520" s="70"/>
      <c r="B1520" s="71" t="s">
        <v>130</v>
      </c>
      <c r="C1520" s="71">
        <v>8681</v>
      </c>
      <c r="D1520" s="72">
        <v>42908.522222222222</v>
      </c>
      <c r="E1520" s="72" t="s">
        <v>85</v>
      </c>
      <c r="F1520" s="72" t="s">
        <v>2909</v>
      </c>
      <c r="G1520" s="70" t="s">
        <v>722</v>
      </c>
      <c r="H1520" s="103" t="s">
        <v>3319</v>
      </c>
      <c r="I1520" s="70"/>
      <c r="J1520" s="70" t="s">
        <v>110</v>
      </c>
      <c r="K1520" s="73">
        <v>22</v>
      </c>
      <c r="L1520" s="73" t="s">
        <v>2303</v>
      </c>
      <c r="M1520" s="70" t="s">
        <v>2461</v>
      </c>
    </row>
    <row r="1521" spans="1:13" ht="24" x14ac:dyDescent="0.2">
      <c r="A1521" s="70"/>
      <c r="B1521" s="71" t="s">
        <v>130</v>
      </c>
      <c r="C1521" s="71">
        <v>8682</v>
      </c>
      <c r="D1521" s="72">
        <v>42908.523611111108</v>
      </c>
      <c r="E1521" s="72" t="s">
        <v>85</v>
      </c>
      <c r="F1521" s="72" t="s">
        <v>3320</v>
      </c>
      <c r="G1521" s="70" t="s">
        <v>650</v>
      </c>
      <c r="H1521" s="103" t="s">
        <v>3321</v>
      </c>
      <c r="I1521" s="70"/>
      <c r="J1521" s="70" t="s">
        <v>110</v>
      </c>
      <c r="K1521" s="73">
        <v>14</v>
      </c>
      <c r="L1521" s="73" t="s">
        <v>2294</v>
      </c>
      <c r="M1521" s="70" t="s">
        <v>2461</v>
      </c>
    </row>
    <row r="1522" spans="1:13" ht="24" x14ac:dyDescent="0.2">
      <c r="A1522" s="70"/>
      <c r="B1522" s="71" t="s">
        <v>130</v>
      </c>
      <c r="C1522" s="71">
        <v>8683</v>
      </c>
      <c r="D1522" s="72">
        <v>42908.524305555555</v>
      </c>
      <c r="E1522" s="72" t="s">
        <v>85</v>
      </c>
      <c r="F1522" s="72" t="s">
        <v>3322</v>
      </c>
      <c r="G1522" s="70" t="s">
        <v>562</v>
      </c>
      <c r="H1522" s="103" t="s">
        <v>3323</v>
      </c>
      <c r="I1522" s="70"/>
      <c r="J1522" s="70" t="s">
        <v>110</v>
      </c>
      <c r="K1522" s="73">
        <v>21</v>
      </c>
      <c r="L1522" s="73" t="s">
        <v>2294</v>
      </c>
      <c r="M1522" s="70" t="s">
        <v>2461</v>
      </c>
    </row>
    <row r="1523" spans="1:13" ht="24" x14ac:dyDescent="0.2">
      <c r="A1523" s="70"/>
      <c r="B1523" s="71" t="s">
        <v>2594</v>
      </c>
      <c r="C1523" s="71">
        <v>8684</v>
      </c>
      <c r="D1523" s="72">
        <v>42908.524305555555</v>
      </c>
      <c r="E1523" s="72" t="s">
        <v>85</v>
      </c>
      <c r="F1523" s="72" t="s">
        <v>3324</v>
      </c>
      <c r="G1523" s="70" t="s">
        <v>3325</v>
      </c>
      <c r="H1523" s="103" t="s">
        <v>3326</v>
      </c>
      <c r="I1523" s="70" t="s">
        <v>3327</v>
      </c>
      <c r="J1523" s="70" t="s">
        <v>110</v>
      </c>
      <c r="K1523" s="73">
        <v>2</v>
      </c>
      <c r="L1523" s="73" t="s">
        <v>2293</v>
      </c>
      <c r="M1523" s="70" t="s">
        <v>2461</v>
      </c>
    </row>
    <row r="1524" spans="1:13" ht="24" x14ac:dyDescent="0.2">
      <c r="A1524" s="70"/>
      <c r="B1524" s="71" t="s">
        <v>2594</v>
      </c>
      <c r="C1524" s="71">
        <v>8685</v>
      </c>
      <c r="D1524" s="72">
        <v>42908.524305555555</v>
      </c>
      <c r="E1524" s="72" t="s">
        <v>85</v>
      </c>
      <c r="F1524" s="72" t="s">
        <v>3328</v>
      </c>
      <c r="G1524" s="70" t="s">
        <v>3325</v>
      </c>
      <c r="H1524" s="103" t="s">
        <v>3329</v>
      </c>
      <c r="I1524" s="70" t="s">
        <v>3330</v>
      </c>
      <c r="J1524" s="70" t="s">
        <v>110</v>
      </c>
      <c r="K1524" s="73">
        <v>6</v>
      </c>
      <c r="L1524" s="73" t="s">
        <v>2293</v>
      </c>
      <c r="M1524" s="70" t="s">
        <v>2461</v>
      </c>
    </row>
    <row r="1525" spans="1:13" ht="24" x14ac:dyDescent="0.2">
      <c r="A1525" s="70"/>
      <c r="B1525" s="71" t="s">
        <v>130</v>
      </c>
      <c r="C1525" s="71">
        <v>8686</v>
      </c>
      <c r="D1525" s="72">
        <v>42908.526388888888</v>
      </c>
      <c r="E1525" s="72" t="s">
        <v>85</v>
      </c>
      <c r="F1525" s="72" t="s">
        <v>2905</v>
      </c>
      <c r="G1525" s="70" t="s">
        <v>562</v>
      </c>
      <c r="H1525" s="103" t="s">
        <v>658</v>
      </c>
      <c r="I1525" s="70"/>
      <c r="J1525" s="70" t="s">
        <v>110</v>
      </c>
      <c r="K1525" s="73">
        <v>9</v>
      </c>
      <c r="L1525" s="73" t="s">
        <v>2294</v>
      </c>
      <c r="M1525" s="70" t="s">
        <v>2461</v>
      </c>
    </row>
    <row r="1526" spans="1:13" x14ac:dyDescent="0.2">
      <c r="A1526" s="70"/>
      <c r="B1526" s="71" t="s">
        <v>2594</v>
      </c>
      <c r="C1526" s="71">
        <v>8687</v>
      </c>
      <c r="D1526" s="72">
        <v>42908.527777777781</v>
      </c>
      <c r="E1526" s="72" t="s">
        <v>85</v>
      </c>
      <c r="F1526" s="72" t="s">
        <v>3331</v>
      </c>
      <c r="G1526" s="70" t="s">
        <v>3325</v>
      </c>
      <c r="H1526" s="103" t="s">
        <v>3332</v>
      </c>
      <c r="I1526" s="70" t="s">
        <v>3333</v>
      </c>
      <c r="J1526" s="70" t="s">
        <v>110</v>
      </c>
      <c r="K1526" s="73">
        <v>2</v>
      </c>
      <c r="L1526" s="73" t="s">
        <v>2293</v>
      </c>
      <c r="M1526" s="70" t="s">
        <v>2461</v>
      </c>
    </row>
    <row r="1527" spans="1:13" ht="24" x14ac:dyDescent="0.2">
      <c r="A1527" s="70"/>
      <c r="B1527" s="71" t="s">
        <v>130</v>
      </c>
      <c r="C1527" s="71">
        <v>8688</v>
      </c>
      <c r="D1527" s="72">
        <v>42908.527777777781</v>
      </c>
      <c r="E1527" s="72" t="s">
        <v>85</v>
      </c>
      <c r="F1527" s="72" t="s">
        <v>2909</v>
      </c>
      <c r="G1527" s="70" t="s">
        <v>562</v>
      </c>
      <c r="H1527" s="103" t="s">
        <v>658</v>
      </c>
      <c r="I1527" s="70"/>
      <c r="J1527" s="70" t="s">
        <v>110</v>
      </c>
      <c r="K1527" s="73">
        <v>20</v>
      </c>
      <c r="L1527" s="73" t="s">
        <v>2294</v>
      </c>
      <c r="M1527" s="70" t="s">
        <v>2461</v>
      </c>
    </row>
    <row r="1528" spans="1:13" ht="24" x14ac:dyDescent="0.2">
      <c r="A1528" s="70"/>
      <c r="B1528" s="71" t="s">
        <v>130</v>
      </c>
      <c r="C1528" s="71">
        <v>8689</v>
      </c>
      <c r="D1528" s="72">
        <v>42908.533333333333</v>
      </c>
      <c r="E1528" s="72" t="s">
        <v>85</v>
      </c>
      <c r="F1528" s="72" t="s">
        <v>826</v>
      </c>
      <c r="G1528" s="70" t="s">
        <v>300</v>
      </c>
      <c r="H1528" s="103" t="s">
        <v>3334</v>
      </c>
      <c r="I1528" s="70"/>
      <c r="J1528" s="70" t="s">
        <v>110</v>
      </c>
      <c r="K1528" s="73">
        <v>6</v>
      </c>
      <c r="L1528" s="73" t="s">
        <v>2294</v>
      </c>
      <c r="M1528" s="70" t="s">
        <v>2461</v>
      </c>
    </row>
    <row r="1529" spans="1:13" ht="23.25" customHeight="1" x14ac:dyDescent="0.2">
      <c r="A1529" s="70"/>
      <c r="B1529" s="71" t="s">
        <v>130</v>
      </c>
      <c r="C1529" s="71" t="s">
        <v>3337</v>
      </c>
      <c r="D1529" s="72">
        <v>42908.543055555558</v>
      </c>
      <c r="E1529" s="72" t="s">
        <v>85</v>
      </c>
      <c r="F1529" s="72" t="s">
        <v>3335</v>
      </c>
      <c r="G1529" s="70" t="s">
        <v>3145</v>
      </c>
      <c r="H1529" s="103" t="s">
        <v>3336</v>
      </c>
      <c r="I1529" s="70"/>
      <c r="J1529" s="70" t="s">
        <v>110</v>
      </c>
      <c r="K1529" s="73">
        <v>6</v>
      </c>
      <c r="L1529" s="73" t="s">
        <v>2293</v>
      </c>
      <c r="M1529" s="70" t="s">
        <v>2461</v>
      </c>
    </row>
    <row r="1530" spans="1:13" ht="24" x14ac:dyDescent="0.2">
      <c r="A1530" s="70"/>
      <c r="B1530" s="71" t="s">
        <v>130</v>
      </c>
      <c r="C1530" s="71">
        <v>8690</v>
      </c>
      <c r="D1530" s="72">
        <v>42908.551388888889</v>
      </c>
      <c r="E1530" s="72" t="s">
        <v>85</v>
      </c>
      <c r="F1530" s="72" t="s">
        <v>1068</v>
      </c>
      <c r="G1530" s="70" t="s">
        <v>1064</v>
      </c>
      <c r="H1530" s="103" t="s">
        <v>3338</v>
      </c>
      <c r="I1530" s="70"/>
      <c r="J1530" s="70" t="s">
        <v>110</v>
      </c>
      <c r="K1530" s="73">
        <v>6</v>
      </c>
      <c r="L1530" s="73" t="s">
        <v>2296</v>
      </c>
      <c r="M1530" s="70" t="s">
        <v>2461</v>
      </c>
    </row>
    <row r="1531" spans="1:13" ht="24" x14ac:dyDescent="0.2">
      <c r="A1531" s="70"/>
      <c r="B1531" s="71" t="s">
        <v>130</v>
      </c>
      <c r="C1531" s="71">
        <v>8691</v>
      </c>
      <c r="D1531" s="72">
        <v>42908.553472222222</v>
      </c>
      <c r="E1531" s="72" t="s">
        <v>85</v>
      </c>
      <c r="F1531" s="72" t="s">
        <v>3339</v>
      </c>
      <c r="G1531" s="70" t="s">
        <v>1425</v>
      </c>
      <c r="H1531" s="103" t="s">
        <v>3340</v>
      </c>
      <c r="I1531" s="70" t="s">
        <v>3341</v>
      </c>
      <c r="J1531" s="70" t="s">
        <v>110</v>
      </c>
      <c r="K1531" s="73">
        <v>3</v>
      </c>
      <c r="L1531" s="73" t="s">
        <v>2293</v>
      </c>
      <c r="M1531" s="70" t="s">
        <v>2461</v>
      </c>
    </row>
    <row r="1532" spans="1:13" ht="24" x14ac:dyDescent="0.2">
      <c r="A1532" s="70"/>
      <c r="B1532" s="71" t="s">
        <v>130</v>
      </c>
      <c r="C1532" s="71">
        <v>8692</v>
      </c>
      <c r="D1532" s="72">
        <v>42908.555555555555</v>
      </c>
      <c r="E1532" s="72" t="s">
        <v>85</v>
      </c>
      <c r="F1532" s="72" t="s">
        <v>3342</v>
      </c>
      <c r="G1532" s="70" t="s">
        <v>1425</v>
      </c>
      <c r="H1532" s="103" t="s">
        <v>3343</v>
      </c>
      <c r="I1532" s="70" t="s">
        <v>3344</v>
      </c>
      <c r="J1532" s="70" t="s">
        <v>110</v>
      </c>
      <c r="K1532" s="73">
        <v>6</v>
      </c>
      <c r="L1532" s="73" t="s">
        <v>2293</v>
      </c>
      <c r="M1532" s="70" t="s">
        <v>2461</v>
      </c>
    </row>
    <row r="1533" spans="1:13" x14ac:dyDescent="0.2">
      <c r="A1533" s="70"/>
      <c r="B1533" s="71" t="s">
        <v>130</v>
      </c>
      <c r="C1533" s="71">
        <v>8693</v>
      </c>
      <c r="D1533" s="72">
        <v>42908.561111111114</v>
      </c>
      <c r="E1533" s="72" t="s">
        <v>85</v>
      </c>
      <c r="F1533" s="72" t="s">
        <v>132</v>
      </c>
      <c r="G1533" s="70" t="s">
        <v>3345</v>
      </c>
      <c r="H1533" s="103" t="s">
        <v>3346</v>
      </c>
      <c r="I1533" s="70"/>
      <c r="J1533" s="70" t="s">
        <v>110</v>
      </c>
      <c r="K1533" s="73">
        <v>3</v>
      </c>
      <c r="L1533" s="73" t="s">
        <v>3303</v>
      </c>
      <c r="M1533" s="70" t="s">
        <v>2461</v>
      </c>
    </row>
    <row r="1534" spans="1:13" ht="36" x14ac:dyDescent="0.2">
      <c r="A1534" s="70"/>
      <c r="B1534" s="71" t="s">
        <v>130</v>
      </c>
      <c r="C1534" s="71">
        <v>8694</v>
      </c>
      <c r="D1534" s="72">
        <v>42908.572222222225</v>
      </c>
      <c r="E1534" s="72" t="s">
        <v>85</v>
      </c>
      <c r="F1534" s="72" t="s">
        <v>3347</v>
      </c>
      <c r="G1534" s="70" t="s">
        <v>455</v>
      </c>
      <c r="H1534" s="103" t="s">
        <v>3348</v>
      </c>
      <c r="I1534" s="70"/>
      <c r="J1534" s="70" t="s">
        <v>110</v>
      </c>
      <c r="K1534" s="73">
        <v>6</v>
      </c>
      <c r="L1534" s="73" t="s">
        <v>2293</v>
      </c>
      <c r="M1534" s="70" t="s">
        <v>2461</v>
      </c>
    </row>
    <row r="1535" spans="1:13" ht="24" x14ac:dyDescent="0.2">
      <c r="A1535" s="70"/>
      <c r="B1535" s="71" t="s">
        <v>130</v>
      </c>
      <c r="C1535" s="71">
        <v>8695</v>
      </c>
      <c r="D1535" s="72">
        <v>42908.575694444444</v>
      </c>
      <c r="E1535" s="72" t="s">
        <v>85</v>
      </c>
      <c r="F1535" s="72" t="s">
        <v>132</v>
      </c>
      <c r="G1535" s="70" t="s">
        <v>3345</v>
      </c>
      <c r="H1535" s="103" t="s">
        <v>3346</v>
      </c>
      <c r="I1535" s="70"/>
      <c r="J1535" s="70" t="s">
        <v>110</v>
      </c>
      <c r="K1535" s="73">
        <v>2</v>
      </c>
      <c r="L1535" s="73" t="s">
        <v>2294</v>
      </c>
      <c r="M1535" s="70" t="s">
        <v>2461</v>
      </c>
    </row>
    <row r="1536" spans="1:13" ht="24" x14ac:dyDescent="0.2">
      <c r="A1536" s="70"/>
      <c r="B1536" s="71" t="s">
        <v>2594</v>
      </c>
      <c r="C1536" s="71">
        <v>8696</v>
      </c>
      <c r="D1536" s="72">
        <v>42908.583333333336</v>
      </c>
      <c r="E1536" s="72" t="s">
        <v>85</v>
      </c>
      <c r="F1536" s="72" t="s">
        <v>132</v>
      </c>
      <c r="G1536" s="70" t="s">
        <v>3349</v>
      </c>
      <c r="H1536" s="103" t="s">
        <v>3350</v>
      </c>
      <c r="I1536" s="70"/>
      <c r="J1536" s="70" t="s">
        <v>110</v>
      </c>
      <c r="K1536" s="73">
        <v>4</v>
      </c>
      <c r="L1536" s="73" t="s">
        <v>2296</v>
      </c>
      <c r="M1536" s="70" t="s">
        <v>2461</v>
      </c>
    </row>
    <row r="1537" spans="1:13" ht="24" x14ac:dyDescent="0.2">
      <c r="A1537" s="70"/>
      <c r="B1537" s="71" t="s">
        <v>2582</v>
      </c>
      <c r="C1537" s="71">
        <v>8697</v>
      </c>
      <c r="D1537" s="72">
        <v>42908.6</v>
      </c>
      <c r="E1537" s="72" t="s">
        <v>84</v>
      </c>
      <c r="F1537" s="72" t="s">
        <v>132</v>
      </c>
      <c r="G1537" s="70" t="s">
        <v>3352</v>
      </c>
      <c r="H1537" s="70" t="s">
        <v>3351</v>
      </c>
      <c r="I1537" s="70" t="s">
        <v>447</v>
      </c>
      <c r="J1537" s="70" t="s">
        <v>110</v>
      </c>
      <c r="K1537" s="73">
        <v>3</v>
      </c>
      <c r="L1537" s="73" t="s">
        <v>2294</v>
      </c>
      <c r="M1537" s="70" t="s">
        <v>2461</v>
      </c>
    </row>
    <row r="1538" spans="1:13" ht="24" x14ac:dyDescent="0.2">
      <c r="A1538" s="70"/>
      <c r="B1538" s="71" t="s">
        <v>2582</v>
      </c>
      <c r="C1538" s="71">
        <v>8698</v>
      </c>
      <c r="D1538" s="72">
        <v>42908.623611111114</v>
      </c>
      <c r="E1538" s="72" t="s">
        <v>85</v>
      </c>
      <c r="F1538" s="72" t="s">
        <v>3353</v>
      </c>
      <c r="G1538" s="70" t="s">
        <v>3355</v>
      </c>
      <c r="H1538" s="103" t="s">
        <v>3354</v>
      </c>
      <c r="I1538" s="70"/>
      <c r="J1538" s="70" t="s">
        <v>110</v>
      </c>
      <c r="K1538" s="73">
        <v>1</v>
      </c>
      <c r="L1538" s="73" t="s">
        <v>2293</v>
      </c>
      <c r="M1538" s="70" t="s">
        <v>2461</v>
      </c>
    </row>
    <row r="1539" spans="1:13" ht="24" x14ac:dyDescent="0.2">
      <c r="A1539" s="70"/>
      <c r="B1539" s="71" t="s">
        <v>130</v>
      </c>
      <c r="C1539" s="71">
        <v>8699</v>
      </c>
      <c r="D1539" s="72">
        <v>42908.625</v>
      </c>
      <c r="E1539" s="72" t="s">
        <v>85</v>
      </c>
      <c r="F1539" s="72" t="s">
        <v>132</v>
      </c>
      <c r="G1539" s="70" t="s">
        <v>3356</v>
      </c>
      <c r="H1539" s="103" t="s">
        <v>176</v>
      </c>
      <c r="I1539" s="70"/>
      <c r="J1539" s="70" t="s">
        <v>110</v>
      </c>
      <c r="K1539" s="73">
        <v>5</v>
      </c>
      <c r="L1539" s="73" t="s">
        <v>2305</v>
      </c>
      <c r="M1539" s="70" t="s">
        <v>2461</v>
      </c>
    </row>
    <row r="1540" spans="1:13" ht="24" x14ac:dyDescent="0.2">
      <c r="A1540" s="70"/>
      <c r="B1540" s="71" t="s">
        <v>130</v>
      </c>
      <c r="C1540" s="71">
        <v>8700</v>
      </c>
      <c r="D1540" s="72">
        <v>42908.631249999999</v>
      </c>
      <c r="E1540" s="72" t="s">
        <v>85</v>
      </c>
      <c r="F1540" s="72" t="s">
        <v>132</v>
      </c>
      <c r="G1540" s="70" t="s">
        <v>3165</v>
      </c>
      <c r="H1540" s="103" t="s">
        <v>3357</v>
      </c>
      <c r="I1540" s="70"/>
      <c r="J1540" s="70" t="s">
        <v>110</v>
      </c>
      <c r="K1540" s="73">
        <v>2</v>
      </c>
      <c r="L1540" s="73" t="s">
        <v>2296</v>
      </c>
      <c r="M1540" s="70" t="s">
        <v>2461</v>
      </c>
    </row>
    <row r="1541" spans="1:13" ht="24" x14ac:dyDescent="0.2">
      <c r="A1541" s="70"/>
      <c r="B1541" s="71" t="s">
        <v>130</v>
      </c>
      <c r="C1541" s="71">
        <v>8701</v>
      </c>
      <c r="D1541" s="72">
        <v>42908.633333333331</v>
      </c>
      <c r="E1541" s="72" t="s">
        <v>85</v>
      </c>
      <c r="F1541" s="72" t="s">
        <v>132</v>
      </c>
      <c r="G1541" s="70" t="s">
        <v>3358</v>
      </c>
      <c r="H1541" s="103" t="s">
        <v>3359</v>
      </c>
      <c r="I1541" s="70" t="s">
        <v>3360</v>
      </c>
      <c r="J1541" s="70" t="s">
        <v>110</v>
      </c>
      <c r="K1541" s="73">
        <v>9</v>
      </c>
      <c r="L1541" s="73" t="s">
        <v>2305</v>
      </c>
      <c r="M1541" s="70" t="s">
        <v>2461</v>
      </c>
    </row>
    <row r="1542" spans="1:13" ht="24" x14ac:dyDescent="0.2">
      <c r="A1542" s="70"/>
      <c r="B1542" s="71" t="s">
        <v>130</v>
      </c>
      <c r="C1542" s="71">
        <v>8702</v>
      </c>
      <c r="D1542" s="72">
        <v>42908.646527777775</v>
      </c>
      <c r="E1542" s="72" t="s">
        <v>85</v>
      </c>
      <c r="F1542" s="72" t="s">
        <v>132</v>
      </c>
      <c r="G1542" s="70" t="s">
        <v>3361</v>
      </c>
      <c r="H1542" s="103" t="s">
        <v>3362</v>
      </c>
      <c r="I1542" s="70"/>
      <c r="J1542" s="70" t="s">
        <v>110</v>
      </c>
      <c r="K1542" s="73">
        <v>1</v>
      </c>
      <c r="L1542" s="73" t="s">
        <v>2296</v>
      </c>
      <c r="M1542" s="70" t="s">
        <v>2461</v>
      </c>
    </row>
    <row r="1543" spans="1:13" ht="24" x14ac:dyDescent="0.2">
      <c r="A1543" s="70"/>
      <c r="B1543" s="71" t="s">
        <v>130</v>
      </c>
      <c r="C1543" s="71">
        <v>8703</v>
      </c>
      <c r="D1543" s="72">
        <v>42908.649305555555</v>
      </c>
      <c r="E1543" s="72" t="s">
        <v>85</v>
      </c>
      <c r="F1543" s="72" t="s">
        <v>132</v>
      </c>
      <c r="G1543" s="70" t="s">
        <v>3363</v>
      </c>
      <c r="H1543" s="103" t="s">
        <v>3364</v>
      </c>
      <c r="I1543" s="70"/>
      <c r="J1543" s="70" t="s">
        <v>110</v>
      </c>
      <c r="K1543" s="73">
        <v>5</v>
      </c>
      <c r="L1543" s="73" t="s">
        <v>2296</v>
      </c>
      <c r="M1543" s="70" t="s">
        <v>2461</v>
      </c>
    </row>
    <row r="1544" spans="1:13" ht="24" x14ac:dyDescent="0.2">
      <c r="A1544" s="70"/>
      <c r="B1544" s="71" t="s">
        <v>130</v>
      </c>
      <c r="C1544" s="71">
        <v>8704</v>
      </c>
      <c r="D1544" s="72">
        <v>42908.649305555555</v>
      </c>
      <c r="E1544" s="72" t="s">
        <v>85</v>
      </c>
      <c r="F1544" s="72" t="s">
        <v>3365</v>
      </c>
      <c r="G1544" s="70" t="s">
        <v>2311</v>
      </c>
      <c r="H1544" s="103" t="s">
        <v>3364</v>
      </c>
      <c r="I1544" s="70"/>
      <c r="J1544" s="70" t="s">
        <v>110</v>
      </c>
      <c r="K1544" s="73">
        <v>2</v>
      </c>
      <c r="L1544" s="73" t="s">
        <v>2296</v>
      </c>
      <c r="M1544" s="70" t="s">
        <v>2461</v>
      </c>
    </row>
    <row r="1545" spans="1:13" ht="24" x14ac:dyDescent="0.2">
      <c r="A1545" s="70"/>
      <c r="B1545" s="71" t="s">
        <v>130</v>
      </c>
      <c r="C1545" s="71">
        <v>8705</v>
      </c>
      <c r="D1545" s="72">
        <v>42908.651388888888</v>
      </c>
      <c r="E1545" s="72" t="s">
        <v>85</v>
      </c>
      <c r="F1545" s="72" t="s">
        <v>3366</v>
      </c>
      <c r="G1545" s="70" t="s">
        <v>2311</v>
      </c>
      <c r="H1545" s="103" t="s">
        <v>3367</v>
      </c>
      <c r="I1545" s="70"/>
      <c r="J1545" s="70" t="s">
        <v>110</v>
      </c>
      <c r="K1545" s="73">
        <v>2</v>
      </c>
      <c r="L1545" s="73" t="s">
        <v>2296</v>
      </c>
      <c r="M1545" s="70" t="s">
        <v>2461</v>
      </c>
    </row>
    <row r="1546" spans="1:13" ht="24" x14ac:dyDescent="0.2">
      <c r="A1546" s="70"/>
      <c r="B1546" s="71" t="s">
        <v>130</v>
      </c>
      <c r="C1546" s="71">
        <v>8706</v>
      </c>
      <c r="D1546" s="72">
        <v>42908.657638888886</v>
      </c>
      <c r="E1546" s="72" t="s">
        <v>85</v>
      </c>
      <c r="F1546" s="72" t="s">
        <v>132</v>
      </c>
      <c r="G1546" s="70" t="s">
        <v>3368</v>
      </c>
      <c r="H1546" s="103" t="s">
        <v>3369</v>
      </c>
      <c r="I1546" s="70"/>
      <c r="J1546" s="70" t="s">
        <v>110</v>
      </c>
      <c r="K1546" s="73">
        <v>3</v>
      </c>
      <c r="L1546" s="73" t="s">
        <v>2296</v>
      </c>
      <c r="M1546" s="70" t="s">
        <v>2461</v>
      </c>
    </row>
    <row r="1547" spans="1:13" ht="24" x14ac:dyDescent="0.2">
      <c r="A1547" s="70"/>
      <c r="B1547" s="71" t="s">
        <v>130</v>
      </c>
      <c r="C1547" s="71">
        <v>8707</v>
      </c>
      <c r="D1547" s="72">
        <v>42908.686805555553</v>
      </c>
      <c r="E1547" s="72" t="s">
        <v>85</v>
      </c>
      <c r="F1547" s="72" t="s">
        <v>132</v>
      </c>
      <c r="G1547" s="70" t="s">
        <v>3370</v>
      </c>
      <c r="H1547" s="103" t="s">
        <v>3371</v>
      </c>
      <c r="I1547" s="70"/>
      <c r="J1547" s="70" t="s">
        <v>110</v>
      </c>
      <c r="K1547" s="73">
        <v>3</v>
      </c>
      <c r="L1547" s="73" t="s">
        <v>2296</v>
      </c>
      <c r="M1547" s="70" t="s">
        <v>2461</v>
      </c>
    </row>
    <row r="1548" spans="1:13" ht="24" x14ac:dyDescent="0.2">
      <c r="A1548" s="70"/>
      <c r="B1548" s="71" t="s">
        <v>130</v>
      </c>
      <c r="C1548" s="71">
        <v>8708</v>
      </c>
      <c r="D1548" s="72">
        <v>42909.365277777775</v>
      </c>
      <c r="E1548" s="72" t="s">
        <v>85</v>
      </c>
      <c r="F1548" s="72" t="s">
        <v>3372</v>
      </c>
      <c r="G1548" s="70" t="s">
        <v>2778</v>
      </c>
      <c r="H1548" s="103" t="s">
        <v>3373</v>
      </c>
      <c r="I1548" s="70"/>
      <c r="J1548" s="70" t="s">
        <v>110</v>
      </c>
      <c r="K1548" s="73">
        <v>4</v>
      </c>
      <c r="L1548" s="73" t="s">
        <v>2293</v>
      </c>
      <c r="M1548" s="70" t="s">
        <v>2461</v>
      </c>
    </row>
    <row r="1549" spans="1:13" ht="24" x14ac:dyDescent="0.2">
      <c r="A1549" s="70"/>
      <c r="B1549" s="71" t="s">
        <v>2594</v>
      </c>
      <c r="C1549" s="71">
        <v>8709</v>
      </c>
      <c r="D1549" s="72">
        <v>42909.371527777781</v>
      </c>
      <c r="E1549" s="72" t="s">
        <v>85</v>
      </c>
      <c r="F1549" s="72" t="s">
        <v>3374</v>
      </c>
      <c r="G1549" s="70" t="s">
        <v>735</v>
      </c>
      <c r="H1549" s="103" t="s">
        <v>3375</v>
      </c>
      <c r="I1549" s="70" t="s">
        <v>3376</v>
      </c>
      <c r="J1549" s="70" t="s">
        <v>110</v>
      </c>
      <c r="K1549" s="73">
        <v>5</v>
      </c>
      <c r="L1549" s="73" t="s">
        <v>2293</v>
      </c>
      <c r="M1549" s="70" t="s">
        <v>2461</v>
      </c>
    </row>
    <row r="1550" spans="1:13" ht="24" x14ac:dyDescent="0.2">
      <c r="A1550" s="70"/>
      <c r="B1550" s="71" t="s">
        <v>130</v>
      </c>
      <c r="C1550" s="71">
        <v>8710</v>
      </c>
      <c r="D1550" s="72">
        <v>42909</v>
      </c>
      <c r="E1550" s="72" t="s">
        <v>84</v>
      </c>
      <c r="F1550" s="72" t="s">
        <v>132</v>
      </c>
      <c r="G1550" s="70" t="s">
        <v>3377</v>
      </c>
      <c r="H1550" s="103" t="s">
        <v>2685</v>
      </c>
      <c r="I1550" s="70"/>
      <c r="J1550" s="70" t="s">
        <v>110</v>
      </c>
      <c r="K1550" s="73">
        <v>4</v>
      </c>
      <c r="L1550" s="73" t="s">
        <v>2294</v>
      </c>
      <c r="M1550" s="70" t="s">
        <v>2461</v>
      </c>
    </row>
    <row r="1551" spans="1:13" ht="24" x14ac:dyDescent="0.2">
      <c r="A1551" s="70"/>
      <c r="B1551" s="71" t="s">
        <v>2594</v>
      </c>
      <c r="C1551" s="71">
        <v>8711</v>
      </c>
      <c r="D1551" s="72">
        <v>42909.402777777781</v>
      </c>
      <c r="E1551" s="72" t="s">
        <v>85</v>
      </c>
      <c r="F1551" s="72" t="s">
        <v>2307</v>
      </c>
      <c r="G1551" s="70" t="s">
        <v>353</v>
      </c>
      <c r="H1551" s="103" t="s">
        <v>3378</v>
      </c>
      <c r="I1551" s="70"/>
      <c r="J1551" s="70" t="s">
        <v>110</v>
      </c>
      <c r="K1551" s="73">
        <v>1</v>
      </c>
      <c r="L1551" s="73" t="s">
        <v>2294</v>
      </c>
      <c r="M1551" s="70" t="s">
        <v>2461</v>
      </c>
    </row>
    <row r="1552" spans="1:13" ht="24" x14ac:dyDescent="0.2">
      <c r="A1552" s="70"/>
      <c r="B1552" s="71" t="s">
        <v>2594</v>
      </c>
      <c r="C1552" s="71">
        <v>8712</v>
      </c>
      <c r="D1552" s="72">
        <v>42909.402777777781</v>
      </c>
      <c r="E1552" s="72" t="s">
        <v>85</v>
      </c>
      <c r="F1552" s="72" t="s">
        <v>3379</v>
      </c>
      <c r="G1552" s="70" t="s">
        <v>393</v>
      </c>
      <c r="H1552" s="103" t="s">
        <v>3380</v>
      </c>
      <c r="I1552" s="70"/>
      <c r="J1552" s="70" t="s">
        <v>110</v>
      </c>
      <c r="K1552" s="73">
        <v>3</v>
      </c>
      <c r="L1552" s="73" t="s">
        <v>2303</v>
      </c>
      <c r="M1552" s="70" t="s">
        <v>2461</v>
      </c>
    </row>
    <row r="1553" spans="1:13" ht="24" x14ac:dyDescent="0.2">
      <c r="A1553" s="70"/>
      <c r="B1553" s="71" t="s">
        <v>2594</v>
      </c>
      <c r="C1553" s="71">
        <v>8713</v>
      </c>
      <c r="D1553" s="72">
        <v>42909.409722222219</v>
      </c>
      <c r="E1553" s="72" t="s">
        <v>85</v>
      </c>
      <c r="F1553" s="72" t="s">
        <v>132</v>
      </c>
      <c r="G1553" s="70" t="s">
        <v>3381</v>
      </c>
      <c r="H1553" s="103" t="s">
        <v>3382</v>
      </c>
      <c r="I1553" s="70"/>
      <c r="J1553" s="70" t="s">
        <v>110</v>
      </c>
      <c r="K1553" s="73">
        <v>3</v>
      </c>
      <c r="L1553" s="73" t="s">
        <v>2300</v>
      </c>
      <c r="M1553" s="70" t="s">
        <v>2461</v>
      </c>
    </row>
    <row r="1554" spans="1:13" ht="24" x14ac:dyDescent="0.2">
      <c r="A1554" s="70"/>
      <c r="B1554" s="71" t="s">
        <v>2594</v>
      </c>
      <c r="C1554" s="71">
        <v>8714</v>
      </c>
      <c r="D1554" s="72">
        <v>42909.416666666664</v>
      </c>
      <c r="E1554" s="72" t="s">
        <v>84</v>
      </c>
      <c r="F1554" s="72" t="s">
        <v>132</v>
      </c>
      <c r="G1554" s="70" t="s">
        <v>3383</v>
      </c>
      <c r="H1554" s="70" t="s">
        <v>3383</v>
      </c>
      <c r="I1554" s="70"/>
      <c r="J1554" s="70" t="s">
        <v>110</v>
      </c>
      <c r="K1554" s="73">
        <v>7</v>
      </c>
      <c r="L1554" s="73" t="s">
        <v>2294</v>
      </c>
      <c r="M1554" s="70" t="s">
        <v>2461</v>
      </c>
    </row>
    <row r="1555" spans="1:13" ht="24" x14ac:dyDescent="0.2">
      <c r="A1555" s="70"/>
      <c r="B1555" s="71" t="s">
        <v>2594</v>
      </c>
      <c r="C1555" s="71">
        <v>8715</v>
      </c>
      <c r="D1555" s="72">
        <v>42909.420138888891</v>
      </c>
      <c r="E1555" s="72" t="s">
        <v>85</v>
      </c>
      <c r="F1555" s="72" t="s">
        <v>132</v>
      </c>
      <c r="G1555" s="70" t="s">
        <v>3384</v>
      </c>
      <c r="H1555" s="103" t="s">
        <v>3385</v>
      </c>
      <c r="I1555" s="70"/>
      <c r="J1555" s="70" t="s">
        <v>110</v>
      </c>
      <c r="K1555" s="73">
        <v>3</v>
      </c>
      <c r="L1555" s="73" t="s">
        <v>2296</v>
      </c>
      <c r="M1555" s="70" t="s">
        <v>2461</v>
      </c>
    </row>
    <row r="1556" spans="1:13" ht="24" x14ac:dyDescent="0.2">
      <c r="A1556" s="70"/>
      <c r="B1556" s="71" t="s">
        <v>130</v>
      </c>
      <c r="C1556" s="71">
        <v>8716</v>
      </c>
      <c r="D1556" s="72">
        <v>42909.425694444442</v>
      </c>
      <c r="E1556" s="72" t="s">
        <v>84</v>
      </c>
      <c r="F1556" s="72" t="s">
        <v>132</v>
      </c>
      <c r="G1556" s="70" t="s">
        <v>3386</v>
      </c>
      <c r="H1556" s="103" t="s">
        <v>2410</v>
      </c>
      <c r="I1556" s="70"/>
      <c r="J1556" s="70" t="s">
        <v>110</v>
      </c>
      <c r="K1556" s="73">
        <v>6</v>
      </c>
      <c r="L1556" s="73" t="s">
        <v>2294</v>
      </c>
      <c r="M1556" s="70" t="s">
        <v>2461</v>
      </c>
    </row>
    <row r="1557" spans="1:13" ht="24" x14ac:dyDescent="0.2">
      <c r="A1557" s="70"/>
      <c r="B1557" s="71" t="s">
        <v>2594</v>
      </c>
      <c r="C1557" s="71">
        <v>8717</v>
      </c>
      <c r="D1557" s="72">
        <v>42909.440972222219</v>
      </c>
      <c r="E1557" s="72" t="s">
        <v>85</v>
      </c>
      <c r="F1557" s="72" t="s">
        <v>132</v>
      </c>
      <c r="G1557" s="70" t="s">
        <v>3387</v>
      </c>
      <c r="H1557" s="103" t="s">
        <v>3388</v>
      </c>
      <c r="I1557" s="70"/>
      <c r="J1557" s="70" t="s">
        <v>110</v>
      </c>
      <c r="K1557" s="73">
        <v>4</v>
      </c>
      <c r="L1557" s="73" t="s">
        <v>2294</v>
      </c>
      <c r="M1557" s="70" t="s">
        <v>2461</v>
      </c>
    </row>
    <row r="1558" spans="1:13" ht="24" x14ac:dyDescent="0.2">
      <c r="A1558" s="70"/>
      <c r="B1558" s="71" t="s">
        <v>130</v>
      </c>
      <c r="C1558" s="71">
        <v>8718</v>
      </c>
      <c r="D1558" s="72">
        <v>42909.441666666666</v>
      </c>
      <c r="E1558" s="72" t="s">
        <v>85</v>
      </c>
      <c r="F1558" s="72" t="s">
        <v>132</v>
      </c>
      <c r="G1558" s="70" t="s">
        <v>3389</v>
      </c>
      <c r="H1558" s="103" t="s">
        <v>3390</v>
      </c>
      <c r="I1558" s="70"/>
      <c r="J1558" s="70" t="s">
        <v>110</v>
      </c>
      <c r="K1558" s="73">
        <v>4</v>
      </c>
      <c r="L1558" s="73" t="s">
        <v>2296</v>
      </c>
      <c r="M1558" s="70" t="s">
        <v>2461</v>
      </c>
    </row>
    <row r="1559" spans="1:13" ht="24" x14ac:dyDescent="0.2">
      <c r="A1559" s="70"/>
      <c r="B1559" s="71" t="s">
        <v>130</v>
      </c>
      <c r="C1559" s="71">
        <v>8719</v>
      </c>
      <c r="D1559" s="72">
        <v>42909.443749999999</v>
      </c>
      <c r="E1559" s="72" t="s">
        <v>85</v>
      </c>
      <c r="F1559" s="72" t="s">
        <v>132</v>
      </c>
      <c r="G1559" s="70" t="s">
        <v>3391</v>
      </c>
      <c r="H1559" s="103" t="s">
        <v>3392</v>
      </c>
      <c r="I1559" s="70"/>
      <c r="J1559" s="70" t="s">
        <v>110</v>
      </c>
      <c r="K1559" s="73">
        <v>8</v>
      </c>
      <c r="L1559" s="73" t="s">
        <v>2296</v>
      </c>
      <c r="M1559" s="70" t="s">
        <v>2461</v>
      </c>
    </row>
    <row r="1560" spans="1:13" ht="36" x14ac:dyDescent="0.2">
      <c r="A1560" s="70"/>
      <c r="B1560" s="71" t="s">
        <v>2594</v>
      </c>
      <c r="C1560" s="71">
        <v>8720</v>
      </c>
      <c r="D1560" s="72">
        <v>42909.444444444445</v>
      </c>
      <c r="E1560" s="72" t="s">
        <v>85</v>
      </c>
      <c r="F1560" s="72" t="s">
        <v>3393</v>
      </c>
      <c r="G1560" s="70" t="s">
        <v>2637</v>
      </c>
      <c r="H1560" s="103" t="s">
        <v>3394</v>
      </c>
      <c r="I1560" s="70"/>
      <c r="J1560" s="70" t="s">
        <v>110</v>
      </c>
      <c r="K1560" s="73">
        <v>2</v>
      </c>
      <c r="L1560" s="73" t="s">
        <v>2300</v>
      </c>
      <c r="M1560" s="70" t="s">
        <v>2461</v>
      </c>
    </row>
    <row r="1561" spans="1:13" ht="36" x14ac:dyDescent="0.2">
      <c r="A1561" s="70"/>
      <c r="B1561" s="71" t="s">
        <v>2594</v>
      </c>
      <c r="C1561" s="71">
        <v>8721</v>
      </c>
      <c r="D1561" s="72">
        <v>42909.447916666664</v>
      </c>
      <c r="E1561" s="72" t="s">
        <v>85</v>
      </c>
      <c r="F1561" s="72" t="s">
        <v>3395</v>
      </c>
      <c r="G1561" s="70" t="s">
        <v>2637</v>
      </c>
      <c r="H1561" s="103" t="s">
        <v>3396</v>
      </c>
      <c r="I1561" s="70"/>
      <c r="J1561" s="70" t="s">
        <v>110</v>
      </c>
      <c r="K1561" s="73">
        <v>2</v>
      </c>
      <c r="L1561" s="73" t="s">
        <v>2300</v>
      </c>
      <c r="M1561" s="70" t="s">
        <v>2461</v>
      </c>
    </row>
    <row r="1562" spans="1:13" ht="36" x14ac:dyDescent="0.2">
      <c r="A1562" s="70"/>
      <c r="B1562" s="71" t="s">
        <v>2594</v>
      </c>
      <c r="C1562" s="71">
        <v>8722</v>
      </c>
      <c r="D1562" s="72">
        <v>42909.447916666664</v>
      </c>
      <c r="E1562" s="72" t="s">
        <v>85</v>
      </c>
      <c r="F1562" s="72" t="s">
        <v>3404</v>
      </c>
      <c r="G1562" s="70" t="s">
        <v>2637</v>
      </c>
      <c r="H1562" s="103" t="s">
        <v>3397</v>
      </c>
      <c r="I1562" s="70"/>
      <c r="J1562" s="70" t="s">
        <v>110</v>
      </c>
      <c r="K1562" s="73">
        <v>2</v>
      </c>
      <c r="L1562" s="73" t="s">
        <v>2300</v>
      </c>
      <c r="M1562" s="70" t="s">
        <v>2461</v>
      </c>
    </row>
    <row r="1563" spans="1:13" ht="36" x14ac:dyDescent="0.2">
      <c r="A1563" s="70"/>
      <c r="B1563" s="71" t="s">
        <v>2594</v>
      </c>
      <c r="C1563" s="71">
        <v>8723</v>
      </c>
      <c r="D1563" s="72">
        <v>42909.447916666664</v>
      </c>
      <c r="E1563" s="72" t="s">
        <v>85</v>
      </c>
      <c r="F1563" s="72" t="s">
        <v>3398</v>
      </c>
      <c r="G1563" s="70" t="s">
        <v>2637</v>
      </c>
      <c r="H1563" s="103" t="s">
        <v>3399</v>
      </c>
      <c r="I1563" s="70"/>
      <c r="J1563" s="70" t="s">
        <v>110</v>
      </c>
      <c r="K1563" s="73">
        <v>2</v>
      </c>
      <c r="L1563" s="73" t="s">
        <v>2300</v>
      </c>
      <c r="M1563" s="70" t="s">
        <v>2461</v>
      </c>
    </row>
    <row r="1564" spans="1:13" ht="36" x14ac:dyDescent="0.2">
      <c r="A1564" s="70"/>
      <c r="B1564" s="71" t="s">
        <v>2594</v>
      </c>
      <c r="C1564" s="71">
        <v>8724</v>
      </c>
      <c r="D1564" s="72">
        <v>42909.447916666664</v>
      </c>
      <c r="E1564" s="72" t="s">
        <v>85</v>
      </c>
      <c r="F1564" s="72" t="s">
        <v>3400</v>
      </c>
      <c r="G1564" s="70" t="s">
        <v>2637</v>
      </c>
      <c r="H1564" s="103" t="s">
        <v>3401</v>
      </c>
      <c r="I1564" s="70"/>
      <c r="J1564" s="70" t="s">
        <v>110</v>
      </c>
      <c r="K1564" s="73">
        <v>2</v>
      </c>
      <c r="L1564" s="73" t="s">
        <v>2300</v>
      </c>
      <c r="M1564" s="70" t="s">
        <v>2461</v>
      </c>
    </row>
    <row r="1565" spans="1:13" ht="24" x14ac:dyDescent="0.2">
      <c r="A1565" s="70"/>
      <c r="B1565" s="71" t="s">
        <v>130</v>
      </c>
      <c r="C1565" s="71">
        <v>8725</v>
      </c>
      <c r="D1565" s="72">
        <v>42909.446527777778</v>
      </c>
      <c r="E1565" s="72" t="s">
        <v>85</v>
      </c>
      <c r="F1565" s="72" t="s">
        <v>132</v>
      </c>
      <c r="G1565" s="70" t="s">
        <v>3402</v>
      </c>
      <c r="H1565" s="103" t="s">
        <v>3403</v>
      </c>
      <c r="I1565" s="70"/>
      <c r="J1565" s="70" t="s">
        <v>110</v>
      </c>
      <c r="K1565" s="73">
        <v>5</v>
      </c>
      <c r="L1565" s="73" t="s">
        <v>2296</v>
      </c>
      <c r="M1565" s="70" t="s">
        <v>2461</v>
      </c>
    </row>
    <row r="1566" spans="1:13" ht="24" x14ac:dyDescent="0.2">
      <c r="A1566" s="70"/>
      <c r="B1566" s="71" t="s">
        <v>2594</v>
      </c>
      <c r="C1566" s="71">
        <v>8726</v>
      </c>
      <c r="D1566" s="72">
        <v>42909.458333333336</v>
      </c>
      <c r="E1566" s="72" t="s">
        <v>85</v>
      </c>
      <c r="F1566" s="72" t="s">
        <v>132</v>
      </c>
      <c r="G1566" s="70" t="s">
        <v>3405</v>
      </c>
      <c r="H1566" s="103" t="s">
        <v>3406</v>
      </c>
      <c r="I1566" s="70"/>
      <c r="J1566" s="70" t="s">
        <v>110</v>
      </c>
      <c r="K1566" s="73">
        <v>2</v>
      </c>
      <c r="L1566" s="73" t="s">
        <v>2300</v>
      </c>
      <c r="M1566" s="70" t="s">
        <v>2461</v>
      </c>
    </row>
    <row r="1567" spans="1:13" ht="24" x14ac:dyDescent="0.2">
      <c r="A1567" s="70"/>
      <c r="B1567" s="71" t="s">
        <v>130</v>
      </c>
      <c r="C1567" s="71">
        <v>8727</v>
      </c>
      <c r="D1567" s="72">
        <v>42909.459027777775</v>
      </c>
      <c r="E1567" s="72" t="s">
        <v>85</v>
      </c>
      <c r="F1567" s="72" t="s">
        <v>132</v>
      </c>
      <c r="G1567" s="70" t="s">
        <v>3407</v>
      </c>
      <c r="H1567" s="103" t="s">
        <v>3408</v>
      </c>
      <c r="I1567" s="70"/>
      <c r="J1567" s="70" t="s">
        <v>110</v>
      </c>
      <c r="K1567" s="73">
        <v>3</v>
      </c>
      <c r="L1567" s="73" t="s">
        <v>2296</v>
      </c>
      <c r="M1567" s="70" t="s">
        <v>2461</v>
      </c>
    </row>
    <row r="1568" spans="1:13" ht="24" x14ac:dyDescent="0.2">
      <c r="A1568" s="70"/>
      <c r="B1568" s="71" t="s">
        <v>130</v>
      </c>
      <c r="C1568" s="71">
        <v>8728</v>
      </c>
      <c r="D1568" s="72">
        <v>42909.463888888888</v>
      </c>
      <c r="E1568" s="72" t="s">
        <v>85</v>
      </c>
      <c r="F1568" s="72" t="s">
        <v>3409</v>
      </c>
      <c r="G1568" s="70" t="s">
        <v>520</v>
      </c>
      <c r="H1568" s="103" t="s">
        <v>3410</v>
      </c>
      <c r="I1568" s="70" t="s">
        <v>3411</v>
      </c>
      <c r="J1568" s="70" t="s">
        <v>110</v>
      </c>
      <c r="K1568" s="73">
        <v>13</v>
      </c>
      <c r="L1568" s="73" t="s">
        <v>2293</v>
      </c>
      <c r="M1568" s="70" t="s">
        <v>2461</v>
      </c>
    </row>
    <row r="1569" spans="1:13" ht="24" x14ac:dyDescent="0.2">
      <c r="A1569" s="70"/>
      <c r="B1569" s="71" t="s">
        <v>2594</v>
      </c>
      <c r="C1569" s="71">
        <v>8729</v>
      </c>
      <c r="D1569" s="72">
        <v>42909.465277777781</v>
      </c>
      <c r="E1569" s="72" t="s">
        <v>85</v>
      </c>
      <c r="F1569" s="72" t="s">
        <v>132</v>
      </c>
      <c r="G1569" s="70" t="s">
        <v>221</v>
      </c>
      <c r="H1569" s="103" t="s">
        <v>3412</v>
      </c>
      <c r="I1569" s="70" t="s">
        <v>3413</v>
      </c>
      <c r="J1569" s="70" t="s">
        <v>110</v>
      </c>
      <c r="K1569" s="73">
        <v>29</v>
      </c>
      <c r="L1569" s="73" t="s">
        <v>2303</v>
      </c>
      <c r="M1569" s="70" t="s">
        <v>2461</v>
      </c>
    </row>
    <row r="1570" spans="1:13" ht="24" x14ac:dyDescent="0.2">
      <c r="A1570" s="70"/>
      <c r="B1570" s="71" t="s">
        <v>2594</v>
      </c>
      <c r="C1570" s="71">
        <v>8730</v>
      </c>
      <c r="D1570" s="72">
        <v>42909.46875</v>
      </c>
      <c r="E1570" s="72" t="s">
        <v>85</v>
      </c>
      <c r="F1570" s="72" t="s">
        <v>132</v>
      </c>
      <c r="G1570" s="70" t="s">
        <v>3414</v>
      </c>
      <c r="H1570" s="103" t="s">
        <v>3415</v>
      </c>
      <c r="I1570" s="70" t="s">
        <v>3416</v>
      </c>
      <c r="J1570" s="70" t="s">
        <v>110</v>
      </c>
      <c r="K1570" s="73">
        <v>3</v>
      </c>
      <c r="L1570" s="73" t="s">
        <v>2303</v>
      </c>
      <c r="M1570" s="70" t="s">
        <v>2461</v>
      </c>
    </row>
    <row r="1571" spans="1:13" ht="24" x14ac:dyDescent="0.2">
      <c r="A1571" s="70"/>
      <c r="B1571" s="71" t="s">
        <v>2594</v>
      </c>
      <c r="C1571" s="71">
        <v>8731</v>
      </c>
      <c r="D1571" s="72">
        <v>42909.46875</v>
      </c>
      <c r="E1571" s="72" t="s">
        <v>85</v>
      </c>
      <c r="F1571" s="72" t="s">
        <v>132</v>
      </c>
      <c r="G1571" s="70" t="s">
        <v>217</v>
      </c>
      <c r="H1571" s="103" t="s">
        <v>3417</v>
      </c>
      <c r="I1571" s="70" t="s">
        <v>227</v>
      </c>
      <c r="J1571" s="70" t="s">
        <v>110</v>
      </c>
      <c r="K1571" s="73">
        <v>1</v>
      </c>
      <c r="L1571" s="73" t="s">
        <v>2296</v>
      </c>
      <c r="M1571" s="70" t="s">
        <v>2461</v>
      </c>
    </row>
    <row r="1572" spans="1:13" ht="24" x14ac:dyDescent="0.2">
      <c r="A1572" s="70"/>
      <c r="B1572" s="71" t="s">
        <v>2594</v>
      </c>
      <c r="C1572" s="71">
        <v>8732</v>
      </c>
      <c r="D1572" s="72">
        <v>42909.46875</v>
      </c>
      <c r="E1572" s="72" t="s">
        <v>85</v>
      </c>
      <c r="F1572" s="72" t="s">
        <v>132</v>
      </c>
      <c r="G1572" s="70" t="s">
        <v>217</v>
      </c>
      <c r="H1572" s="103" t="s">
        <v>3418</v>
      </c>
      <c r="I1572" s="70" t="s">
        <v>3419</v>
      </c>
      <c r="J1572" s="70" t="s">
        <v>110</v>
      </c>
      <c r="K1572" s="73">
        <v>1</v>
      </c>
      <c r="L1572" s="73" t="s">
        <v>2296</v>
      </c>
      <c r="M1572" s="70" t="s">
        <v>2461</v>
      </c>
    </row>
    <row r="1573" spans="1:13" ht="24" x14ac:dyDescent="0.2">
      <c r="A1573" s="70"/>
      <c r="B1573" s="71" t="s">
        <v>2594</v>
      </c>
      <c r="C1573" s="71">
        <v>8733</v>
      </c>
      <c r="D1573" s="72">
        <v>42909.46875</v>
      </c>
      <c r="E1573" s="72" t="s">
        <v>85</v>
      </c>
      <c r="F1573" s="72" t="s">
        <v>132</v>
      </c>
      <c r="G1573" s="70" t="s">
        <v>217</v>
      </c>
      <c r="H1573" s="103" t="s">
        <v>3420</v>
      </c>
      <c r="I1573" s="70" t="s">
        <v>3421</v>
      </c>
      <c r="J1573" s="70" t="s">
        <v>110</v>
      </c>
      <c r="K1573" s="73">
        <v>30</v>
      </c>
      <c r="L1573" s="73" t="s">
        <v>2296</v>
      </c>
      <c r="M1573" s="70" t="s">
        <v>2461</v>
      </c>
    </row>
    <row r="1574" spans="1:13" ht="24" x14ac:dyDescent="0.2">
      <c r="A1574" s="70"/>
      <c r="B1574" s="71" t="s">
        <v>2594</v>
      </c>
      <c r="C1574" s="71">
        <v>8734</v>
      </c>
      <c r="D1574" s="72">
        <v>42909.472222222219</v>
      </c>
      <c r="E1574" s="72" t="s">
        <v>85</v>
      </c>
      <c r="F1574" s="72" t="s">
        <v>132</v>
      </c>
      <c r="G1574" s="70" t="s">
        <v>217</v>
      </c>
      <c r="H1574" s="103" t="s">
        <v>3422</v>
      </c>
      <c r="I1574" s="70" t="s">
        <v>1341</v>
      </c>
      <c r="J1574" s="70" t="s">
        <v>110</v>
      </c>
      <c r="K1574" s="73">
        <v>1</v>
      </c>
      <c r="L1574" s="73" t="s">
        <v>2296</v>
      </c>
      <c r="M1574" s="70" t="s">
        <v>2461</v>
      </c>
    </row>
    <row r="1575" spans="1:13" ht="24" x14ac:dyDescent="0.2">
      <c r="A1575" s="70"/>
      <c r="B1575" s="71" t="s">
        <v>2594</v>
      </c>
      <c r="C1575" s="71">
        <v>8735</v>
      </c>
      <c r="D1575" s="72">
        <v>42909.472222222219</v>
      </c>
      <c r="E1575" s="72" t="s">
        <v>85</v>
      </c>
      <c r="F1575" s="72" t="s">
        <v>132</v>
      </c>
      <c r="G1575" s="70" t="s">
        <v>217</v>
      </c>
      <c r="H1575" s="103" t="s">
        <v>3423</v>
      </c>
      <c r="I1575" s="70" t="s">
        <v>1745</v>
      </c>
      <c r="J1575" s="70" t="s">
        <v>110</v>
      </c>
      <c r="K1575" s="73">
        <v>1</v>
      </c>
      <c r="L1575" s="73" t="s">
        <v>2296</v>
      </c>
      <c r="M1575" s="70" t="s">
        <v>2461</v>
      </c>
    </row>
    <row r="1576" spans="1:13" ht="24" x14ac:dyDescent="0.2">
      <c r="A1576" s="70"/>
      <c r="B1576" s="71" t="s">
        <v>2594</v>
      </c>
      <c r="C1576" s="71">
        <v>8736</v>
      </c>
      <c r="D1576" s="72">
        <v>42909.472222222219</v>
      </c>
      <c r="E1576" s="72" t="s">
        <v>85</v>
      </c>
      <c r="F1576" s="72" t="s">
        <v>132</v>
      </c>
      <c r="G1576" s="70" t="s">
        <v>3424</v>
      </c>
      <c r="H1576" s="103" t="s">
        <v>3425</v>
      </c>
      <c r="I1576" s="70" t="s">
        <v>3426</v>
      </c>
      <c r="J1576" s="70" t="s">
        <v>110</v>
      </c>
      <c r="K1576" s="73">
        <v>15</v>
      </c>
      <c r="L1576" s="73" t="s">
        <v>2293</v>
      </c>
      <c r="M1576" s="70" t="s">
        <v>2461</v>
      </c>
    </row>
    <row r="1577" spans="1:13" ht="24" x14ac:dyDescent="0.2">
      <c r="A1577" s="70"/>
      <c r="B1577" s="71" t="s">
        <v>2594</v>
      </c>
      <c r="C1577" s="71">
        <v>8737</v>
      </c>
      <c r="D1577" s="72">
        <v>42909.472222222219</v>
      </c>
      <c r="E1577" s="72" t="s">
        <v>85</v>
      </c>
      <c r="F1577" s="72" t="s">
        <v>132</v>
      </c>
      <c r="G1577" s="70" t="s">
        <v>217</v>
      </c>
      <c r="H1577" s="103" t="s">
        <v>3427</v>
      </c>
      <c r="I1577" s="70" t="s">
        <v>238</v>
      </c>
      <c r="J1577" s="70" t="s">
        <v>110</v>
      </c>
      <c r="K1577" s="73">
        <v>7</v>
      </c>
      <c r="L1577" s="73" t="s">
        <v>2293</v>
      </c>
      <c r="M1577" s="70" t="s">
        <v>2461</v>
      </c>
    </row>
    <row r="1578" spans="1:13" ht="24" x14ac:dyDescent="0.2">
      <c r="A1578" s="70"/>
      <c r="B1578" s="71" t="s">
        <v>2594</v>
      </c>
      <c r="C1578" s="71">
        <v>8738</v>
      </c>
      <c r="D1578" s="72">
        <v>42909.472222222219</v>
      </c>
      <c r="E1578" s="72" t="s">
        <v>85</v>
      </c>
      <c r="F1578" s="72" t="s">
        <v>132</v>
      </c>
      <c r="G1578" s="70" t="s">
        <v>217</v>
      </c>
      <c r="H1578" s="103" t="s">
        <v>3428</v>
      </c>
      <c r="I1578" s="70" t="s">
        <v>3429</v>
      </c>
      <c r="J1578" s="70" t="s">
        <v>110</v>
      </c>
      <c r="K1578" s="73">
        <v>3</v>
      </c>
      <c r="L1578" s="73" t="s">
        <v>2296</v>
      </c>
      <c r="M1578" s="70" t="s">
        <v>2461</v>
      </c>
    </row>
    <row r="1579" spans="1:13" ht="24" x14ac:dyDescent="0.2">
      <c r="A1579" s="70"/>
      <c r="B1579" s="71" t="s">
        <v>2594</v>
      </c>
      <c r="C1579" s="71">
        <v>8739</v>
      </c>
      <c r="D1579" s="72">
        <v>42909.472222222219</v>
      </c>
      <c r="E1579" s="72" t="s">
        <v>85</v>
      </c>
      <c r="F1579" s="72" t="s">
        <v>132</v>
      </c>
      <c r="G1579" s="70" t="s">
        <v>221</v>
      </c>
      <c r="H1579" s="103" t="s">
        <v>3430</v>
      </c>
      <c r="I1579" s="70" t="s">
        <v>3431</v>
      </c>
      <c r="J1579" s="70" t="s">
        <v>110</v>
      </c>
      <c r="K1579" s="73">
        <v>2</v>
      </c>
      <c r="L1579" s="73" t="s">
        <v>2296</v>
      </c>
      <c r="M1579" s="70" t="s">
        <v>2461</v>
      </c>
    </row>
    <row r="1580" spans="1:13" ht="24" x14ac:dyDescent="0.2">
      <c r="A1580" s="70"/>
      <c r="B1580" s="71" t="s">
        <v>2594</v>
      </c>
      <c r="C1580" s="71">
        <v>8740</v>
      </c>
      <c r="D1580" s="72">
        <v>42909.475694444445</v>
      </c>
      <c r="E1580" s="72" t="s">
        <v>85</v>
      </c>
      <c r="F1580" s="72" t="s">
        <v>132</v>
      </c>
      <c r="G1580" s="70" t="s">
        <v>3432</v>
      </c>
      <c r="H1580" s="103" t="s">
        <v>3433</v>
      </c>
      <c r="I1580" s="70" t="s">
        <v>3434</v>
      </c>
      <c r="J1580" s="70" t="s">
        <v>110</v>
      </c>
      <c r="K1580" s="73">
        <v>68</v>
      </c>
      <c r="L1580" s="73" t="s">
        <v>3435</v>
      </c>
      <c r="M1580" s="70" t="s">
        <v>2461</v>
      </c>
    </row>
    <row r="1581" spans="1:13" ht="24" x14ac:dyDescent="0.2">
      <c r="A1581" s="70"/>
      <c r="B1581" s="71" t="s">
        <v>130</v>
      </c>
      <c r="C1581" s="71">
        <v>8741</v>
      </c>
      <c r="D1581" s="72">
        <v>42909.46875</v>
      </c>
      <c r="E1581" s="72" t="s">
        <v>85</v>
      </c>
      <c r="F1581" s="72" t="s">
        <v>933</v>
      </c>
      <c r="G1581" s="70" t="s">
        <v>2773</v>
      </c>
      <c r="H1581" s="103" t="s">
        <v>150</v>
      </c>
      <c r="I1581" s="70"/>
      <c r="J1581" s="70" t="s">
        <v>110</v>
      </c>
      <c r="K1581" s="73">
        <v>2</v>
      </c>
      <c r="L1581" s="73" t="s">
        <v>2294</v>
      </c>
      <c r="M1581" s="70" t="s">
        <v>2461</v>
      </c>
    </row>
    <row r="1582" spans="1:13" ht="36" x14ac:dyDescent="0.2">
      <c r="A1582" s="70"/>
      <c r="B1582" s="71" t="s">
        <v>130</v>
      </c>
      <c r="C1582" s="71">
        <v>8742</v>
      </c>
      <c r="D1582" s="72">
        <v>42909.470833333333</v>
      </c>
      <c r="E1582" s="72" t="s">
        <v>85</v>
      </c>
      <c r="F1582" s="72" t="s">
        <v>3436</v>
      </c>
      <c r="G1582" s="70" t="s">
        <v>3437</v>
      </c>
      <c r="H1582" s="103" t="s">
        <v>3438</v>
      </c>
      <c r="I1582" s="70" t="s">
        <v>3439</v>
      </c>
      <c r="J1582" s="70" t="s">
        <v>110</v>
      </c>
      <c r="K1582" s="73">
        <v>1</v>
      </c>
      <c r="L1582" s="73" t="s">
        <v>2293</v>
      </c>
      <c r="M1582" s="70" t="s">
        <v>2461</v>
      </c>
    </row>
    <row r="1583" spans="1:13" ht="24" x14ac:dyDescent="0.2">
      <c r="A1583" s="70"/>
      <c r="B1583" s="71" t="s">
        <v>130</v>
      </c>
      <c r="C1583" s="71">
        <v>8743</v>
      </c>
      <c r="D1583" s="72">
        <v>42909.063888888886</v>
      </c>
      <c r="E1583" s="72" t="s">
        <v>85</v>
      </c>
      <c r="F1583" s="72" t="s">
        <v>132</v>
      </c>
      <c r="G1583" s="70" t="s">
        <v>3440</v>
      </c>
      <c r="H1583" s="103" t="s">
        <v>1626</v>
      </c>
      <c r="I1583" s="70"/>
      <c r="J1583" s="70" t="s">
        <v>110</v>
      </c>
      <c r="K1583" s="73">
        <v>2</v>
      </c>
      <c r="L1583" s="73" t="s">
        <v>2300</v>
      </c>
      <c r="M1583" s="70" t="s">
        <v>2461</v>
      </c>
    </row>
    <row r="1584" spans="1:13" ht="24" x14ac:dyDescent="0.2">
      <c r="A1584" s="70"/>
      <c r="B1584" s="71" t="s">
        <v>130</v>
      </c>
      <c r="C1584" s="71">
        <v>8744</v>
      </c>
      <c r="D1584" s="72">
        <v>42909.481944444444</v>
      </c>
      <c r="E1584" s="72" t="s">
        <v>85</v>
      </c>
      <c r="F1584" s="72" t="s">
        <v>132</v>
      </c>
      <c r="G1584" s="70" t="s">
        <v>3441</v>
      </c>
      <c r="H1584" s="103" t="s">
        <v>3442</v>
      </c>
      <c r="I1584" s="70"/>
      <c r="J1584" s="70" t="s">
        <v>110</v>
      </c>
      <c r="K1584" s="73">
        <v>1</v>
      </c>
      <c r="L1584" s="73" t="s">
        <v>2300</v>
      </c>
      <c r="M1584" s="70" t="s">
        <v>2461</v>
      </c>
    </row>
    <row r="1585" spans="1:13" ht="24" x14ac:dyDescent="0.2">
      <c r="A1585" s="70"/>
      <c r="B1585" s="71" t="s">
        <v>130</v>
      </c>
      <c r="C1585" s="71">
        <v>8745</v>
      </c>
      <c r="D1585" s="72">
        <v>42909.482638888891</v>
      </c>
      <c r="E1585" s="72" t="s">
        <v>85</v>
      </c>
      <c r="F1585" s="72" t="s">
        <v>132</v>
      </c>
      <c r="G1585" s="70" t="s">
        <v>3443</v>
      </c>
      <c r="H1585" s="103" t="s">
        <v>3444</v>
      </c>
      <c r="I1585" s="70"/>
      <c r="J1585" s="70" t="s">
        <v>110</v>
      </c>
      <c r="K1585" s="73">
        <v>4</v>
      </c>
      <c r="L1585" s="73" t="s">
        <v>2296</v>
      </c>
      <c r="M1585" s="70" t="s">
        <v>2461</v>
      </c>
    </row>
    <row r="1586" spans="1:13" ht="36" x14ac:dyDescent="0.2">
      <c r="A1586" s="70"/>
      <c r="B1586" s="71" t="s">
        <v>130</v>
      </c>
      <c r="C1586" s="71">
        <v>8746</v>
      </c>
      <c r="D1586" s="72">
        <v>42909.489583333336</v>
      </c>
      <c r="E1586" s="72" t="s">
        <v>85</v>
      </c>
      <c r="F1586" s="72" t="s">
        <v>3445</v>
      </c>
      <c r="G1586" s="70" t="s">
        <v>3446</v>
      </c>
      <c r="H1586" s="103" t="s">
        <v>3447</v>
      </c>
      <c r="I1586" s="70"/>
      <c r="J1586" s="70" t="s">
        <v>110</v>
      </c>
      <c r="K1586" s="73">
        <v>3</v>
      </c>
      <c r="L1586" s="73" t="s">
        <v>2293</v>
      </c>
      <c r="M1586" s="70" t="s">
        <v>2461</v>
      </c>
    </row>
    <row r="1587" spans="1:13" ht="24" x14ac:dyDescent="0.2">
      <c r="A1587" s="70"/>
      <c r="B1587" s="71" t="s">
        <v>130</v>
      </c>
      <c r="C1587" s="71">
        <v>8747</v>
      </c>
      <c r="D1587" s="72">
        <v>42909.496527777781</v>
      </c>
      <c r="E1587" s="72" t="s">
        <v>85</v>
      </c>
      <c r="F1587" s="72" t="s">
        <v>132</v>
      </c>
      <c r="G1587" s="70" t="s">
        <v>3448</v>
      </c>
      <c r="H1587" s="103" t="s">
        <v>3449</v>
      </c>
      <c r="I1587" s="70"/>
      <c r="J1587" s="70" t="s">
        <v>110</v>
      </c>
      <c r="K1587" s="73">
        <v>7</v>
      </c>
      <c r="L1587" s="73" t="s">
        <v>2296</v>
      </c>
      <c r="M1587" s="70" t="s">
        <v>2461</v>
      </c>
    </row>
    <row r="1588" spans="1:13" ht="24" x14ac:dyDescent="0.2">
      <c r="A1588" s="70"/>
      <c r="B1588" s="71" t="s">
        <v>2582</v>
      </c>
      <c r="C1588" s="71">
        <v>8748</v>
      </c>
      <c r="D1588" s="72">
        <v>42909.498611111114</v>
      </c>
      <c r="E1588" s="72" t="s">
        <v>84</v>
      </c>
      <c r="F1588" s="72" t="s">
        <v>132</v>
      </c>
      <c r="G1588" s="70" t="s">
        <v>3450</v>
      </c>
      <c r="H1588" s="103" t="s">
        <v>139</v>
      </c>
      <c r="I1588" s="70"/>
      <c r="J1588" s="70" t="s">
        <v>110</v>
      </c>
      <c r="K1588" s="73">
        <v>6</v>
      </c>
      <c r="L1588" s="73" t="s">
        <v>2294</v>
      </c>
      <c r="M1588" s="70" t="s">
        <v>2461</v>
      </c>
    </row>
    <row r="1589" spans="1:13" ht="24" x14ac:dyDescent="0.2">
      <c r="A1589" s="70"/>
      <c r="B1589" s="71" t="s">
        <v>2594</v>
      </c>
      <c r="C1589" s="71">
        <v>8749</v>
      </c>
      <c r="D1589" s="72">
        <v>42909.506944444445</v>
      </c>
      <c r="E1589" s="72" t="s">
        <v>85</v>
      </c>
      <c r="F1589" s="72" t="s">
        <v>132</v>
      </c>
      <c r="G1589" s="70" t="s">
        <v>3451</v>
      </c>
      <c r="H1589" s="103" t="s">
        <v>3452</v>
      </c>
      <c r="I1589" s="70"/>
      <c r="J1589" s="70" t="s">
        <v>110</v>
      </c>
      <c r="K1589" s="73">
        <v>3</v>
      </c>
      <c r="L1589" s="73" t="s">
        <v>2296</v>
      </c>
      <c r="M1589" s="70" t="s">
        <v>2461</v>
      </c>
    </row>
    <row r="1590" spans="1:13" ht="24" x14ac:dyDescent="0.2">
      <c r="A1590" s="70"/>
      <c r="B1590" s="71" t="s">
        <v>2594</v>
      </c>
      <c r="C1590" s="71">
        <v>8750</v>
      </c>
      <c r="D1590" s="72">
        <v>42909.513888888891</v>
      </c>
      <c r="E1590" s="72" t="s">
        <v>84</v>
      </c>
      <c r="F1590" s="72" t="s">
        <v>132</v>
      </c>
      <c r="G1590" s="70" t="s">
        <v>3453</v>
      </c>
      <c r="H1590" s="70" t="s">
        <v>139</v>
      </c>
      <c r="I1590" s="70"/>
      <c r="J1590" s="70" t="s">
        <v>110</v>
      </c>
      <c r="K1590" s="73">
        <v>3</v>
      </c>
      <c r="L1590" s="73" t="s">
        <v>2294</v>
      </c>
      <c r="M1590" s="70" t="s">
        <v>2461</v>
      </c>
    </row>
    <row r="1591" spans="1:13" ht="24" x14ac:dyDescent="0.2">
      <c r="A1591" s="70"/>
      <c r="B1591" s="71" t="s">
        <v>2582</v>
      </c>
      <c r="C1591" s="71">
        <v>8751</v>
      </c>
      <c r="D1591" s="72">
        <v>42909.51666666667</v>
      </c>
      <c r="E1591" s="72" t="s">
        <v>85</v>
      </c>
      <c r="F1591" s="72" t="s">
        <v>132</v>
      </c>
      <c r="G1591" s="70" t="s">
        <v>3458</v>
      </c>
      <c r="H1591" s="103" t="s">
        <v>3459</v>
      </c>
      <c r="I1591" s="70"/>
      <c r="J1591" s="70" t="s">
        <v>110</v>
      </c>
      <c r="K1591" s="73">
        <v>2</v>
      </c>
      <c r="L1591" s="73" t="s">
        <v>2296</v>
      </c>
      <c r="M1591" s="70" t="s">
        <v>2461</v>
      </c>
    </row>
    <row r="1592" spans="1:13" ht="24" x14ac:dyDescent="0.2">
      <c r="A1592" s="70"/>
      <c r="B1592" s="71" t="s">
        <v>2594</v>
      </c>
      <c r="C1592" s="71">
        <v>8752</v>
      </c>
      <c r="D1592" s="72">
        <v>42909.517361111109</v>
      </c>
      <c r="E1592" s="72" t="s">
        <v>84</v>
      </c>
      <c r="F1592" s="72" t="s">
        <v>132</v>
      </c>
      <c r="G1592" s="70" t="s">
        <v>3455</v>
      </c>
      <c r="H1592" s="70" t="s">
        <v>3454</v>
      </c>
      <c r="I1592" s="70"/>
      <c r="J1592" s="70" t="s">
        <v>110</v>
      </c>
      <c r="K1592" s="73">
        <v>8</v>
      </c>
      <c r="L1592" s="73" t="s">
        <v>2294</v>
      </c>
      <c r="M1592" s="70" t="s">
        <v>2461</v>
      </c>
    </row>
    <row r="1593" spans="1:13" ht="24" x14ac:dyDescent="0.2">
      <c r="A1593" s="70"/>
      <c r="B1593" s="71" t="s">
        <v>2582</v>
      </c>
      <c r="C1593" s="71">
        <v>8753</v>
      </c>
      <c r="D1593" s="72">
        <v>42909.515972222223</v>
      </c>
      <c r="E1593" s="72" t="s">
        <v>85</v>
      </c>
      <c r="F1593" s="72" t="s">
        <v>132</v>
      </c>
      <c r="G1593" s="70" t="s">
        <v>3456</v>
      </c>
      <c r="H1593" s="70" t="s">
        <v>3457</v>
      </c>
      <c r="I1593" s="70"/>
      <c r="J1593" s="70" t="s">
        <v>110</v>
      </c>
      <c r="K1593" s="73">
        <v>5</v>
      </c>
      <c r="L1593" s="73" t="s">
        <v>2296</v>
      </c>
      <c r="M1593" s="70" t="s">
        <v>2461</v>
      </c>
    </row>
    <row r="1594" spans="1:13" ht="24" x14ac:dyDescent="0.2">
      <c r="A1594" s="70"/>
      <c r="B1594" s="71" t="s">
        <v>2594</v>
      </c>
      <c r="C1594" s="71">
        <v>8754</v>
      </c>
      <c r="D1594" s="72">
        <v>42909.524305555555</v>
      </c>
      <c r="E1594" s="72" t="s">
        <v>85</v>
      </c>
      <c r="F1594" s="72" t="s">
        <v>132</v>
      </c>
      <c r="G1594" s="70" t="s">
        <v>3460</v>
      </c>
      <c r="H1594" s="103" t="s">
        <v>1117</v>
      </c>
      <c r="I1594" s="70"/>
      <c r="J1594" s="70" t="s">
        <v>110</v>
      </c>
      <c r="K1594" s="73">
        <v>1</v>
      </c>
      <c r="L1594" s="73" t="s">
        <v>2300</v>
      </c>
      <c r="M1594" s="70" t="s">
        <v>2461</v>
      </c>
    </row>
    <row r="1595" spans="1:13" ht="24" x14ac:dyDescent="0.2">
      <c r="A1595" s="70"/>
      <c r="B1595" s="71" t="s">
        <v>130</v>
      </c>
      <c r="C1595" s="71">
        <v>8755</v>
      </c>
      <c r="D1595" s="72">
        <v>42909.527777777781</v>
      </c>
      <c r="E1595" s="72" t="s">
        <v>85</v>
      </c>
      <c r="F1595" s="72" t="s">
        <v>652</v>
      </c>
      <c r="G1595" s="70" t="s">
        <v>2941</v>
      </c>
      <c r="H1595" s="103" t="s">
        <v>3461</v>
      </c>
      <c r="I1595" s="70"/>
      <c r="J1595" s="70" t="s">
        <v>110</v>
      </c>
      <c r="K1595" s="73">
        <v>1</v>
      </c>
      <c r="L1595" s="73" t="s">
        <v>2294</v>
      </c>
      <c r="M1595" s="70" t="s">
        <v>2461</v>
      </c>
    </row>
    <row r="1596" spans="1:13" ht="24" x14ac:dyDescent="0.2">
      <c r="A1596" s="70"/>
      <c r="B1596" s="71" t="s">
        <v>130</v>
      </c>
      <c r="C1596" s="71">
        <v>8756</v>
      </c>
      <c r="D1596" s="72">
        <v>42909.52847222222</v>
      </c>
      <c r="E1596" s="72" t="s">
        <v>85</v>
      </c>
      <c r="F1596" s="72" t="s">
        <v>534</v>
      </c>
      <c r="G1596" s="70" t="s">
        <v>2941</v>
      </c>
      <c r="H1596" s="103" t="s">
        <v>3461</v>
      </c>
      <c r="I1596" s="70"/>
      <c r="J1596" s="70" t="s">
        <v>110</v>
      </c>
      <c r="K1596" s="73">
        <v>3</v>
      </c>
      <c r="L1596" s="73" t="s">
        <v>2294</v>
      </c>
      <c r="M1596" s="70" t="s">
        <v>2461</v>
      </c>
    </row>
    <row r="1597" spans="1:13" ht="24" x14ac:dyDescent="0.2">
      <c r="A1597" s="70"/>
      <c r="B1597" s="71" t="s">
        <v>2284</v>
      </c>
      <c r="C1597" s="71">
        <v>8757</v>
      </c>
      <c r="D1597" s="72">
        <v>42909.53125</v>
      </c>
      <c r="E1597" s="72" t="s">
        <v>85</v>
      </c>
      <c r="F1597" s="72" t="s">
        <v>132</v>
      </c>
      <c r="G1597" s="70" t="s">
        <v>3462</v>
      </c>
      <c r="H1597" s="103" t="s">
        <v>3463</v>
      </c>
      <c r="I1597" s="70"/>
      <c r="J1597" s="70" t="s">
        <v>110</v>
      </c>
      <c r="K1597" s="73">
        <v>1</v>
      </c>
      <c r="L1597" s="73" t="s">
        <v>2296</v>
      </c>
      <c r="M1597" s="70" t="s">
        <v>2461</v>
      </c>
    </row>
    <row r="1598" spans="1:13" ht="24" x14ac:dyDescent="0.2">
      <c r="A1598" s="70"/>
      <c r="B1598" s="71" t="s">
        <v>130</v>
      </c>
      <c r="C1598" s="71">
        <v>8758</v>
      </c>
      <c r="D1598" s="72">
        <v>42909.112500000003</v>
      </c>
      <c r="E1598" s="72" t="s">
        <v>85</v>
      </c>
      <c r="F1598" s="72" t="s">
        <v>1078</v>
      </c>
      <c r="G1598" s="70" t="s">
        <v>2941</v>
      </c>
      <c r="H1598" s="103" t="s">
        <v>1082</v>
      </c>
      <c r="I1598" s="70"/>
      <c r="J1598" s="70" t="s">
        <v>110</v>
      </c>
      <c r="K1598" s="73">
        <v>1</v>
      </c>
      <c r="L1598" s="73" t="s">
        <v>2294</v>
      </c>
      <c r="M1598" s="70" t="s">
        <v>2461</v>
      </c>
    </row>
    <row r="1599" spans="1:13" ht="24" x14ac:dyDescent="0.2">
      <c r="A1599" s="70"/>
      <c r="B1599" s="71" t="s">
        <v>130</v>
      </c>
      <c r="C1599" s="71">
        <v>8759</v>
      </c>
      <c r="D1599" s="72">
        <v>42909.529861111114</v>
      </c>
      <c r="E1599" s="72" t="s">
        <v>85</v>
      </c>
      <c r="F1599" s="72" t="s">
        <v>1106</v>
      </c>
      <c r="G1599" s="70" t="s">
        <v>2941</v>
      </c>
      <c r="H1599" s="103" t="s">
        <v>2713</v>
      </c>
      <c r="I1599" s="70"/>
      <c r="J1599" s="70" t="s">
        <v>110</v>
      </c>
      <c r="K1599" s="73">
        <v>1</v>
      </c>
      <c r="L1599" s="73" t="s">
        <v>2294</v>
      </c>
      <c r="M1599" s="70" t="s">
        <v>2461</v>
      </c>
    </row>
    <row r="1600" spans="1:13" ht="24" x14ac:dyDescent="0.2">
      <c r="A1600" s="70"/>
      <c r="B1600" s="71" t="s">
        <v>130</v>
      </c>
      <c r="C1600" s="71">
        <v>8760</v>
      </c>
      <c r="D1600" s="72">
        <v>42909.530555555553</v>
      </c>
      <c r="E1600" s="72" t="s">
        <v>85</v>
      </c>
      <c r="F1600" s="72" t="s">
        <v>826</v>
      </c>
      <c r="G1600" s="70" t="s">
        <v>2941</v>
      </c>
      <c r="H1600" s="103" t="s">
        <v>3464</v>
      </c>
      <c r="I1600" s="70"/>
      <c r="J1600" s="70" t="s">
        <v>110</v>
      </c>
      <c r="K1600" s="73">
        <v>1</v>
      </c>
      <c r="L1600" s="73" t="s">
        <v>2294</v>
      </c>
      <c r="M1600" s="70" t="s">
        <v>2461</v>
      </c>
    </row>
    <row r="1601" spans="1:14" ht="24" x14ac:dyDescent="0.2">
      <c r="A1601" s="70"/>
      <c r="B1601" s="71" t="s">
        <v>130</v>
      </c>
      <c r="C1601" s="71">
        <v>8761</v>
      </c>
      <c r="D1601" s="72">
        <v>42909.531944444447</v>
      </c>
      <c r="E1601" s="72" t="s">
        <v>85</v>
      </c>
      <c r="F1601" s="72" t="s">
        <v>828</v>
      </c>
      <c r="G1601" s="70" t="s">
        <v>2941</v>
      </c>
      <c r="H1601" s="103" t="s">
        <v>3464</v>
      </c>
      <c r="I1601" s="70"/>
      <c r="J1601" s="70" t="s">
        <v>110</v>
      </c>
      <c r="K1601" s="73">
        <v>1</v>
      </c>
      <c r="L1601" s="73" t="s">
        <v>2294</v>
      </c>
      <c r="M1601" s="70" t="s">
        <v>2461</v>
      </c>
    </row>
    <row r="1602" spans="1:14" ht="24" x14ac:dyDescent="0.2">
      <c r="A1602" s="70"/>
      <c r="B1602" s="71" t="s">
        <v>130</v>
      </c>
      <c r="C1602" s="71">
        <v>8762</v>
      </c>
      <c r="D1602" s="72">
        <v>42909.533333333333</v>
      </c>
      <c r="E1602" s="72" t="s">
        <v>85</v>
      </c>
      <c r="F1602" s="72" t="s">
        <v>649</v>
      </c>
      <c r="G1602" s="70" t="s">
        <v>2941</v>
      </c>
      <c r="H1602" s="103" t="s">
        <v>3464</v>
      </c>
      <c r="I1602" s="70"/>
      <c r="J1602" s="70" t="s">
        <v>110</v>
      </c>
      <c r="K1602" s="73">
        <v>1</v>
      </c>
      <c r="L1602" s="73" t="s">
        <v>2294</v>
      </c>
      <c r="M1602" s="70" t="s">
        <v>2461</v>
      </c>
    </row>
    <row r="1603" spans="1:14" ht="24" x14ac:dyDescent="0.2">
      <c r="A1603" s="70"/>
      <c r="B1603" s="71" t="s">
        <v>130</v>
      </c>
      <c r="C1603" s="71">
        <v>8763</v>
      </c>
      <c r="D1603" s="72">
        <v>42909.533333333333</v>
      </c>
      <c r="E1603" s="72" t="s">
        <v>85</v>
      </c>
      <c r="F1603" s="72" t="s">
        <v>3465</v>
      </c>
      <c r="G1603" s="70" t="s">
        <v>157</v>
      </c>
      <c r="H1603" s="103" t="s">
        <v>3466</v>
      </c>
      <c r="I1603" s="70"/>
      <c r="J1603" s="70" t="s">
        <v>110</v>
      </c>
      <c r="K1603" s="73">
        <v>4</v>
      </c>
      <c r="L1603" s="73" t="s">
        <v>2296</v>
      </c>
      <c r="M1603" s="70" t="s">
        <v>2461</v>
      </c>
    </row>
    <row r="1604" spans="1:14" ht="24" x14ac:dyDescent="0.2">
      <c r="A1604" s="70"/>
      <c r="B1604" s="71" t="s">
        <v>2284</v>
      </c>
      <c r="C1604" s="71">
        <v>8764</v>
      </c>
      <c r="D1604" s="72">
        <v>42909.541666666664</v>
      </c>
      <c r="E1604" s="72" t="s">
        <v>85</v>
      </c>
      <c r="F1604" s="72" t="s">
        <v>3467</v>
      </c>
      <c r="G1604" s="70" t="s">
        <v>1381</v>
      </c>
      <c r="H1604" s="103" t="s">
        <v>3468</v>
      </c>
      <c r="I1604" s="70" t="s">
        <v>3469</v>
      </c>
      <c r="J1604" s="70" t="s">
        <v>110</v>
      </c>
      <c r="K1604" s="73">
        <v>7</v>
      </c>
      <c r="L1604" s="73" t="s">
        <v>2293</v>
      </c>
      <c r="M1604" s="70" t="s">
        <v>2461</v>
      </c>
    </row>
    <row r="1605" spans="1:14" ht="24" x14ac:dyDescent="0.2">
      <c r="A1605" s="70"/>
      <c r="B1605" s="71" t="s">
        <v>130</v>
      </c>
      <c r="C1605" s="71">
        <v>8765</v>
      </c>
      <c r="D1605" s="72">
        <v>42909.541666666664</v>
      </c>
      <c r="E1605" s="72" t="s">
        <v>85</v>
      </c>
      <c r="F1605" s="72" t="s">
        <v>132</v>
      </c>
      <c r="G1605" s="72" t="s">
        <v>3470</v>
      </c>
      <c r="H1605" s="70" t="s">
        <v>3471</v>
      </c>
      <c r="I1605" s="70"/>
      <c r="J1605" s="70" t="s">
        <v>110</v>
      </c>
      <c r="K1605" s="73">
        <v>9</v>
      </c>
      <c r="L1605" s="73" t="s">
        <v>2296</v>
      </c>
      <c r="M1605" s="70" t="s">
        <v>2461</v>
      </c>
    </row>
    <row r="1606" spans="1:14" ht="24" x14ac:dyDescent="0.2">
      <c r="A1606" s="70"/>
      <c r="B1606" s="71" t="s">
        <v>2284</v>
      </c>
      <c r="C1606" s="71">
        <v>8766</v>
      </c>
      <c r="D1606" s="72">
        <v>42909.541666666664</v>
      </c>
      <c r="E1606" s="72" t="s">
        <v>85</v>
      </c>
      <c r="F1606" s="72" t="s">
        <v>132</v>
      </c>
      <c r="G1606" s="70" t="s">
        <v>3473</v>
      </c>
      <c r="H1606" s="70" t="s">
        <v>3472</v>
      </c>
      <c r="I1606" s="70"/>
      <c r="J1606" s="70" t="s">
        <v>110</v>
      </c>
      <c r="K1606" s="73">
        <v>3</v>
      </c>
      <c r="L1606" s="73" t="s">
        <v>2305</v>
      </c>
      <c r="M1606" s="70" t="s">
        <v>2461</v>
      </c>
    </row>
    <row r="1607" spans="1:14" ht="36" x14ac:dyDescent="0.2">
      <c r="A1607" s="70"/>
      <c r="B1607" s="71" t="s">
        <v>130</v>
      </c>
      <c r="C1607" s="71">
        <v>8767</v>
      </c>
      <c r="D1607" s="72">
        <v>42909.546527777777</v>
      </c>
      <c r="E1607" s="72" t="s">
        <v>85</v>
      </c>
      <c r="F1607" s="72" t="s">
        <v>3474</v>
      </c>
      <c r="G1607" s="70" t="s">
        <v>3475</v>
      </c>
      <c r="H1607" s="103" t="s">
        <v>3476</v>
      </c>
      <c r="I1607" s="70" t="s">
        <v>3477</v>
      </c>
      <c r="J1607" s="70" t="s">
        <v>110</v>
      </c>
      <c r="K1607" s="73">
        <v>2</v>
      </c>
      <c r="L1607" s="73" t="s">
        <v>2293</v>
      </c>
      <c r="M1607" s="70" t="s">
        <v>2461</v>
      </c>
    </row>
    <row r="1608" spans="1:14" ht="24" x14ac:dyDescent="0.2">
      <c r="A1608" s="70"/>
      <c r="B1608" s="71" t="s">
        <v>2284</v>
      </c>
      <c r="C1608" s="71">
        <v>8768</v>
      </c>
      <c r="D1608" s="72">
        <v>42909.548611111109</v>
      </c>
      <c r="E1608" s="72" t="s">
        <v>85</v>
      </c>
      <c r="F1608" s="72" t="s">
        <v>132</v>
      </c>
      <c r="G1608" s="70" t="s">
        <v>3478</v>
      </c>
      <c r="H1608" s="103" t="s">
        <v>3479</v>
      </c>
      <c r="I1608" s="70"/>
      <c r="J1608" s="70" t="s">
        <v>110</v>
      </c>
      <c r="K1608" s="73">
        <v>1</v>
      </c>
      <c r="L1608" s="73" t="s">
        <v>2296</v>
      </c>
      <c r="M1608" s="70" t="s">
        <v>2461</v>
      </c>
    </row>
    <row r="1609" spans="1:14" ht="24" x14ac:dyDescent="0.2">
      <c r="A1609" s="70"/>
      <c r="B1609" s="71" t="s">
        <v>130</v>
      </c>
      <c r="C1609" s="71">
        <v>8769</v>
      </c>
      <c r="D1609" s="72">
        <v>42909.550694444442</v>
      </c>
      <c r="E1609" s="72" t="s">
        <v>85</v>
      </c>
      <c r="F1609" s="72" t="s">
        <v>132</v>
      </c>
      <c r="G1609" s="70" t="s">
        <v>3480</v>
      </c>
      <c r="H1609" s="103" t="s">
        <v>3481</v>
      </c>
      <c r="I1609" s="70"/>
      <c r="J1609" s="70" t="s">
        <v>110</v>
      </c>
      <c r="K1609" s="73">
        <v>4</v>
      </c>
      <c r="L1609" s="73" t="s">
        <v>2296</v>
      </c>
      <c r="M1609" s="70" t="s">
        <v>2461</v>
      </c>
    </row>
    <row r="1610" spans="1:14" ht="24" x14ac:dyDescent="0.2">
      <c r="A1610" s="70"/>
      <c r="B1610" s="71" t="s">
        <v>2284</v>
      </c>
      <c r="C1610" s="71">
        <v>8770</v>
      </c>
      <c r="D1610" s="72">
        <v>42909.552083333336</v>
      </c>
      <c r="E1610" s="72" t="s">
        <v>85</v>
      </c>
      <c r="F1610" s="72" t="s">
        <v>3482</v>
      </c>
      <c r="G1610" s="70" t="s">
        <v>3483</v>
      </c>
      <c r="H1610" s="103" t="s">
        <v>3484</v>
      </c>
      <c r="I1610" s="70"/>
      <c r="J1610" s="70" t="s">
        <v>110</v>
      </c>
      <c r="K1610" s="73">
        <v>1</v>
      </c>
      <c r="L1610" s="73" t="s">
        <v>2293</v>
      </c>
      <c r="M1610" s="70" t="s">
        <v>2461</v>
      </c>
      <c r="N1610" s="97" t="s">
        <v>3016</v>
      </c>
    </row>
    <row r="1611" spans="1:14" ht="24" x14ac:dyDescent="0.2">
      <c r="A1611" s="70"/>
      <c r="B1611" s="71" t="s">
        <v>130</v>
      </c>
      <c r="C1611" s="71">
        <v>8771</v>
      </c>
      <c r="D1611" s="72">
        <v>42909.555555555555</v>
      </c>
      <c r="E1611" s="72" t="s">
        <v>84</v>
      </c>
      <c r="F1611" s="72" t="s">
        <v>132</v>
      </c>
      <c r="G1611" s="70" t="s">
        <v>3485</v>
      </c>
      <c r="H1611" s="103" t="s">
        <v>3304</v>
      </c>
      <c r="I1611" s="70"/>
      <c r="J1611" s="70" t="s">
        <v>110</v>
      </c>
      <c r="K1611" s="73">
        <v>10</v>
      </c>
      <c r="L1611" s="73" t="s">
        <v>2294</v>
      </c>
      <c r="M1611" s="70" t="s">
        <v>2461</v>
      </c>
    </row>
    <row r="1612" spans="1:14" ht="24" x14ac:dyDescent="0.2">
      <c r="A1612" s="70"/>
      <c r="B1612" s="71" t="s">
        <v>130</v>
      </c>
      <c r="C1612" s="71">
        <v>8772</v>
      </c>
      <c r="D1612" s="72">
        <v>42909.558333333334</v>
      </c>
      <c r="E1612" s="72" t="s">
        <v>85</v>
      </c>
      <c r="F1612" s="72" t="s">
        <v>132</v>
      </c>
      <c r="G1612" s="70" t="s">
        <v>3486</v>
      </c>
      <c r="H1612" s="103" t="s">
        <v>3487</v>
      </c>
      <c r="I1612" s="70"/>
      <c r="J1612" s="70" t="s">
        <v>110</v>
      </c>
      <c r="K1612" s="73">
        <v>2</v>
      </c>
      <c r="L1612" s="73" t="s">
        <v>2296</v>
      </c>
      <c r="M1612" s="70" t="s">
        <v>2461</v>
      </c>
    </row>
    <row r="1613" spans="1:14" ht="24" x14ac:dyDescent="0.2">
      <c r="A1613" s="70"/>
      <c r="B1613" s="71" t="s">
        <v>130</v>
      </c>
      <c r="C1613" s="71">
        <v>8773</v>
      </c>
      <c r="D1613" s="72">
        <v>42909.55972222222</v>
      </c>
      <c r="E1613" s="72" t="s">
        <v>85</v>
      </c>
      <c r="F1613" s="72" t="s">
        <v>132</v>
      </c>
      <c r="G1613" s="70" t="s">
        <v>3488</v>
      </c>
      <c r="H1613" s="103" t="s">
        <v>3489</v>
      </c>
      <c r="I1613" s="70"/>
      <c r="J1613" s="70" t="s">
        <v>110</v>
      </c>
      <c r="K1613" s="73">
        <v>2</v>
      </c>
      <c r="L1613" s="73" t="s">
        <v>2296</v>
      </c>
      <c r="M1613" s="70" t="s">
        <v>2461</v>
      </c>
    </row>
    <row r="1614" spans="1:14" ht="24" x14ac:dyDescent="0.2">
      <c r="A1614" s="70"/>
      <c r="B1614" s="71" t="s">
        <v>130</v>
      </c>
      <c r="C1614" s="71">
        <v>8774</v>
      </c>
      <c r="D1614" s="72">
        <v>42909.561111111114</v>
      </c>
      <c r="E1614" s="72" t="s">
        <v>84</v>
      </c>
      <c r="F1614" s="72" t="s">
        <v>132</v>
      </c>
      <c r="G1614" s="70" t="s">
        <v>3490</v>
      </c>
      <c r="H1614" s="103" t="s">
        <v>3491</v>
      </c>
      <c r="I1614" s="70"/>
      <c r="J1614" s="70" t="s">
        <v>110</v>
      </c>
      <c r="K1614" s="73">
        <v>6</v>
      </c>
      <c r="L1614" s="73" t="s">
        <v>2294</v>
      </c>
      <c r="M1614" s="70" t="s">
        <v>2461</v>
      </c>
    </row>
    <row r="1615" spans="1:14" ht="24" x14ac:dyDescent="0.2">
      <c r="A1615" s="70"/>
      <c r="B1615" s="71" t="s">
        <v>130</v>
      </c>
      <c r="C1615" s="71">
        <v>8775</v>
      </c>
      <c r="D1615" s="72">
        <v>42909.5625</v>
      </c>
      <c r="E1615" s="72" t="s">
        <v>85</v>
      </c>
      <c r="F1615" s="72" t="s">
        <v>132</v>
      </c>
      <c r="G1615" s="70" t="s">
        <v>3492</v>
      </c>
      <c r="H1615" s="103" t="s">
        <v>3493</v>
      </c>
      <c r="I1615" s="70"/>
      <c r="J1615" s="70" t="s">
        <v>110</v>
      </c>
      <c r="K1615" s="73">
        <v>3</v>
      </c>
      <c r="L1615" s="73" t="s">
        <v>2296</v>
      </c>
      <c r="M1615" s="70" t="s">
        <v>2461</v>
      </c>
    </row>
    <row r="1616" spans="1:14" ht="36" x14ac:dyDescent="0.2">
      <c r="A1616" s="70"/>
      <c r="B1616" s="71" t="s">
        <v>130</v>
      </c>
      <c r="C1616" s="71">
        <v>8776</v>
      </c>
      <c r="D1616" s="72">
        <v>42909.563194444447</v>
      </c>
      <c r="E1616" s="72" t="s">
        <v>85</v>
      </c>
      <c r="F1616" s="72" t="s">
        <v>3494</v>
      </c>
      <c r="G1616" s="70" t="s">
        <v>665</v>
      </c>
      <c r="H1616" s="103" t="s">
        <v>3495</v>
      </c>
      <c r="I1616" s="70" t="s">
        <v>3496</v>
      </c>
      <c r="J1616" s="70" t="s">
        <v>110</v>
      </c>
      <c r="K1616" s="73">
        <v>1</v>
      </c>
      <c r="L1616" s="73" t="s">
        <v>2293</v>
      </c>
      <c r="M1616" s="70" t="s">
        <v>2461</v>
      </c>
    </row>
    <row r="1617" spans="1:13" ht="24" x14ac:dyDescent="0.2">
      <c r="A1617" s="70"/>
      <c r="B1617" s="71" t="s">
        <v>130</v>
      </c>
      <c r="C1617" s="71">
        <v>8777</v>
      </c>
      <c r="D1617" s="72">
        <v>42909.56527777778</v>
      </c>
      <c r="E1617" s="72" t="s">
        <v>85</v>
      </c>
      <c r="F1617" s="72" t="s">
        <v>132</v>
      </c>
      <c r="G1617" s="70" t="s">
        <v>3497</v>
      </c>
      <c r="H1617" s="103" t="s">
        <v>3498</v>
      </c>
      <c r="I1617" s="70"/>
      <c r="J1617" s="70" t="s">
        <v>110</v>
      </c>
      <c r="K1617" s="73">
        <v>11</v>
      </c>
      <c r="L1617" s="73" t="s">
        <v>2296</v>
      </c>
      <c r="M1617" s="70" t="s">
        <v>2461</v>
      </c>
    </row>
    <row r="1618" spans="1:13" ht="24" x14ac:dyDescent="0.2">
      <c r="A1618" s="70"/>
      <c r="B1618" s="71" t="s">
        <v>2594</v>
      </c>
      <c r="C1618" s="71">
        <v>8778</v>
      </c>
      <c r="D1618" s="72">
        <v>42909.569444444445</v>
      </c>
      <c r="E1618" s="72" t="s">
        <v>85</v>
      </c>
      <c r="F1618" s="72" t="s">
        <v>132</v>
      </c>
      <c r="G1618" s="70" t="s">
        <v>3499</v>
      </c>
      <c r="H1618" s="103" t="s">
        <v>3500</v>
      </c>
      <c r="I1618" s="70"/>
      <c r="J1618" s="70" t="s">
        <v>110</v>
      </c>
      <c r="K1618" s="73">
        <v>7</v>
      </c>
      <c r="L1618" s="73" t="s">
        <v>2296</v>
      </c>
      <c r="M1618" s="70" t="s">
        <v>2461</v>
      </c>
    </row>
    <row r="1619" spans="1:13" ht="24" x14ac:dyDescent="0.2">
      <c r="A1619" s="70"/>
      <c r="B1619" s="71" t="s">
        <v>2594</v>
      </c>
      <c r="C1619" s="71">
        <v>8779</v>
      </c>
      <c r="D1619" s="72">
        <v>42909.572916666664</v>
      </c>
      <c r="E1619" s="72" t="s">
        <v>85</v>
      </c>
      <c r="F1619" s="72" t="s">
        <v>132</v>
      </c>
      <c r="G1619" s="70" t="s">
        <v>3501</v>
      </c>
      <c r="H1619" s="103" t="s">
        <v>3502</v>
      </c>
      <c r="I1619" s="70"/>
      <c r="J1619" s="70" t="s">
        <v>110</v>
      </c>
      <c r="K1619" s="73">
        <v>6</v>
      </c>
      <c r="L1619" s="73" t="s">
        <v>2296</v>
      </c>
      <c r="M1619" s="70" t="s">
        <v>2461</v>
      </c>
    </row>
    <row r="1620" spans="1:13" ht="24" x14ac:dyDescent="0.2">
      <c r="A1620" s="70"/>
      <c r="B1620" s="71" t="s">
        <v>2594</v>
      </c>
      <c r="C1620" s="71">
        <v>8780</v>
      </c>
      <c r="D1620" s="72">
        <v>42909.572916666664</v>
      </c>
      <c r="E1620" s="72" t="s">
        <v>85</v>
      </c>
      <c r="F1620" s="72" t="s">
        <v>132</v>
      </c>
      <c r="G1620" s="70" t="s">
        <v>3503</v>
      </c>
      <c r="H1620" s="103" t="s">
        <v>3504</v>
      </c>
      <c r="I1620" s="70"/>
      <c r="J1620" s="70" t="s">
        <v>110</v>
      </c>
      <c r="K1620" s="73">
        <v>2</v>
      </c>
      <c r="L1620" s="73" t="s">
        <v>2296</v>
      </c>
      <c r="M1620" s="70" t="s">
        <v>2461</v>
      </c>
    </row>
    <row r="1621" spans="1:13" ht="24" x14ac:dyDescent="0.2">
      <c r="A1621" s="70"/>
      <c r="B1621" s="71" t="s">
        <v>2594</v>
      </c>
      <c r="C1621" s="71">
        <v>8781</v>
      </c>
      <c r="D1621" s="72">
        <v>42909.579861111109</v>
      </c>
      <c r="E1621" s="72" t="s">
        <v>84</v>
      </c>
      <c r="F1621" s="72" t="s">
        <v>132</v>
      </c>
      <c r="G1621" s="70" t="s">
        <v>3505</v>
      </c>
      <c r="H1621" s="103" t="s">
        <v>1501</v>
      </c>
      <c r="I1621" s="70"/>
      <c r="J1621" s="70" t="s">
        <v>110</v>
      </c>
      <c r="K1621" s="73">
        <v>5</v>
      </c>
      <c r="L1621" s="73" t="s">
        <v>2294</v>
      </c>
      <c r="M1621" s="70" t="s">
        <v>2461</v>
      </c>
    </row>
    <row r="1622" spans="1:13" ht="24" x14ac:dyDescent="0.2">
      <c r="A1622" s="70"/>
      <c r="B1622" s="71" t="s">
        <v>2594</v>
      </c>
      <c r="C1622" s="71">
        <v>8782</v>
      </c>
      <c r="D1622" s="72">
        <v>42909.583333333336</v>
      </c>
      <c r="E1622" s="72" t="s">
        <v>84</v>
      </c>
      <c r="F1622" s="72" t="s">
        <v>132</v>
      </c>
      <c r="G1622" s="70" t="s">
        <v>3505</v>
      </c>
      <c r="H1622" s="103" t="s">
        <v>1501</v>
      </c>
      <c r="I1622" s="70"/>
      <c r="J1622" s="70" t="s">
        <v>110</v>
      </c>
      <c r="K1622" s="73">
        <v>5</v>
      </c>
      <c r="L1622" s="73" t="s">
        <v>2294</v>
      </c>
      <c r="M1622" s="70" t="s">
        <v>2461</v>
      </c>
    </row>
    <row r="1623" spans="1:13" ht="24" x14ac:dyDescent="0.2">
      <c r="A1623" s="70"/>
      <c r="B1623" s="71" t="s">
        <v>2594</v>
      </c>
      <c r="C1623" s="71">
        <v>8783</v>
      </c>
      <c r="D1623" s="72">
        <v>42909.583333333336</v>
      </c>
      <c r="E1623" s="72" t="s">
        <v>84</v>
      </c>
      <c r="F1623" s="72" t="s">
        <v>132</v>
      </c>
      <c r="G1623" s="70" t="s">
        <v>3505</v>
      </c>
      <c r="H1623" s="103" t="s">
        <v>1501</v>
      </c>
      <c r="I1623" s="70"/>
      <c r="J1623" s="70" t="s">
        <v>110</v>
      </c>
      <c r="K1623" s="73">
        <v>5</v>
      </c>
      <c r="L1623" s="73" t="s">
        <v>2294</v>
      </c>
      <c r="M1623" s="70" t="s">
        <v>2461</v>
      </c>
    </row>
    <row r="1624" spans="1:13" ht="24" x14ac:dyDescent="0.2">
      <c r="A1624" s="70"/>
      <c r="B1624" s="71" t="s">
        <v>2594</v>
      </c>
      <c r="C1624" s="71">
        <v>8784</v>
      </c>
      <c r="D1624" s="72">
        <v>42909.583333333336</v>
      </c>
      <c r="E1624" s="72" t="s">
        <v>84</v>
      </c>
      <c r="F1624" s="72" t="s">
        <v>132</v>
      </c>
      <c r="G1624" s="70" t="s">
        <v>3505</v>
      </c>
      <c r="H1624" s="103" t="s">
        <v>1501</v>
      </c>
      <c r="I1624" s="70"/>
      <c r="J1624" s="70" t="s">
        <v>110</v>
      </c>
      <c r="K1624" s="73">
        <v>5</v>
      </c>
      <c r="L1624" s="73" t="s">
        <v>2294</v>
      </c>
      <c r="M1624" s="70" t="s">
        <v>2461</v>
      </c>
    </row>
    <row r="1625" spans="1:13" ht="24" x14ac:dyDescent="0.2">
      <c r="A1625" s="70"/>
      <c r="B1625" s="71" t="s">
        <v>130</v>
      </c>
      <c r="C1625" s="71">
        <v>8785</v>
      </c>
      <c r="D1625" s="72">
        <v>42909.62222222222</v>
      </c>
      <c r="E1625" s="72" t="s">
        <v>84</v>
      </c>
      <c r="F1625" s="72" t="s">
        <v>132</v>
      </c>
      <c r="G1625" s="70" t="s">
        <v>3506</v>
      </c>
      <c r="H1625" s="103" t="s">
        <v>2410</v>
      </c>
      <c r="I1625" s="70"/>
      <c r="J1625" s="70" t="s">
        <v>110</v>
      </c>
      <c r="K1625" s="73">
        <v>5</v>
      </c>
      <c r="L1625" s="73" t="s">
        <v>2294</v>
      </c>
      <c r="M1625" s="70" t="s">
        <v>2461</v>
      </c>
    </row>
    <row r="1626" spans="1:13" ht="24" x14ac:dyDescent="0.2">
      <c r="A1626" s="70"/>
      <c r="B1626" s="71" t="s">
        <v>130</v>
      </c>
      <c r="C1626" s="71">
        <v>8786</v>
      </c>
      <c r="D1626" s="72">
        <v>42909.62222222222</v>
      </c>
      <c r="E1626" s="72" t="s">
        <v>84</v>
      </c>
      <c r="F1626" s="72" t="s">
        <v>132</v>
      </c>
      <c r="G1626" s="70" t="s">
        <v>3507</v>
      </c>
      <c r="H1626" s="103" t="s">
        <v>2685</v>
      </c>
      <c r="I1626" s="70"/>
      <c r="J1626" s="70" t="s">
        <v>110</v>
      </c>
      <c r="K1626" s="73">
        <v>9</v>
      </c>
      <c r="L1626" s="73" t="s">
        <v>2294</v>
      </c>
      <c r="M1626" s="70" t="s">
        <v>2461</v>
      </c>
    </row>
    <row r="1627" spans="1:13" ht="24" x14ac:dyDescent="0.2">
      <c r="A1627" s="70"/>
      <c r="B1627" s="71" t="s">
        <v>130</v>
      </c>
      <c r="C1627" s="71">
        <v>8787</v>
      </c>
      <c r="D1627" s="72">
        <v>42909.62222222222</v>
      </c>
      <c r="E1627" s="72" t="s">
        <v>84</v>
      </c>
      <c r="F1627" s="72" t="s">
        <v>132</v>
      </c>
      <c r="G1627" s="70" t="s">
        <v>3508</v>
      </c>
      <c r="H1627" s="103" t="s">
        <v>3028</v>
      </c>
      <c r="I1627" s="70"/>
      <c r="J1627" s="70" t="s">
        <v>110</v>
      </c>
      <c r="K1627" s="73">
        <v>11</v>
      </c>
      <c r="L1627" s="73" t="s">
        <v>2294</v>
      </c>
      <c r="M1627" s="70" t="s">
        <v>2461</v>
      </c>
    </row>
    <row r="1628" spans="1:13" ht="24" x14ac:dyDescent="0.2">
      <c r="A1628" s="70"/>
      <c r="B1628" s="71" t="s">
        <v>130</v>
      </c>
      <c r="C1628" s="71">
        <v>8788</v>
      </c>
      <c r="D1628" s="72">
        <v>42909.62222222222</v>
      </c>
      <c r="E1628" s="72" t="s">
        <v>84</v>
      </c>
      <c r="F1628" s="72" t="s">
        <v>132</v>
      </c>
      <c r="G1628" s="70" t="s">
        <v>3509</v>
      </c>
      <c r="H1628" s="103" t="s">
        <v>2685</v>
      </c>
      <c r="I1628" s="70"/>
      <c r="J1628" s="70" t="s">
        <v>110</v>
      </c>
      <c r="K1628" s="73">
        <v>7</v>
      </c>
      <c r="L1628" s="73" t="s">
        <v>2294</v>
      </c>
      <c r="M1628" s="70" t="s">
        <v>2461</v>
      </c>
    </row>
    <row r="1629" spans="1:13" ht="24" x14ac:dyDescent="0.2">
      <c r="A1629" s="70"/>
      <c r="B1629" s="71" t="s">
        <v>130</v>
      </c>
      <c r="C1629" s="71">
        <v>8789</v>
      </c>
      <c r="D1629" s="72">
        <v>42909.62222222222</v>
      </c>
      <c r="E1629" s="72" t="s">
        <v>84</v>
      </c>
      <c r="F1629" s="72" t="s">
        <v>132</v>
      </c>
      <c r="G1629" s="70" t="s">
        <v>3510</v>
      </c>
      <c r="H1629" s="103" t="s">
        <v>2685</v>
      </c>
      <c r="I1629" s="70"/>
      <c r="J1629" s="70" t="s">
        <v>110</v>
      </c>
      <c r="K1629" s="73">
        <v>7</v>
      </c>
      <c r="L1629" s="73" t="s">
        <v>2294</v>
      </c>
      <c r="M1629" s="70" t="s">
        <v>2461</v>
      </c>
    </row>
    <row r="1630" spans="1:13" ht="24" x14ac:dyDescent="0.2">
      <c r="A1630" s="70"/>
      <c r="B1630" s="71" t="s">
        <v>2594</v>
      </c>
      <c r="C1630" s="71">
        <v>8790</v>
      </c>
      <c r="D1630" s="72">
        <v>42909.600694444445</v>
      </c>
      <c r="E1630" s="72" t="s">
        <v>85</v>
      </c>
      <c r="F1630" s="72" t="s">
        <v>3511</v>
      </c>
      <c r="G1630" s="70" t="s">
        <v>195</v>
      </c>
      <c r="H1630" s="103" t="s">
        <v>3351</v>
      </c>
      <c r="I1630" s="70" t="s">
        <v>3512</v>
      </c>
      <c r="J1630" s="70" t="s">
        <v>110</v>
      </c>
      <c r="K1630" s="73">
        <v>9</v>
      </c>
      <c r="L1630" s="73" t="s">
        <v>2303</v>
      </c>
      <c r="M1630" s="70" t="s">
        <v>2461</v>
      </c>
    </row>
    <row r="1631" spans="1:13" ht="24" x14ac:dyDescent="0.2">
      <c r="A1631" s="70"/>
      <c r="B1631" s="71" t="s">
        <v>130</v>
      </c>
      <c r="C1631" s="71">
        <v>8791</v>
      </c>
      <c r="D1631" s="72">
        <v>42909.609722222223</v>
      </c>
      <c r="E1631" s="72" t="s">
        <v>85</v>
      </c>
      <c r="F1631" s="72" t="s">
        <v>132</v>
      </c>
      <c r="G1631" s="70" t="s">
        <v>3513</v>
      </c>
      <c r="H1631" s="103" t="s">
        <v>3514</v>
      </c>
      <c r="I1631" s="70"/>
      <c r="J1631" s="70" t="s">
        <v>110</v>
      </c>
      <c r="K1631" s="73">
        <v>22</v>
      </c>
      <c r="L1631" s="73" t="s">
        <v>2296</v>
      </c>
      <c r="M1631" s="70" t="s">
        <v>2461</v>
      </c>
    </row>
    <row r="1632" spans="1:13" ht="24" x14ac:dyDescent="0.2">
      <c r="A1632" s="70"/>
      <c r="B1632" s="71" t="s">
        <v>130</v>
      </c>
      <c r="C1632" s="71">
        <v>8792</v>
      </c>
      <c r="D1632" s="72">
        <v>42909.611111111109</v>
      </c>
      <c r="E1632" s="72" t="s">
        <v>85</v>
      </c>
      <c r="F1632" s="72" t="s">
        <v>132</v>
      </c>
      <c r="G1632" s="70" t="s">
        <v>3515</v>
      </c>
      <c r="H1632" s="103" t="s">
        <v>3516</v>
      </c>
      <c r="I1632" s="70"/>
      <c r="J1632" s="70" t="s">
        <v>110</v>
      </c>
      <c r="K1632" s="73">
        <v>2</v>
      </c>
      <c r="L1632" s="73" t="s">
        <v>2296</v>
      </c>
      <c r="M1632" s="70" t="s">
        <v>2461</v>
      </c>
    </row>
    <row r="1633" spans="1:14" ht="24" x14ac:dyDescent="0.2">
      <c r="A1633" s="70"/>
      <c r="B1633" s="71" t="s">
        <v>130</v>
      </c>
      <c r="C1633" s="71">
        <v>8793</v>
      </c>
      <c r="D1633" s="72">
        <v>42909.612500000003</v>
      </c>
      <c r="E1633" s="72" t="s">
        <v>85</v>
      </c>
      <c r="F1633" s="72" t="s">
        <v>132</v>
      </c>
      <c r="G1633" s="70" t="s">
        <v>3517</v>
      </c>
      <c r="H1633" s="103" t="s">
        <v>3518</v>
      </c>
      <c r="I1633" s="70" t="s">
        <v>2658</v>
      </c>
      <c r="J1633" s="70" t="s">
        <v>110</v>
      </c>
      <c r="K1633" s="73">
        <v>32</v>
      </c>
      <c r="L1633" s="73" t="s">
        <v>2296</v>
      </c>
      <c r="M1633" s="70" t="s">
        <v>2461</v>
      </c>
    </row>
    <row r="1634" spans="1:14" ht="24" x14ac:dyDescent="0.2">
      <c r="A1634" s="70"/>
      <c r="B1634" s="71" t="s">
        <v>130</v>
      </c>
      <c r="C1634" s="71">
        <v>8794</v>
      </c>
      <c r="D1634" s="72">
        <v>42909.614583333336</v>
      </c>
      <c r="E1634" s="72" t="s">
        <v>85</v>
      </c>
      <c r="F1634" s="72" t="s">
        <v>132</v>
      </c>
      <c r="G1634" s="70" t="s">
        <v>3519</v>
      </c>
      <c r="H1634" s="103" t="s">
        <v>3520</v>
      </c>
      <c r="I1634" s="70"/>
      <c r="J1634" s="70" t="s">
        <v>110</v>
      </c>
      <c r="K1634" s="73">
        <v>1</v>
      </c>
      <c r="L1634" s="73" t="s">
        <v>2810</v>
      </c>
      <c r="M1634" s="70" t="s">
        <v>2461</v>
      </c>
    </row>
    <row r="1635" spans="1:14" ht="24" x14ac:dyDescent="0.2">
      <c r="A1635" s="70"/>
      <c r="B1635" s="71" t="s">
        <v>130</v>
      </c>
      <c r="C1635" s="71">
        <v>8795</v>
      </c>
      <c r="D1635" s="72">
        <v>42909.618055555555</v>
      </c>
      <c r="E1635" s="72" t="s">
        <v>85</v>
      </c>
      <c r="F1635" s="72" t="s">
        <v>3521</v>
      </c>
      <c r="G1635" s="70" t="s">
        <v>3522</v>
      </c>
      <c r="H1635" s="103" t="s">
        <v>3523</v>
      </c>
      <c r="I1635" s="70"/>
      <c r="J1635" s="70" t="s">
        <v>110</v>
      </c>
      <c r="K1635" s="73">
        <v>1</v>
      </c>
      <c r="L1635" s="73" t="s">
        <v>2293</v>
      </c>
      <c r="M1635" s="70" t="s">
        <v>2461</v>
      </c>
      <c r="N1635" s="97" t="s">
        <v>3526</v>
      </c>
    </row>
    <row r="1636" spans="1:14" ht="24" x14ac:dyDescent="0.2">
      <c r="A1636" s="70"/>
      <c r="B1636" s="71" t="s">
        <v>130</v>
      </c>
      <c r="C1636" s="71">
        <v>8796</v>
      </c>
      <c r="D1636" s="72">
        <v>42909.619444444441</v>
      </c>
      <c r="E1636" s="72" t="s">
        <v>85</v>
      </c>
      <c r="F1636" s="72" t="s">
        <v>132</v>
      </c>
      <c r="G1636" s="70" t="s">
        <v>3524</v>
      </c>
      <c r="H1636" s="103" t="s">
        <v>3525</v>
      </c>
      <c r="I1636" s="70"/>
      <c r="J1636" s="70" t="s">
        <v>110</v>
      </c>
      <c r="K1636" s="73">
        <v>2</v>
      </c>
      <c r="L1636" s="73" t="s">
        <v>2296</v>
      </c>
      <c r="M1636" s="70" t="s">
        <v>2461</v>
      </c>
    </row>
    <row r="1637" spans="1:14" ht="24" x14ac:dyDescent="0.2">
      <c r="A1637" s="70"/>
      <c r="B1637" s="71" t="s">
        <v>130</v>
      </c>
      <c r="C1637" s="71">
        <v>8797</v>
      </c>
      <c r="D1637" s="72">
        <v>42909.625</v>
      </c>
      <c r="E1637" s="72" t="s">
        <v>85</v>
      </c>
      <c r="F1637" s="72" t="s">
        <v>3527</v>
      </c>
      <c r="G1637" s="70" t="s">
        <v>3528</v>
      </c>
      <c r="H1637" s="103" t="s">
        <v>3529</v>
      </c>
      <c r="I1637" s="70" t="s">
        <v>3530</v>
      </c>
      <c r="J1637" s="70" t="s">
        <v>110</v>
      </c>
      <c r="K1637" s="73">
        <v>30</v>
      </c>
      <c r="L1637" s="73" t="s">
        <v>2293</v>
      </c>
      <c r="M1637" s="70" t="s">
        <v>2461</v>
      </c>
    </row>
    <row r="1638" spans="1:14" ht="24" x14ac:dyDescent="0.2">
      <c r="A1638" s="70"/>
      <c r="B1638" s="71" t="s">
        <v>130</v>
      </c>
      <c r="C1638" s="71">
        <v>8798</v>
      </c>
      <c r="D1638" s="72">
        <v>42909.626388888886</v>
      </c>
      <c r="E1638" s="72" t="s">
        <v>85</v>
      </c>
      <c r="F1638" s="72" t="s">
        <v>3531</v>
      </c>
      <c r="G1638" s="70" t="s">
        <v>3528</v>
      </c>
      <c r="H1638" s="103" t="s">
        <v>3532</v>
      </c>
      <c r="I1638" s="70" t="s">
        <v>3533</v>
      </c>
      <c r="J1638" s="70" t="s">
        <v>110</v>
      </c>
      <c r="K1638" s="73">
        <v>14</v>
      </c>
      <c r="L1638" s="73" t="s">
        <v>2293</v>
      </c>
      <c r="M1638" s="70" t="s">
        <v>2461</v>
      </c>
    </row>
    <row r="1639" spans="1:14" ht="24" x14ac:dyDescent="0.2">
      <c r="A1639" s="70"/>
      <c r="B1639" s="71" t="s">
        <v>130</v>
      </c>
      <c r="C1639" s="71">
        <v>8799</v>
      </c>
      <c r="D1639" s="72">
        <v>42909.630555555559</v>
      </c>
      <c r="E1639" s="72" t="s">
        <v>85</v>
      </c>
      <c r="F1639" s="72" t="s">
        <v>132</v>
      </c>
      <c r="G1639" s="70" t="s">
        <v>3534</v>
      </c>
      <c r="H1639" s="103" t="s">
        <v>3535</v>
      </c>
      <c r="I1639" s="70"/>
      <c r="J1639" s="70" t="s">
        <v>110</v>
      </c>
      <c r="K1639" s="73">
        <v>7</v>
      </c>
      <c r="L1639" s="73" t="s">
        <v>2296</v>
      </c>
      <c r="M1639" s="70" t="s">
        <v>2461</v>
      </c>
    </row>
    <row r="1640" spans="1:14" ht="24" x14ac:dyDescent="0.2">
      <c r="A1640" s="70"/>
      <c r="B1640" s="71" t="s">
        <v>130</v>
      </c>
      <c r="C1640" s="71">
        <v>8800</v>
      </c>
      <c r="D1640" s="72">
        <v>42909.631944444445</v>
      </c>
      <c r="E1640" s="72" t="s">
        <v>85</v>
      </c>
      <c r="F1640" s="72" t="s">
        <v>132</v>
      </c>
      <c r="G1640" s="70" t="s">
        <v>3536</v>
      </c>
      <c r="H1640" s="103" t="s">
        <v>3537</v>
      </c>
      <c r="I1640" s="70"/>
      <c r="J1640" s="70" t="s">
        <v>110</v>
      </c>
      <c r="K1640" s="73">
        <v>1</v>
      </c>
      <c r="L1640" s="73" t="s">
        <v>2300</v>
      </c>
      <c r="M1640" s="70" t="s">
        <v>2461</v>
      </c>
    </row>
    <row r="1641" spans="1:14" ht="36" x14ac:dyDescent="0.2">
      <c r="A1641" s="70"/>
      <c r="B1641" s="71" t="s">
        <v>130</v>
      </c>
      <c r="C1641" s="71">
        <v>8801</v>
      </c>
      <c r="D1641" s="72">
        <v>42909.636805555558</v>
      </c>
      <c r="E1641" s="72" t="s">
        <v>85</v>
      </c>
      <c r="F1641" s="72" t="s">
        <v>3538</v>
      </c>
      <c r="G1641" s="70" t="s">
        <v>686</v>
      </c>
      <c r="H1641" s="103" t="s">
        <v>3539</v>
      </c>
      <c r="I1641" s="70" t="s">
        <v>691</v>
      </c>
      <c r="J1641" s="70" t="s">
        <v>110</v>
      </c>
      <c r="K1641" s="73">
        <v>1</v>
      </c>
      <c r="L1641" s="73" t="s">
        <v>2293</v>
      </c>
      <c r="M1641" s="70" t="s">
        <v>2461</v>
      </c>
    </row>
    <row r="1642" spans="1:14" ht="36" x14ac:dyDescent="0.2">
      <c r="A1642" s="70"/>
      <c r="B1642" s="71" t="s">
        <v>130</v>
      </c>
      <c r="C1642" s="71">
        <v>8802</v>
      </c>
      <c r="D1642" s="72">
        <v>42909.638888888891</v>
      </c>
      <c r="E1642" s="72" t="s">
        <v>85</v>
      </c>
      <c r="F1642" s="72" t="s">
        <v>3540</v>
      </c>
      <c r="G1642" s="70" t="s">
        <v>686</v>
      </c>
      <c r="H1642" s="103" t="s">
        <v>3541</v>
      </c>
      <c r="I1642" s="70" t="s">
        <v>3542</v>
      </c>
      <c r="J1642" s="70" t="s">
        <v>110</v>
      </c>
      <c r="K1642" s="73">
        <v>5</v>
      </c>
      <c r="L1642" s="73" t="s">
        <v>2293</v>
      </c>
      <c r="M1642" s="70" t="s">
        <v>2461</v>
      </c>
    </row>
    <row r="1643" spans="1:14" ht="36" x14ac:dyDescent="0.2">
      <c r="A1643" s="70"/>
      <c r="B1643" s="71" t="s">
        <v>130</v>
      </c>
      <c r="C1643" s="71">
        <v>8803</v>
      </c>
      <c r="D1643" s="72">
        <v>42909.638888888891</v>
      </c>
      <c r="E1643" s="72" t="s">
        <v>85</v>
      </c>
      <c r="F1643" s="72" t="s">
        <v>3543</v>
      </c>
      <c r="G1643" s="70" t="s">
        <v>686</v>
      </c>
      <c r="H1643" s="103" t="s">
        <v>3544</v>
      </c>
      <c r="I1643" s="70" t="s">
        <v>691</v>
      </c>
      <c r="J1643" s="70" t="s">
        <v>110</v>
      </c>
      <c r="K1643" s="73">
        <v>1</v>
      </c>
      <c r="L1643" s="73" t="s">
        <v>2293</v>
      </c>
      <c r="M1643" s="70" t="s">
        <v>2461</v>
      </c>
    </row>
    <row r="1644" spans="1:14" ht="24" x14ac:dyDescent="0.2">
      <c r="A1644" s="70"/>
      <c r="B1644" s="71" t="s">
        <v>130</v>
      </c>
      <c r="C1644" s="71">
        <v>8804</v>
      </c>
      <c r="D1644" s="72">
        <v>42909.651388888888</v>
      </c>
      <c r="E1644" s="72" t="s">
        <v>85</v>
      </c>
      <c r="F1644" s="72" t="s">
        <v>132</v>
      </c>
      <c r="G1644" s="70" t="s">
        <v>3545</v>
      </c>
      <c r="H1644" s="103" t="s">
        <v>3546</v>
      </c>
      <c r="I1644" s="70"/>
      <c r="J1644" s="70" t="s">
        <v>110</v>
      </c>
      <c r="K1644" s="73">
        <v>15</v>
      </c>
      <c r="L1644" s="73" t="s">
        <v>2300</v>
      </c>
      <c r="M1644" s="70" t="s">
        <v>2461</v>
      </c>
    </row>
    <row r="1645" spans="1:14" ht="24" x14ac:dyDescent="0.2">
      <c r="A1645" s="70"/>
      <c r="B1645" s="71" t="s">
        <v>130</v>
      </c>
      <c r="C1645" s="71">
        <v>8805</v>
      </c>
      <c r="D1645" s="72">
        <v>42909.652777777781</v>
      </c>
      <c r="E1645" s="72" t="s">
        <v>85</v>
      </c>
      <c r="F1645" s="72" t="s">
        <v>132</v>
      </c>
      <c r="G1645" s="70" t="s">
        <v>492</v>
      </c>
      <c r="H1645" s="103" t="s">
        <v>493</v>
      </c>
      <c r="I1645" s="70"/>
      <c r="J1645" s="70" t="s">
        <v>110</v>
      </c>
      <c r="K1645" s="73">
        <v>1</v>
      </c>
      <c r="L1645" s="73" t="s">
        <v>2296</v>
      </c>
      <c r="M1645" s="70" t="s">
        <v>2461</v>
      </c>
    </row>
    <row r="1646" spans="1:14" ht="24" x14ac:dyDescent="0.2">
      <c r="A1646" s="70"/>
      <c r="B1646" s="71" t="s">
        <v>130</v>
      </c>
      <c r="C1646" s="71">
        <v>8806</v>
      </c>
      <c r="D1646" s="72">
        <v>42909.659722222219</v>
      </c>
      <c r="E1646" s="72" t="s">
        <v>85</v>
      </c>
      <c r="F1646" s="72" t="s">
        <v>132</v>
      </c>
      <c r="G1646" s="70" t="s">
        <v>3547</v>
      </c>
      <c r="H1646" s="103" t="s">
        <v>3548</v>
      </c>
      <c r="I1646" s="70"/>
      <c r="J1646" s="70" t="s">
        <v>110</v>
      </c>
      <c r="K1646" s="73">
        <v>3</v>
      </c>
      <c r="L1646" s="73" t="s">
        <v>2296</v>
      </c>
      <c r="M1646" s="70" t="s">
        <v>2461</v>
      </c>
    </row>
    <row r="1647" spans="1:14" ht="24" x14ac:dyDescent="0.2">
      <c r="A1647" s="70"/>
      <c r="B1647" s="71" t="s">
        <v>130</v>
      </c>
      <c r="C1647" s="71">
        <v>8807</v>
      </c>
      <c r="D1647" s="72">
        <v>42909.677777777775</v>
      </c>
      <c r="E1647" s="72" t="s">
        <v>85</v>
      </c>
      <c r="F1647" s="72" t="s">
        <v>132</v>
      </c>
      <c r="G1647" s="70" t="s">
        <v>3553</v>
      </c>
      <c r="H1647" s="103" t="s">
        <v>542</v>
      </c>
      <c r="I1647" s="70"/>
      <c r="J1647" s="70" t="s">
        <v>110</v>
      </c>
      <c r="K1647" s="73">
        <v>7</v>
      </c>
      <c r="L1647" s="73" t="s">
        <v>2300</v>
      </c>
      <c r="M1647" s="70" t="s">
        <v>2461</v>
      </c>
    </row>
    <row r="1648" spans="1:14" ht="24" x14ac:dyDescent="0.2">
      <c r="A1648" s="70"/>
      <c r="B1648" s="71" t="s">
        <v>130</v>
      </c>
      <c r="C1648" s="71">
        <v>8808</v>
      </c>
      <c r="D1648" s="72">
        <v>42909.662499999999</v>
      </c>
      <c r="E1648" s="72" t="s">
        <v>85</v>
      </c>
      <c r="F1648" s="72" t="s">
        <v>132</v>
      </c>
      <c r="G1648" s="70" t="s">
        <v>3549</v>
      </c>
      <c r="H1648" s="103" t="s">
        <v>3550</v>
      </c>
      <c r="I1648" s="70"/>
      <c r="J1648" s="70" t="s">
        <v>110</v>
      </c>
      <c r="K1648" s="73">
        <v>4</v>
      </c>
      <c r="L1648" s="73" t="s">
        <v>2294</v>
      </c>
      <c r="M1648" s="70" t="s">
        <v>2461</v>
      </c>
    </row>
    <row r="1649" spans="1:13" ht="24" x14ac:dyDescent="0.2">
      <c r="A1649" s="70"/>
      <c r="B1649" s="71" t="s">
        <v>130</v>
      </c>
      <c r="C1649" s="71">
        <v>8809</v>
      </c>
      <c r="D1649" s="72">
        <v>42909.665277777778</v>
      </c>
      <c r="E1649" s="72" t="s">
        <v>85</v>
      </c>
      <c r="F1649" s="72" t="s">
        <v>132</v>
      </c>
      <c r="G1649" s="70" t="s">
        <v>3552</v>
      </c>
      <c r="H1649" s="103" t="s">
        <v>3551</v>
      </c>
      <c r="I1649" s="70"/>
      <c r="J1649" s="70" t="s">
        <v>110</v>
      </c>
      <c r="K1649" s="73">
        <v>2</v>
      </c>
      <c r="L1649" s="73" t="s">
        <v>2296</v>
      </c>
      <c r="M1649" s="70" t="s">
        <v>2461</v>
      </c>
    </row>
    <row r="1650" spans="1:13" ht="24" x14ac:dyDescent="0.2">
      <c r="A1650" s="70"/>
      <c r="B1650" s="71" t="s">
        <v>130</v>
      </c>
      <c r="C1650" s="71">
        <v>8810</v>
      </c>
      <c r="D1650" s="72">
        <v>42912.354166666664</v>
      </c>
      <c r="E1650" s="72" t="s">
        <v>85</v>
      </c>
      <c r="F1650" s="72" t="s">
        <v>3554</v>
      </c>
      <c r="G1650" s="70" t="s">
        <v>858</v>
      </c>
      <c r="H1650" s="103" t="s">
        <v>3555</v>
      </c>
      <c r="I1650" s="70" t="s">
        <v>3556</v>
      </c>
      <c r="J1650" s="70" t="s">
        <v>110</v>
      </c>
      <c r="K1650" s="73">
        <v>1</v>
      </c>
      <c r="L1650" s="73" t="s">
        <v>2293</v>
      </c>
      <c r="M1650" s="70" t="s">
        <v>2461</v>
      </c>
    </row>
    <row r="1651" spans="1:13" ht="24" x14ac:dyDescent="0.2">
      <c r="A1651" s="70"/>
      <c r="B1651" s="71" t="s">
        <v>130</v>
      </c>
      <c r="C1651" s="71">
        <v>8811</v>
      </c>
      <c r="D1651" s="72">
        <v>42912.365277777775</v>
      </c>
      <c r="E1651" s="72" t="s">
        <v>85</v>
      </c>
      <c r="F1651" s="72" t="s">
        <v>132</v>
      </c>
      <c r="G1651" s="70" t="s">
        <v>3557</v>
      </c>
      <c r="H1651" s="103" t="s">
        <v>3558</v>
      </c>
      <c r="I1651" s="70"/>
      <c r="J1651" s="70" t="s">
        <v>110</v>
      </c>
      <c r="K1651" s="73">
        <v>3</v>
      </c>
      <c r="L1651" s="73" t="s">
        <v>2296</v>
      </c>
      <c r="M1651" s="70" t="s">
        <v>2461</v>
      </c>
    </row>
    <row r="1652" spans="1:13" ht="36" x14ac:dyDescent="0.2">
      <c r="A1652" s="70"/>
      <c r="B1652" s="71" t="s">
        <v>130</v>
      </c>
      <c r="C1652" s="71">
        <v>8812</v>
      </c>
      <c r="D1652" s="72">
        <v>42912.388888888891</v>
      </c>
      <c r="E1652" s="72" t="s">
        <v>85</v>
      </c>
      <c r="F1652" s="72" t="s">
        <v>3559</v>
      </c>
      <c r="G1652" s="70" t="s">
        <v>2637</v>
      </c>
      <c r="H1652" s="103" t="s">
        <v>3560</v>
      </c>
      <c r="I1652" s="70"/>
      <c r="J1652" s="70" t="s">
        <v>110</v>
      </c>
      <c r="K1652" s="73">
        <v>2</v>
      </c>
      <c r="L1652" s="73" t="s">
        <v>2300</v>
      </c>
      <c r="M1652" s="70" t="s">
        <v>2461</v>
      </c>
    </row>
    <row r="1653" spans="1:13" ht="36" x14ac:dyDescent="0.2">
      <c r="A1653" s="70"/>
      <c r="B1653" s="71" t="s">
        <v>130</v>
      </c>
      <c r="C1653" s="71">
        <v>8813</v>
      </c>
      <c r="D1653" s="72">
        <v>42912.390277777777</v>
      </c>
      <c r="E1653" s="72" t="s">
        <v>85</v>
      </c>
      <c r="F1653" s="72" t="s">
        <v>3561</v>
      </c>
      <c r="G1653" s="70" t="s">
        <v>2637</v>
      </c>
      <c r="H1653" s="103" t="s">
        <v>3562</v>
      </c>
      <c r="I1653" s="70"/>
      <c r="J1653" s="70" t="s">
        <v>110</v>
      </c>
      <c r="K1653" s="73">
        <v>2</v>
      </c>
      <c r="L1653" s="73" t="s">
        <v>2296</v>
      </c>
      <c r="M1653" s="70" t="s">
        <v>2461</v>
      </c>
    </row>
    <row r="1654" spans="1:13" ht="36" x14ac:dyDescent="0.2">
      <c r="A1654" s="70"/>
      <c r="B1654" s="71" t="s">
        <v>130</v>
      </c>
      <c r="C1654" s="71">
        <v>8814</v>
      </c>
      <c r="D1654" s="72">
        <v>42912.390277777777</v>
      </c>
      <c r="E1654" s="72" t="s">
        <v>85</v>
      </c>
      <c r="F1654" s="72" t="s">
        <v>3563</v>
      </c>
      <c r="G1654" s="70" t="s">
        <v>2637</v>
      </c>
      <c r="H1654" s="103" t="s">
        <v>3564</v>
      </c>
      <c r="I1654" s="70"/>
      <c r="J1654" s="70" t="s">
        <v>110</v>
      </c>
      <c r="K1654" s="73">
        <v>2</v>
      </c>
      <c r="L1654" s="73" t="s">
        <v>2296</v>
      </c>
      <c r="M1654" s="70" t="s">
        <v>2461</v>
      </c>
    </row>
    <row r="1655" spans="1:13" ht="36" x14ac:dyDescent="0.2">
      <c r="A1655" s="70"/>
      <c r="B1655" s="71" t="s">
        <v>130</v>
      </c>
      <c r="C1655" s="71">
        <v>8815</v>
      </c>
      <c r="D1655" s="72">
        <v>42912.39166666667</v>
      </c>
      <c r="E1655" s="72" t="s">
        <v>85</v>
      </c>
      <c r="F1655" s="72" t="s">
        <v>3565</v>
      </c>
      <c r="G1655" s="70" t="s">
        <v>2637</v>
      </c>
      <c r="H1655" s="103" t="s">
        <v>3566</v>
      </c>
      <c r="I1655" s="70"/>
      <c r="J1655" s="70" t="s">
        <v>110</v>
      </c>
      <c r="K1655" s="73">
        <v>2</v>
      </c>
      <c r="L1655" s="73" t="s">
        <v>2300</v>
      </c>
      <c r="M1655" s="70" t="s">
        <v>2461</v>
      </c>
    </row>
    <row r="1656" spans="1:13" ht="36" x14ac:dyDescent="0.2">
      <c r="A1656" s="70"/>
      <c r="B1656" s="71" t="s">
        <v>130</v>
      </c>
      <c r="C1656" s="71">
        <v>8816</v>
      </c>
      <c r="D1656" s="72">
        <v>42912.393055555556</v>
      </c>
      <c r="E1656" s="72" t="s">
        <v>85</v>
      </c>
      <c r="F1656" s="72" t="s">
        <v>3567</v>
      </c>
      <c r="G1656" s="70" t="s">
        <v>2637</v>
      </c>
      <c r="H1656" s="103" t="s">
        <v>3568</v>
      </c>
      <c r="I1656" s="70"/>
      <c r="J1656" s="70" t="s">
        <v>110</v>
      </c>
      <c r="K1656" s="73">
        <v>2</v>
      </c>
      <c r="L1656" s="73" t="s">
        <v>2300</v>
      </c>
      <c r="M1656" s="70" t="s">
        <v>2461</v>
      </c>
    </row>
    <row r="1657" spans="1:13" ht="36" x14ac:dyDescent="0.2">
      <c r="A1657" s="70"/>
      <c r="B1657" s="71" t="s">
        <v>130</v>
      </c>
      <c r="C1657" s="71">
        <v>8817</v>
      </c>
      <c r="D1657" s="72">
        <v>42912.394444444442</v>
      </c>
      <c r="E1657" s="72" t="s">
        <v>85</v>
      </c>
      <c r="F1657" s="72" t="s">
        <v>3569</v>
      </c>
      <c r="G1657" s="70" t="s">
        <v>2637</v>
      </c>
      <c r="H1657" s="103" t="s">
        <v>3570</v>
      </c>
      <c r="I1657" s="70"/>
      <c r="J1657" s="70" t="s">
        <v>110</v>
      </c>
      <c r="K1657" s="73">
        <v>3</v>
      </c>
      <c r="L1657" s="73" t="s">
        <v>2300</v>
      </c>
      <c r="M1657" s="70" t="s">
        <v>2461</v>
      </c>
    </row>
    <row r="1658" spans="1:13" ht="36" x14ac:dyDescent="0.2">
      <c r="A1658" s="70"/>
      <c r="B1658" s="71" t="s">
        <v>130</v>
      </c>
      <c r="C1658" s="71">
        <v>8818</v>
      </c>
      <c r="D1658" s="72">
        <v>42912.394444444442</v>
      </c>
      <c r="E1658" s="72" t="s">
        <v>85</v>
      </c>
      <c r="F1658" s="72" t="s">
        <v>3571</v>
      </c>
      <c r="G1658" s="70" t="s">
        <v>2637</v>
      </c>
      <c r="H1658" s="103" t="s">
        <v>3572</v>
      </c>
      <c r="I1658" s="70"/>
      <c r="J1658" s="70" t="s">
        <v>110</v>
      </c>
      <c r="K1658" s="73">
        <v>2</v>
      </c>
      <c r="L1658" s="73" t="s">
        <v>2300</v>
      </c>
      <c r="M1658" s="70" t="s">
        <v>2461</v>
      </c>
    </row>
    <row r="1659" spans="1:13" ht="36" x14ac:dyDescent="0.2">
      <c r="A1659" s="70"/>
      <c r="B1659" s="71" t="s">
        <v>130</v>
      </c>
      <c r="C1659" s="71">
        <v>8819</v>
      </c>
      <c r="D1659" s="72">
        <v>42912.395138888889</v>
      </c>
      <c r="E1659" s="72" t="s">
        <v>85</v>
      </c>
      <c r="F1659" s="72" t="s">
        <v>3573</v>
      </c>
      <c r="G1659" s="70" t="s">
        <v>2637</v>
      </c>
      <c r="H1659" s="103" t="s">
        <v>3574</v>
      </c>
      <c r="I1659" s="70"/>
      <c r="J1659" s="70" t="s">
        <v>110</v>
      </c>
      <c r="K1659" s="73">
        <v>2</v>
      </c>
      <c r="L1659" s="73" t="s">
        <v>2300</v>
      </c>
      <c r="M1659" s="70" t="s">
        <v>2461</v>
      </c>
    </row>
    <row r="1660" spans="1:13" ht="24" x14ac:dyDescent="0.2">
      <c r="A1660" s="70"/>
      <c r="B1660" s="71" t="s">
        <v>130</v>
      </c>
      <c r="C1660" s="71">
        <v>8820</v>
      </c>
      <c r="D1660" s="72">
        <v>42912.402777777781</v>
      </c>
      <c r="E1660" s="72" t="s">
        <v>85</v>
      </c>
      <c r="F1660" s="72" t="s">
        <v>132</v>
      </c>
      <c r="G1660" s="70" t="s">
        <v>3575</v>
      </c>
      <c r="H1660" s="103" t="s">
        <v>3576</v>
      </c>
      <c r="I1660" s="70"/>
      <c r="J1660" s="70" t="s">
        <v>110</v>
      </c>
      <c r="K1660" s="73">
        <v>2</v>
      </c>
      <c r="L1660" s="73" t="s">
        <v>2296</v>
      </c>
      <c r="M1660" s="70" t="s">
        <v>2461</v>
      </c>
    </row>
    <row r="1661" spans="1:13" ht="24" x14ac:dyDescent="0.2">
      <c r="A1661" s="70"/>
      <c r="B1661" s="71" t="s">
        <v>2594</v>
      </c>
      <c r="C1661" s="71">
        <v>8821</v>
      </c>
      <c r="D1661" s="72">
        <v>42912.402777777781</v>
      </c>
      <c r="E1661" s="72" t="s">
        <v>85</v>
      </c>
      <c r="F1661" s="72" t="s">
        <v>132</v>
      </c>
      <c r="G1661" s="70" t="s">
        <v>3577</v>
      </c>
      <c r="H1661" s="103" t="s">
        <v>3578</v>
      </c>
      <c r="I1661" s="70"/>
      <c r="J1661" s="70" t="s">
        <v>110</v>
      </c>
      <c r="K1661" s="73">
        <v>3</v>
      </c>
      <c r="L1661" s="73" t="s">
        <v>2296</v>
      </c>
      <c r="M1661" s="70" t="s">
        <v>2461</v>
      </c>
    </row>
    <row r="1662" spans="1:13" ht="48" x14ac:dyDescent="0.2">
      <c r="A1662" s="70"/>
      <c r="B1662" s="71" t="s">
        <v>130</v>
      </c>
      <c r="C1662" s="71">
        <v>8822</v>
      </c>
      <c r="D1662" s="72">
        <v>42912.408333333333</v>
      </c>
      <c r="E1662" s="72" t="s">
        <v>85</v>
      </c>
      <c r="F1662" s="72" t="s">
        <v>132</v>
      </c>
      <c r="G1662" s="70" t="s">
        <v>2978</v>
      </c>
      <c r="H1662" s="103" t="s">
        <v>3579</v>
      </c>
      <c r="I1662" s="70"/>
      <c r="J1662" s="70" t="s">
        <v>110</v>
      </c>
      <c r="K1662" s="73">
        <v>2</v>
      </c>
      <c r="L1662" s="73" t="s">
        <v>2296</v>
      </c>
      <c r="M1662" s="70" t="s">
        <v>2461</v>
      </c>
    </row>
    <row r="1663" spans="1:13" ht="24" x14ac:dyDescent="0.2">
      <c r="A1663" s="70"/>
      <c r="B1663" s="71" t="s">
        <v>130</v>
      </c>
      <c r="C1663" s="71">
        <v>8823</v>
      </c>
      <c r="D1663" s="72">
        <v>42912.408333333333</v>
      </c>
      <c r="E1663" s="72" t="s">
        <v>85</v>
      </c>
      <c r="F1663" s="72" t="s">
        <v>3580</v>
      </c>
      <c r="G1663" s="70" t="s">
        <v>2767</v>
      </c>
      <c r="H1663" s="103" t="s">
        <v>3581</v>
      </c>
      <c r="I1663" s="70" t="s">
        <v>3582</v>
      </c>
      <c r="J1663" s="70" t="s">
        <v>110</v>
      </c>
      <c r="K1663" s="73">
        <v>3</v>
      </c>
      <c r="L1663" s="73" t="s">
        <v>2296</v>
      </c>
      <c r="M1663" s="70" t="s">
        <v>2461</v>
      </c>
    </row>
    <row r="1664" spans="1:13" ht="24" x14ac:dyDescent="0.2">
      <c r="A1664" s="70"/>
      <c r="B1664" s="71" t="s">
        <v>130</v>
      </c>
      <c r="C1664" s="71">
        <v>8824</v>
      </c>
      <c r="D1664" s="72">
        <v>42912.411111111112</v>
      </c>
      <c r="E1664" s="72" t="s">
        <v>84</v>
      </c>
      <c r="F1664" s="72" t="s">
        <v>132</v>
      </c>
      <c r="G1664" s="70" t="s">
        <v>3583</v>
      </c>
      <c r="H1664" s="103" t="s">
        <v>3584</v>
      </c>
      <c r="I1664" s="70"/>
      <c r="J1664" s="70" t="s">
        <v>110</v>
      </c>
      <c r="K1664" s="73">
        <v>6</v>
      </c>
      <c r="L1664" s="73" t="s">
        <v>2294</v>
      </c>
      <c r="M1664" s="70" t="s">
        <v>2461</v>
      </c>
    </row>
    <row r="1665" spans="1:13" ht="24" x14ac:dyDescent="0.2">
      <c r="A1665" s="70"/>
      <c r="B1665" s="71" t="s">
        <v>130</v>
      </c>
      <c r="C1665" s="71">
        <v>8825</v>
      </c>
      <c r="D1665" s="72">
        <v>42912.413888888892</v>
      </c>
      <c r="E1665" s="72" t="s">
        <v>85</v>
      </c>
      <c r="F1665" s="72" t="s">
        <v>132</v>
      </c>
      <c r="G1665" s="70" t="s">
        <v>3585</v>
      </c>
      <c r="H1665" s="103" t="s">
        <v>3586</v>
      </c>
      <c r="I1665" s="70"/>
      <c r="J1665" s="70" t="s">
        <v>110</v>
      </c>
      <c r="K1665" s="73">
        <v>4</v>
      </c>
      <c r="L1665" s="73" t="s">
        <v>2300</v>
      </c>
      <c r="M1665" s="70" t="s">
        <v>2461</v>
      </c>
    </row>
    <row r="1666" spans="1:13" ht="24" x14ac:dyDescent="0.2">
      <c r="A1666" s="70"/>
      <c r="B1666" s="71" t="s">
        <v>130</v>
      </c>
      <c r="C1666" s="71">
        <v>8826</v>
      </c>
      <c r="D1666" s="72">
        <v>42912.419444444444</v>
      </c>
      <c r="E1666" s="72" t="s">
        <v>85</v>
      </c>
      <c r="F1666" s="72" t="s">
        <v>132</v>
      </c>
      <c r="G1666" s="70" t="s">
        <v>3587</v>
      </c>
      <c r="H1666" s="103" t="s">
        <v>3588</v>
      </c>
      <c r="I1666" s="70"/>
      <c r="J1666" s="70" t="s">
        <v>110</v>
      </c>
      <c r="K1666" s="73">
        <v>3</v>
      </c>
      <c r="L1666" s="73" t="s">
        <v>2294</v>
      </c>
      <c r="M1666" s="70" t="s">
        <v>2461</v>
      </c>
    </row>
    <row r="1667" spans="1:13" ht="36" x14ac:dyDescent="0.2">
      <c r="A1667" s="70"/>
      <c r="B1667" s="71" t="s">
        <v>130</v>
      </c>
      <c r="C1667" s="71">
        <v>8827</v>
      </c>
      <c r="D1667" s="72">
        <v>42912.432638888888</v>
      </c>
      <c r="E1667" s="72" t="s">
        <v>85</v>
      </c>
      <c r="F1667" s="72" t="s">
        <v>3589</v>
      </c>
      <c r="G1667" s="70" t="s">
        <v>2450</v>
      </c>
      <c r="H1667" s="103" t="s">
        <v>3091</v>
      </c>
      <c r="I1667" s="70" t="s">
        <v>3590</v>
      </c>
      <c r="J1667" s="70" t="s">
        <v>110</v>
      </c>
      <c r="K1667" s="73">
        <v>2</v>
      </c>
      <c r="L1667" s="73" t="s">
        <v>2303</v>
      </c>
      <c r="M1667" s="70" t="s">
        <v>2461</v>
      </c>
    </row>
    <row r="1668" spans="1:13" ht="36" x14ac:dyDescent="0.2">
      <c r="A1668" s="70"/>
      <c r="B1668" s="71" t="s">
        <v>130</v>
      </c>
      <c r="C1668" s="71">
        <v>8828</v>
      </c>
      <c r="D1668" s="72">
        <v>42912.45</v>
      </c>
      <c r="E1668" s="72" t="s">
        <v>85</v>
      </c>
      <c r="F1668" s="72" t="s">
        <v>3591</v>
      </c>
      <c r="G1668" s="70" t="s">
        <v>126</v>
      </c>
      <c r="H1668" s="103" t="s">
        <v>3592</v>
      </c>
      <c r="I1668" s="70" t="s">
        <v>3593</v>
      </c>
      <c r="J1668" s="70" t="s">
        <v>110</v>
      </c>
      <c r="K1668" s="73">
        <v>16</v>
      </c>
      <c r="L1668" s="73" t="s">
        <v>2305</v>
      </c>
      <c r="M1668" s="70" t="s">
        <v>2461</v>
      </c>
    </row>
    <row r="1669" spans="1:13" ht="36" x14ac:dyDescent="0.2">
      <c r="A1669" s="70"/>
      <c r="B1669" s="71" t="s">
        <v>130</v>
      </c>
      <c r="C1669" s="71">
        <v>8829</v>
      </c>
      <c r="D1669" s="72">
        <v>42912.451388888891</v>
      </c>
      <c r="E1669" s="72" t="s">
        <v>85</v>
      </c>
      <c r="F1669" s="72" t="s">
        <v>3594</v>
      </c>
      <c r="G1669" s="70" t="s">
        <v>126</v>
      </c>
      <c r="H1669" s="103" t="s">
        <v>2474</v>
      </c>
      <c r="I1669" s="70" t="s">
        <v>3595</v>
      </c>
      <c r="J1669" s="70" t="s">
        <v>110</v>
      </c>
      <c r="K1669" s="73">
        <v>7</v>
      </c>
      <c r="L1669" s="73" t="s">
        <v>2293</v>
      </c>
      <c r="M1669" s="70" t="s">
        <v>2461</v>
      </c>
    </row>
    <row r="1670" spans="1:13" ht="36" x14ac:dyDescent="0.2">
      <c r="A1670" s="70"/>
      <c r="B1670" s="71" t="s">
        <v>130</v>
      </c>
      <c r="C1670" s="71">
        <v>8830</v>
      </c>
      <c r="D1670" s="72">
        <v>42912.452777777777</v>
      </c>
      <c r="E1670" s="72" t="s">
        <v>85</v>
      </c>
      <c r="F1670" s="72" t="s">
        <v>3596</v>
      </c>
      <c r="G1670" s="70" t="s">
        <v>126</v>
      </c>
      <c r="H1670" s="103" t="s">
        <v>3597</v>
      </c>
      <c r="I1670" s="70" t="s">
        <v>3598</v>
      </c>
      <c r="J1670" s="70" t="s">
        <v>110</v>
      </c>
      <c r="K1670" s="73">
        <v>4</v>
      </c>
      <c r="L1670" s="73" t="s">
        <v>2294</v>
      </c>
      <c r="M1670" s="70" t="s">
        <v>2461</v>
      </c>
    </row>
    <row r="1671" spans="1:13" ht="36" x14ac:dyDescent="0.2">
      <c r="A1671" s="70"/>
      <c r="B1671" s="71" t="s">
        <v>130</v>
      </c>
      <c r="C1671" s="71">
        <v>8831</v>
      </c>
      <c r="D1671" s="72">
        <v>42912.45416666667</v>
      </c>
      <c r="E1671" s="72" t="s">
        <v>85</v>
      </c>
      <c r="F1671" s="72" t="s">
        <v>3599</v>
      </c>
      <c r="G1671" s="70" t="s">
        <v>126</v>
      </c>
      <c r="H1671" s="103" t="s">
        <v>3600</v>
      </c>
      <c r="I1671" s="70" t="s">
        <v>3601</v>
      </c>
      <c r="J1671" s="70" t="s">
        <v>110</v>
      </c>
      <c r="K1671" s="73">
        <v>26</v>
      </c>
      <c r="L1671" s="73" t="s">
        <v>2293</v>
      </c>
      <c r="M1671" s="70" t="s">
        <v>2461</v>
      </c>
    </row>
    <row r="1672" spans="1:13" ht="24" x14ac:dyDescent="0.2">
      <c r="A1672" s="70"/>
      <c r="B1672" s="71" t="s">
        <v>2594</v>
      </c>
      <c r="C1672" s="71">
        <v>8832</v>
      </c>
      <c r="D1672" s="72">
        <v>42912.454861111109</v>
      </c>
      <c r="E1672" s="72" t="s">
        <v>85</v>
      </c>
      <c r="F1672" s="72" t="s">
        <v>132</v>
      </c>
      <c r="G1672" s="70" t="s">
        <v>3602</v>
      </c>
      <c r="H1672" s="103" t="s">
        <v>3603</v>
      </c>
      <c r="I1672" s="70"/>
      <c r="J1672" s="70" t="s">
        <v>110</v>
      </c>
      <c r="K1672" s="73">
        <v>3</v>
      </c>
      <c r="L1672" s="73" t="s">
        <v>2300</v>
      </c>
      <c r="M1672" s="70" t="s">
        <v>2461</v>
      </c>
    </row>
    <row r="1673" spans="1:13" x14ac:dyDescent="0.2">
      <c r="A1673" s="70"/>
      <c r="B1673" s="71" t="s">
        <v>2594</v>
      </c>
      <c r="C1673" s="71">
        <v>8833</v>
      </c>
      <c r="D1673" s="72">
        <v>42912.454861111109</v>
      </c>
      <c r="E1673" s="72" t="s">
        <v>85</v>
      </c>
      <c r="F1673" s="72" t="s">
        <v>3604</v>
      </c>
      <c r="G1673" s="70" t="s">
        <v>2998</v>
      </c>
      <c r="H1673" s="103" t="s">
        <v>3605</v>
      </c>
      <c r="I1673" s="70" t="s">
        <v>3606</v>
      </c>
      <c r="J1673" s="70" t="s">
        <v>110</v>
      </c>
      <c r="K1673" s="73">
        <v>4</v>
      </c>
      <c r="L1673" s="73" t="s">
        <v>2293</v>
      </c>
      <c r="M1673" s="70" t="s">
        <v>2461</v>
      </c>
    </row>
    <row r="1674" spans="1:13" ht="36" x14ac:dyDescent="0.2">
      <c r="A1674" s="70"/>
      <c r="B1674" s="71" t="s">
        <v>130</v>
      </c>
      <c r="C1674" s="71">
        <v>8834</v>
      </c>
      <c r="D1674" s="72">
        <v>42912.455555555556</v>
      </c>
      <c r="E1674" s="72" t="s">
        <v>85</v>
      </c>
      <c r="F1674" s="72" t="s">
        <v>2822</v>
      </c>
      <c r="G1674" s="70" t="s">
        <v>126</v>
      </c>
      <c r="H1674" s="103" t="s">
        <v>3607</v>
      </c>
      <c r="I1674" s="70" t="s">
        <v>2824</v>
      </c>
      <c r="J1674" s="70" t="s">
        <v>110</v>
      </c>
      <c r="K1674" s="73">
        <v>24</v>
      </c>
      <c r="L1674" s="73" t="s">
        <v>2293</v>
      </c>
      <c r="M1674" s="70" t="s">
        <v>2461</v>
      </c>
    </row>
    <row r="1675" spans="1:13" ht="24" x14ac:dyDescent="0.2">
      <c r="A1675" s="70"/>
      <c r="B1675" s="71" t="s">
        <v>2594</v>
      </c>
      <c r="C1675" s="71">
        <v>8835</v>
      </c>
      <c r="D1675" s="72">
        <v>42912.454861111109</v>
      </c>
      <c r="E1675" s="72" t="s">
        <v>85</v>
      </c>
      <c r="F1675" s="72" t="s">
        <v>132</v>
      </c>
      <c r="G1675" s="70" t="s">
        <v>3608</v>
      </c>
      <c r="H1675" s="103" t="s">
        <v>3609</v>
      </c>
      <c r="I1675" s="70"/>
      <c r="J1675" s="70" t="s">
        <v>110</v>
      </c>
      <c r="K1675" s="73">
        <v>3</v>
      </c>
      <c r="L1675" s="73" t="s">
        <v>2300</v>
      </c>
      <c r="M1675" s="70" t="s">
        <v>2461</v>
      </c>
    </row>
    <row r="1676" spans="1:13" ht="24" x14ac:dyDescent="0.2">
      <c r="A1676" s="70"/>
      <c r="B1676" s="71" t="s">
        <v>130</v>
      </c>
      <c r="C1676" s="71">
        <v>8836</v>
      </c>
      <c r="D1676" s="72">
        <v>42912.456944444442</v>
      </c>
      <c r="E1676" s="72" t="s">
        <v>85</v>
      </c>
      <c r="F1676" s="72" t="s">
        <v>132</v>
      </c>
      <c r="G1676" s="70" t="s">
        <v>3610</v>
      </c>
      <c r="H1676" s="103" t="s">
        <v>212</v>
      </c>
      <c r="I1676" s="70" t="s">
        <v>3611</v>
      </c>
      <c r="J1676" s="70" t="s">
        <v>110</v>
      </c>
      <c r="K1676" s="73">
        <v>1</v>
      </c>
      <c r="L1676" s="73" t="s">
        <v>2294</v>
      </c>
      <c r="M1676" s="70" t="s">
        <v>2461</v>
      </c>
    </row>
    <row r="1677" spans="1:13" ht="24" x14ac:dyDescent="0.2">
      <c r="A1677" s="70"/>
      <c r="B1677" s="71" t="s">
        <v>130</v>
      </c>
      <c r="C1677" s="71">
        <v>8837</v>
      </c>
      <c r="D1677" s="72">
        <v>42912.458333333336</v>
      </c>
      <c r="E1677" s="72" t="s">
        <v>85</v>
      </c>
      <c r="F1677" s="72" t="s">
        <v>132</v>
      </c>
      <c r="G1677" s="70" t="s">
        <v>3610</v>
      </c>
      <c r="H1677" s="103" t="s">
        <v>212</v>
      </c>
      <c r="I1677" s="70" t="s">
        <v>3612</v>
      </c>
      <c r="J1677" s="70" t="s">
        <v>110</v>
      </c>
      <c r="K1677" s="73">
        <v>1</v>
      </c>
      <c r="L1677" s="73" t="s">
        <v>2294</v>
      </c>
      <c r="M1677" s="70" t="s">
        <v>2461</v>
      </c>
    </row>
    <row r="1678" spans="1:13" ht="36" x14ac:dyDescent="0.2">
      <c r="A1678" s="70"/>
      <c r="B1678" s="71" t="s">
        <v>130</v>
      </c>
      <c r="C1678" s="71">
        <v>8838</v>
      </c>
      <c r="D1678" s="72">
        <v>42912.461111111108</v>
      </c>
      <c r="E1678" s="72" t="s">
        <v>85</v>
      </c>
      <c r="F1678" s="72" t="s">
        <v>3613</v>
      </c>
      <c r="G1678" s="70" t="s">
        <v>126</v>
      </c>
      <c r="H1678" s="103" t="s">
        <v>3614</v>
      </c>
      <c r="I1678" s="70" t="s">
        <v>3615</v>
      </c>
      <c r="J1678" s="70" t="s">
        <v>110</v>
      </c>
      <c r="K1678" s="73">
        <v>2</v>
      </c>
      <c r="L1678" s="73" t="s">
        <v>2293</v>
      </c>
      <c r="M1678" s="70" t="s">
        <v>2461</v>
      </c>
    </row>
    <row r="1679" spans="1:13" ht="36" x14ac:dyDescent="0.2">
      <c r="A1679" s="70"/>
      <c r="B1679" s="71" t="s">
        <v>130</v>
      </c>
      <c r="C1679" s="71">
        <v>8839</v>
      </c>
      <c r="D1679" s="72">
        <v>42912.461111111108</v>
      </c>
      <c r="E1679" s="72" t="s">
        <v>85</v>
      </c>
      <c r="F1679" s="72" t="s">
        <v>3616</v>
      </c>
      <c r="G1679" s="70" t="s">
        <v>126</v>
      </c>
      <c r="H1679" s="103" t="s">
        <v>3617</v>
      </c>
      <c r="I1679" s="70" t="s">
        <v>3618</v>
      </c>
      <c r="J1679" s="70" t="s">
        <v>110</v>
      </c>
      <c r="K1679" s="73">
        <v>1</v>
      </c>
      <c r="L1679" s="73" t="s">
        <v>2293</v>
      </c>
      <c r="M1679" s="70" t="s">
        <v>2461</v>
      </c>
    </row>
    <row r="1680" spans="1:13" ht="36" x14ac:dyDescent="0.2">
      <c r="A1680" s="70"/>
      <c r="B1680" s="71" t="s">
        <v>130</v>
      </c>
      <c r="C1680" s="71">
        <v>8840</v>
      </c>
      <c r="D1680" s="72">
        <v>42912.462500000001</v>
      </c>
      <c r="E1680" s="72" t="s">
        <v>85</v>
      </c>
      <c r="F1680" s="72" t="s">
        <v>3619</v>
      </c>
      <c r="G1680" s="70" t="s">
        <v>126</v>
      </c>
      <c r="H1680" s="103" t="s">
        <v>3620</v>
      </c>
      <c r="I1680" s="70" t="s">
        <v>3621</v>
      </c>
      <c r="J1680" s="70" t="s">
        <v>110</v>
      </c>
      <c r="K1680" s="73">
        <v>1</v>
      </c>
      <c r="L1680" s="73" t="s">
        <v>2293</v>
      </c>
      <c r="M1680" s="70" t="s">
        <v>2461</v>
      </c>
    </row>
    <row r="1681" spans="1:13" ht="36" x14ac:dyDescent="0.2">
      <c r="A1681" s="70"/>
      <c r="B1681" s="71" t="s">
        <v>130</v>
      </c>
      <c r="C1681" s="71">
        <v>8841</v>
      </c>
      <c r="D1681" s="72">
        <v>42912.462500000001</v>
      </c>
      <c r="E1681" s="72" t="s">
        <v>85</v>
      </c>
      <c r="F1681" s="72" t="s">
        <v>3622</v>
      </c>
      <c r="G1681" s="70" t="s">
        <v>126</v>
      </c>
      <c r="H1681" s="103" t="s">
        <v>3623</v>
      </c>
      <c r="I1681" s="70" t="s">
        <v>3624</v>
      </c>
      <c r="J1681" s="70" t="s">
        <v>110</v>
      </c>
      <c r="K1681" s="73">
        <v>2</v>
      </c>
      <c r="L1681" s="73" t="s">
        <v>2293</v>
      </c>
      <c r="M1681" s="70" t="s">
        <v>2461</v>
      </c>
    </row>
    <row r="1682" spans="1:13" ht="36" x14ac:dyDescent="0.2">
      <c r="A1682" s="70"/>
      <c r="B1682" s="71" t="s">
        <v>130</v>
      </c>
      <c r="C1682" s="71">
        <v>8842</v>
      </c>
      <c r="D1682" s="72">
        <v>42912.462500000001</v>
      </c>
      <c r="E1682" s="72" t="s">
        <v>85</v>
      </c>
      <c r="F1682" s="72" t="s">
        <v>3625</v>
      </c>
      <c r="G1682" s="70" t="s">
        <v>126</v>
      </c>
      <c r="H1682" s="103" t="s">
        <v>3626</v>
      </c>
      <c r="I1682" s="70" t="s">
        <v>3627</v>
      </c>
      <c r="J1682" s="70" t="s">
        <v>110</v>
      </c>
      <c r="K1682" s="73">
        <v>1</v>
      </c>
      <c r="L1682" s="73" t="s">
        <v>2293</v>
      </c>
      <c r="M1682" s="70" t="s">
        <v>2461</v>
      </c>
    </row>
    <row r="1683" spans="1:13" ht="36" x14ac:dyDescent="0.2">
      <c r="A1683" s="70"/>
      <c r="B1683" s="71" t="s">
        <v>130</v>
      </c>
      <c r="C1683" s="71">
        <v>8843</v>
      </c>
      <c r="D1683" s="72">
        <v>42912.463888888888</v>
      </c>
      <c r="E1683" s="72" t="s">
        <v>85</v>
      </c>
      <c r="F1683" s="72" t="s">
        <v>3628</v>
      </c>
      <c r="G1683" s="70" t="s">
        <v>126</v>
      </c>
      <c r="H1683" s="103" t="s">
        <v>3629</v>
      </c>
      <c r="I1683" s="70" t="s">
        <v>3630</v>
      </c>
      <c r="J1683" s="70" t="s">
        <v>110</v>
      </c>
      <c r="K1683" s="73">
        <v>1</v>
      </c>
      <c r="L1683" s="73" t="s">
        <v>2293</v>
      </c>
      <c r="M1683" s="70" t="s">
        <v>2461</v>
      </c>
    </row>
    <row r="1684" spans="1:13" ht="36" x14ac:dyDescent="0.2">
      <c r="A1684" s="70"/>
      <c r="B1684" s="71" t="s">
        <v>130</v>
      </c>
      <c r="C1684" s="71">
        <v>8844</v>
      </c>
      <c r="D1684" s="72">
        <v>42912.463888888888</v>
      </c>
      <c r="E1684" s="72" t="s">
        <v>85</v>
      </c>
      <c r="F1684" s="72" t="s">
        <v>3631</v>
      </c>
      <c r="G1684" s="70" t="s">
        <v>126</v>
      </c>
      <c r="H1684" s="103" t="s">
        <v>3632</v>
      </c>
      <c r="I1684" s="70" t="s">
        <v>3633</v>
      </c>
      <c r="J1684" s="70" t="s">
        <v>110</v>
      </c>
      <c r="K1684" s="73">
        <v>1</v>
      </c>
      <c r="L1684" s="73" t="s">
        <v>2293</v>
      </c>
      <c r="M1684" s="70" t="s">
        <v>2461</v>
      </c>
    </row>
    <row r="1685" spans="1:13" ht="36" x14ac:dyDescent="0.2">
      <c r="A1685" s="70"/>
      <c r="B1685" s="71" t="s">
        <v>130</v>
      </c>
      <c r="C1685" s="71">
        <v>8845</v>
      </c>
      <c r="D1685" s="72">
        <v>42912.465277777781</v>
      </c>
      <c r="E1685" s="72" t="s">
        <v>85</v>
      </c>
      <c r="F1685" s="72" t="s">
        <v>3634</v>
      </c>
      <c r="G1685" s="70" t="s">
        <v>126</v>
      </c>
      <c r="H1685" s="103" t="s">
        <v>3635</v>
      </c>
      <c r="I1685" s="70" t="s">
        <v>3636</v>
      </c>
      <c r="J1685" s="70" t="s">
        <v>110</v>
      </c>
      <c r="K1685" s="73">
        <v>1</v>
      </c>
      <c r="L1685" s="73" t="s">
        <v>2293</v>
      </c>
      <c r="M1685" s="70" t="s">
        <v>2461</v>
      </c>
    </row>
    <row r="1686" spans="1:13" ht="36" x14ac:dyDescent="0.2">
      <c r="A1686" s="70"/>
      <c r="B1686" s="71" t="s">
        <v>130</v>
      </c>
      <c r="C1686" s="71">
        <v>8846</v>
      </c>
      <c r="D1686" s="72">
        <v>42912.465277777781</v>
      </c>
      <c r="E1686" s="72" t="s">
        <v>85</v>
      </c>
      <c r="F1686" s="72" t="s">
        <v>3637</v>
      </c>
      <c r="G1686" s="70" t="s">
        <v>126</v>
      </c>
      <c r="H1686" s="103" t="s">
        <v>3638</v>
      </c>
      <c r="I1686" s="70" t="s">
        <v>3639</v>
      </c>
      <c r="J1686" s="70" t="s">
        <v>110</v>
      </c>
      <c r="K1686" s="73">
        <v>1</v>
      </c>
      <c r="L1686" s="73" t="s">
        <v>2293</v>
      </c>
      <c r="M1686" s="70" t="s">
        <v>2461</v>
      </c>
    </row>
    <row r="1687" spans="1:13" ht="36" x14ac:dyDescent="0.2">
      <c r="A1687" s="70"/>
      <c r="B1687" s="71" t="s">
        <v>130</v>
      </c>
      <c r="C1687" s="71">
        <v>8847</v>
      </c>
      <c r="D1687" s="72">
        <v>42912.46597222222</v>
      </c>
      <c r="E1687" s="72" t="s">
        <v>85</v>
      </c>
      <c r="F1687" s="72" t="s">
        <v>1031</v>
      </c>
      <c r="G1687" s="70" t="s">
        <v>126</v>
      </c>
      <c r="H1687" s="103" t="s">
        <v>3640</v>
      </c>
      <c r="I1687" s="70" t="s">
        <v>3641</v>
      </c>
      <c r="J1687" s="70" t="s">
        <v>110</v>
      </c>
      <c r="K1687" s="73">
        <v>1</v>
      </c>
      <c r="L1687" s="73" t="s">
        <v>2293</v>
      </c>
      <c r="M1687" s="70" t="s">
        <v>2461</v>
      </c>
    </row>
    <row r="1688" spans="1:13" ht="36" x14ac:dyDescent="0.2">
      <c r="A1688" s="70"/>
      <c r="B1688" s="71" t="s">
        <v>130</v>
      </c>
      <c r="C1688" s="71">
        <v>8848</v>
      </c>
      <c r="D1688" s="72">
        <v>42912.466666666667</v>
      </c>
      <c r="E1688" s="72" t="s">
        <v>85</v>
      </c>
      <c r="F1688" s="72" t="s">
        <v>3642</v>
      </c>
      <c r="G1688" s="70" t="s">
        <v>126</v>
      </c>
      <c r="H1688" s="103" t="s">
        <v>3643</v>
      </c>
      <c r="I1688" s="70" t="s">
        <v>3644</v>
      </c>
      <c r="J1688" s="70" t="s">
        <v>110</v>
      </c>
      <c r="K1688" s="73">
        <v>1</v>
      </c>
      <c r="L1688" s="73" t="s">
        <v>2293</v>
      </c>
      <c r="M1688" s="70" t="s">
        <v>2461</v>
      </c>
    </row>
    <row r="1689" spans="1:13" ht="36" x14ac:dyDescent="0.2">
      <c r="A1689" s="70"/>
      <c r="B1689" s="71" t="s">
        <v>130</v>
      </c>
      <c r="C1689" s="71">
        <v>8849</v>
      </c>
      <c r="D1689" s="72">
        <v>42912.466666666667</v>
      </c>
      <c r="E1689" s="72" t="s">
        <v>85</v>
      </c>
      <c r="F1689" s="72" t="s">
        <v>3645</v>
      </c>
      <c r="G1689" s="70" t="s">
        <v>126</v>
      </c>
      <c r="H1689" s="103" t="s">
        <v>3646</v>
      </c>
      <c r="I1689" s="70" t="s">
        <v>3647</v>
      </c>
      <c r="J1689" s="70" t="s">
        <v>110</v>
      </c>
      <c r="K1689" s="73">
        <v>1</v>
      </c>
      <c r="L1689" s="73" t="s">
        <v>2293</v>
      </c>
      <c r="M1689" s="70" t="s">
        <v>2461</v>
      </c>
    </row>
    <row r="1690" spans="1:13" ht="36" x14ac:dyDescent="0.2">
      <c r="A1690" s="70"/>
      <c r="B1690" s="71" t="s">
        <v>130</v>
      </c>
      <c r="C1690" s="71">
        <v>8850</v>
      </c>
      <c r="D1690" s="72">
        <v>42912.468055555553</v>
      </c>
      <c r="E1690" s="72" t="s">
        <v>85</v>
      </c>
      <c r="F1690" s="72" t="s">
        <v>3648</v>
      </c>
      <c r="G1690" s="70" t="s">
        <v>126</v>
      </c>
      <c r="H1690" s="103" t="s">
        <v>3649</v>
      </c>
      <c r="I1690" s="70" t="s">
        <v>3650</v>
      </c>
      <c r="J1690" s="70" t="s">
        <v>110</v>
      </c>
      <c r="K1690" s="73">
        <v>1</v>
      </c>
      <c r="L1690" s="73" t="s">
        <v>2293</v>
      </c>
      <c r="M1690" s="70" t="s">
        <v>2461</v>
      </c>
    </row>
    <row r="1691" spans="1:13" ht="24" x14ac:dyDescent="0.2">
      <c r="A1691" s="70"/>
      <c r="B1691" s="71" t="s">
        <v>2594</v>
      </c>
      <c r="C1691" s="71">
        <v>8851</v>
      </c>
      <c r="D1691" s="72">
        <v>42912.46875</v>
      </c>
      <c r="E1691" s="72" t="s">
        <v>85</v>
      </c>
      <c r="F1691" s="72" t="s">
        <v>132</v>
      </c>
      <c r="G1691" s="70" t="s">
        <v>3651</v>
      </c>
      <c r="H1691" s="103" t="s">
        <v>3652</v>
      </c>
      <c r="I1691" s="70"/>
      <c r="J1691" s="70" t="s">
        <v>110</v>
      </c>
      <c r="K1691" s="73">
        <v>2</v>
      </c>
      <c r="L1691" s="73" t="s">
        <v>2300</v>
      </c>
      <c r="M1691" s="70" t="s">
        <v>2461</v>
      </c>
    </row>
    <row r="1692" spans="1:13" ht="36" x14ac:dyDescent="0.2">
      <c r="A1692" s="70"/>
      <c r="B1692" s="71" t="s">
        <v>130</v>
      </c>
      <c r="C1692" s="71">
        <v>8852</v>
      </c>
      <c r="D1692" s="72">
        <v>42912.467361111114</v>
      </c>
      <c r="E1692" s="72" t="s">
        <v>85</v>
      </c>
      <c r="F1692" s="72" t="s">
        <v>987</v>
      </c>
      <c r="G1692" s="70" t="s">
        <v>126</v>
      </c>
      <c r="H1692" s="103" t="s">
        <v>3653</v>
      </c>
      <c r="I1692" s="70" t="s">
        <v>3654</v>
      </c>
      <c r="J1692" s="70" t="s">
        <v>110</v>
      </c>
      <c r="K1692" s="73">
        <v>1</v>
      </c>
      <c r="L1692" s="73" t="s">
        <v>2293</v>
      </c>
      <c r="M1692" s="70" t="s">
        <v>2461</v>
      </c>
    </row>
    <row r="1693" spans="1:13" ht="36" x14ac:dyDescent="0.2">
      <c r="A1693" s="70"/>
      <c r="B1693" s="71" t="s">
        <v>130</v>
      </c>
      <c r="C1693" s="71">
        <v>8853</v>
      </c>
      <c r="D1693" s="72">
        <v>42912.468055555553</v>
      </c>
      <c r="E1693" s="72" t="s">
        <v>85</v>
      </c>
      <c r="F1693" s="72" t="s">
        <v>3655</v>
      </c>
      <c r="G1693" s="70" t="s">
        <v>126</v>
      </c>
      <c r="H1693" s="103" t="s">
        <v>3656</v>
      </c>
      <c r="I1693" s="70" t="s">
        <v>3657</v>
      </c>
      <c r="J1693" s="70" t="s">
        <v>110</v>
      </c>
      <c r="K1693" s="73">
        <v>1</v>
      </c>
      <c r="L1693" s="73" t="s">
        <v>2293</v>
      </c>
      <c r="M1693" s="70" t="s">
        <v>2461</v>
      </c>
    </row>
    <row r="1694" spans="1:13" ht="36" x14ac:dyDescent="0.2">
      <c r="A1694" s="70"/>
      <c r="B1694" s="71" t="s">
        <v>130</v>
      </c>
      <c r="C1694" s="71">
        <v>8854</v>
      </c>
      <c r="D1694" s="72">
        <v>42912.469444444447</v>
      </c>
      <c r="E1694" s="72" t="s">
        <v>85</v>
      </c>
      <c r="F1694" s="72" t="s">
        <v>3658</v>
      </c>
      <c r="G1694" s="70" t="s">
        <v>126</v>
      </c>
      <c r="H1694" s="103" t="s">
        <v>3659</v>
      </c>
      <c r="I1694" s="70" t="s">
        <v>3660</v>
      </c>
      <c r="J1694" s="70" t="s">
        <v>110</v>
      </c>
      <c r="K1694" s="73">
        <v>1</v>
      </c>
      <c r="L1694" s="73" t="s">
        <v>2293</v>
      </c>
      <c r="M1694" s="70" t="s">
        <v>2461</v>
      </c>
    </row>
    <row r="1695" spans="1:13" ht="36" x14ac:dyDescent="0.2">
      <c r="A1695" s="70"/>
      <c r="B1695" s="71" t="s">
        <v>130</v>
      </c>
      <c r="C1695" s="71">
        <v>8855</v>
      </c>
      <c r="D1695" s="72">
        <v>42912.469444444447</v>
      </c>
      <c r="E1695" s="72" t="s">
        <v>85</v>
      </c>
      <c r="F1695" s="72" t="s">
        <v>3661</v>
      </c>
      <c r="G1695" s="70" t="s">
        <v>126</v>
      </c>
      <c r="H1695" s="103" t="s">
        <v>3662</v>
      </c>
      <c r="I1695" s="70" t="s">
        <v>3663</v>
      </c>
      <c r="J1695" s="70" t="s">
        <v>110</v>
      </c>
      <c r="K1695" s="73">
        <v>1</v>
      </c>
      <c r="L1695" s="73" t="s">
        <v>2293</v>
      </c>
      <c r="M1695" s="70" t="s">
        <v>2461</v>
      </c>
    </row>
    <row r="1696" spans="1:13" ht="24" x14ac:dyDescent="0.2">
      <c r="A1696" s="70"/>
      <c r="B1696" s="71" t="s">
        <v>130</v>
      </c>
      <c r="C1696" s="71">
        <v>8856</v>
      </c>
      <c r="D1696" s="72">
        <v>42912.470833333333</v>
      </c>
      <c r="E1696" s="72" t="s">
        <v>85</v>
      </c>
      <c r="F1696" s="72" t="s">
        <v>3664</v>
      </c>
      <c r="G1696" s="70" t="s">
        <v>2791</v>
      </c>
      <c r="H1696" s="103" t="s">
        <v>3665</v>
      </c>
      <c r="I1696" s="70" t="s">
        <v>3666</v>
      </c>
      <c r="J1696" s="70" t="s">
        <v>110</v>
      </c>
      <c r="K1696" s="73">
        <v>1</v>
      </c>
      <c r="L1696" s="73" t="s">
        <v>2293</v>
      </c>
      <c r="M1696" s="70" t="s">
        <v>2461</v>
      </c>
    </row>
    <row r="1697" spans="1:13" ht="36" x14ac:dyDescent="0.2">
      <c r="A1697" s="70"/>
      <c r="B1697" s="71" t="s">
        <v>130</v>
      </c>
      <c r="C1697" s="71">
        <v>8857</v>
      </c>
      <c r="D1697" s="72">
        <v>42912.470833333333</v>
      </c>
      <c r="E1697" s="72" t="s">
        <v>85</v>
      </c>
      <c r="F1697" s="72" t="s">
        <v>3667</v>
      </c>
      <c r="G1697" s="70" t="s">
        <v>126</v>
      </c>
      <c r="H1697" s="103" t="s">
        <v>3668</v>
      </c>
      <c r="I1697" s="70" t="s">
        <v>3669</v>
      </c>
      <c r="J1697" s="70" t="s">
        <v>110</v>
      </c>
      <c r="K1697" s="73">
        <v>4</v>
      </c>
      <c r="L1697" s="73" t="s">
        <v>2293</v>
      </c>
      <c r="M1697" s="70" t="s">
        <v>2461</v>
      </c>
    </row>
    <row r="1698" spans="1:13" ht="36" x14ac:dyDescent="0.2">
      <c r="A1698" s="70"/>
      <c r="B1698" s="71" t="s">
        <v>130</v>
      </c>
      <c r="C1698" s="71">
        <v>8858</v>
      </c>
      <c r="D1698" s="72">
        <v>42912.472222222219</v>
      </c>
      <c r="E1698" s="72" t="s">
        <v>85</v>
      </c>
      <c r="F1698" s="72" t="s">
        <v>3670</v>
      </c>
      <c r="G1698" s="70" t="s">
        <v>126</v>
      </c>
      <c r="H1698" s="103" t="s">
        <v>3671</v>
      </c>
      <c r="I1698" s="70" t="s">
        <v>3672</v>
      </c>
      <c r="J1698" s="70" t="s">
        <v>110</v>
      </c>
      <c r="K1698" s="73">
        <v>3</v>
      </c>
      <c r="L1698" s="73" t="s">
        <v>2293</v>
      </c>
      <c r="M1698" s="70" t="s">
        <v>2461</v>
      </c>
    </row>
    <row r="1699" spans="1:13" ht="24" x14ac:dyDescent="0.2">
      <c r="A1699" s="70"/>
      <c r="B1699" s="71" t="s">
        <v>130</v>
      </c>
      <c r="C1699" s="71">
        <v>8859</v>
      </c>
      <c r="D1699" s="72">
        <v>42912.477777777778</v>
      </c>
      <c r="E1699" s="72" t="s">
        <v>84</v>
      </c>
      <c r="F1699" s="72" t="s">
        <v>132</v>
      </c>
      <c r="G1699" s="70" t="s">
        <v>3673</v>
      </c>
      <c r="H1699" s="103" t="s">
        <v>139</v>
      </c>
      <c r="I1699" s="70"/>
      <c r="J1699" s="70" t="s">
        <v>110</v>
      </c>
      <c r="K1699" s="73">
        <v>9</v>
      </c>
      <c r="L1699" s="73" t="s">
        <v>2294</v>
      </c>
      <c r="M1699" s="70" t="s">
        <v>2461</v>
      </c>
    </row>
    <row r="1700" spans="1:13" ht="24" x14ac:dyDescent="0.2">
      <c r="A1700" s="70"/>
      <c r="B1700" s="71" t="s">
        <v>130</v>
      </c>
      <c r="C1700" s="71">
        <v>8860</v>
      </c>
      <c r="D1700" s="72">
        <v>42912.480555555558</v>
      </c>
      <c r="E1700" s="72" t="s">
        <v>85</v>
      </c>
      <c r="F1700" s="72" t="s">
        <v>132</v>
      </c>
      <c r="G1700" s="70" t="s">
        <v>3384</v>
      </c>
      <c r="H1700" s="103" t="s">
        <v>3674</v>
      </c>
      <c r="I1700" s="70"/>
      <c r="J1700" s="70" t="s">
        <v>110</v>
      </c>
      <c r="K1700" s="73">
        <v>3</v>
      </c>
      <c r="L1700" s="73" t="s">
        <v>2296</v>
      </c>
      <c r="M1700" s="70" t="s">
        <v>2461</v>
      </c>
    </row>
    <row r="1701" spans="1:13" ht="24" x14ac:dyDescent="0.2">
      <c r="A1701" s="70"/>
      <c r="B1701" s="71" t="s">
        <v>130</v>
      </c>
      <c r="C1701" s="71">
        <v>8861</v>
      </c>
      <c r="D1701" s="72">
        <v>42912.480555555558</v>
      </c>
      <c r="E1701" s="72" t="s">
        <v>85</v>
      </c>
      <c r="F1701" s="72" t="s">
        <v>3675</v>
      </c>
      <c r="G1701" s="70" t="s">
        <v>1605</v>
      </c>
      <c r="H1701" s="103" t="s">
        <v>3676</v>
      </c>
      <c r="I1701" s="70" t="s">
        <v>3677</v>
      </c>
      <c r="J1701" s="70" t="s">
        <v>110</v>
      </c>
      <c r="K1701" s="73">
        <v>1</v>
      </c>
      <c r="L1701" s="73" t="s">
        <v>2293</v>
      </c>
      <c r="M1701" s="70" t="s">
        <v>2461</v>
      </c>
    </row>
    <row r="1702" spans="1:13" ht="24" x14ac:dyDescent="0.2">
      <c r="A1702" s="70"/>
      <c r="B1702" s="71" t="s">
        <v>130</v>
      </c>
      <c r="C1702" s="71">
        <v>8862</v>
      </c>
      <c r="D1702" s="72">
        <v>42912.481944444444</v>
      </c>
      <c r="E1702" s="72" t="s">
        <v>85</v>
      </c>
      <c r="F1702" s="72" t="s">
        <v>132</v>
      </c>
      <c r="G1702" s="70" t="s">
        <v>3678</v>
      </c>
      <c r="H1702" s="103" t="s">
        <v>1563</v>
      </c>
      <c r="I1702" s="70"/>
      <c r="J1702" s="70" t="s">
        <v>110</v>
      </c>
      <c r="K1702" s="73">
        <v>4</v>
      </c>
      <c r="L1702" s="73" t="s">
        <v>2300</v>
      </c>
      <c r="M1702" s="70" t="s">
        <v>2461</v>
      </c>
    </row>
    <row r="1703" spans="1:13" ht="36" x14ac:dyDescent="0.2">
      <c r="A1703" s="70"/>
      <c r="B1703" s="71" t="s">
        <v>130</v>
      </c>
      <c r="C1703" s="71">
        <v>8863</v>
      </c>
      <c r="D1703" s="72">
        <v>42912.486805555556</v>
      </c>
      <c r="E1703" s="72" t="s">
        <v>85</v>
      </c>
      <c r="F1703" s="72" t="s">
        <v>3679</v>
      </c>
      <c r="G1703" s="70" t="s">
        <v>345</v>
      </c>
      <c r="H1703" s="103" t="s">
        <v>3680</v>
      </c>
      <c r="I1703" s="70" t="s">
        <v>3681</v>
      </c>
      <c r="J1703" s="70" t="s">
        <v>110</v>
      </c>
      <c r="K1703" s="73">
        <v>6</v>
      </c>
      <c r="L1703" s="73" t="s">
        <v>2296</v>
      </c>
      <c r="M1703" s="70" t="s">
        <v>2461</v>
      </c>
    </row>
    <row r="1704" spans="1:13" ht="36" x14ac:dyDescent="0.2">
      <c r="A1704" s="70"/>
      <c r="B1704" s="71" t="s">
        <v>130</v>
      </c>
      <c r="C1704" s="71">
        <v>8864</v>
      </c>
      <c r="D1704" s="72">
        <v>42912.488888888889</v>
      </c>
      <c r="E1704" s="72" t="s">
        <v>85</v>
      </c>
      <c r="F1704" s="72" t="s">
        <v>3682</v>
      </c>
      <c r="G1704" s="70" t="s">
        <v>345</v>
      </c>
      <c r="H1704" s="103" t="s">
        <v>3683</v>
      </c>
      <c r="I1704" s="70" t="s">
        <v>3684</v>
      </c>
      <c r="J1704" s="70" t="s">
        <v>110</v>
      </c>
      <c r="K1704" s="73">
        <v>3</v>
      </c>
      <c r="L1704" s="73" t="s">
        <v>2296</v>
      </c>
      <c r="M1704" s="70" t="s">
        <v>2461</v>
      </c>
    </row>
    <row r="1705" spans="1:13" ht="36" x14ac:dyDescent="0.2">
      <c r="A1705" s="70"/>
      <c r="B1705" s="71" t="s">
        <v>130</v>
      </c>
      <c r="C1705" s="71">
        <v>8865</v>
      </c>
      <c r="D1705" s="72">
        <v>42912.488888888889</v>
      </c>
      <c r="E1705" s="72" t="s">
        <v>85</v>
      </c>
      <c r="F1705" s="72" t="s">
        <v>3685</v>
      </c>
      <c r="G1705" s="70" t="s">
        <v>345</v>
      </c>
      <c r="H1705" s="103" t="s">
        <v>3686</v>
      </c>
      <c r="I1705" s="70" t="s">
        <v>3687</v>
      </c>
      <c r="J1705" s="70" t="s">
        <v>110</v>
      </c>
      <c r="K1705" s="73">
        <v>2</v>
      </c>
      <c r="L1705" s="73" t="s">
        <v>2294</v>
      </c>
      <c r="M1705" s="70" t="s">
        <v>2461</v>
      </c>
    </row>
    <row r="1706" spans="1:13" ht="36" x14ac:dyDescent="0.2">
      <c r="A1706" s="70"/>
      <c r="B1706" s="71" t="s">
        <v>130</v>
      </c>
      <c r="C1706" s="71">
        <v>8866</v>
      </c>
      <c r="D1706" s="72" t="s">
        <v>3688</v>
      </c>
      <c r="E1706" s="72" t="s">
        <v>85</v>
      </c>
      <c r="F1706" s="72" t="s">
        <v>3689</v>
      </c>
      <c r="G1706" s="70" t="s">
        <v>345</v>
      </c>
      <c r="H1706" s="103" t="s">
        <v>3690</v>
      </c>
      <c r="I1706" s="70" t="s">
        <v>3691</v>
      </c>
      <c r="J1706" s="70" t="s">
        <v>110</v>
      </c>
      <c r="K1706" s="73">
        <v>2</v>
      </c>
      <c r="L1706" s="73" t="s">
        <v>2294</v>
      </c>
      <c r="M1706" s="70" t="s">
        <v>2461</v>
      </c>
    </row>
    <row r="1707" spans="1:13" ht="36" x14ac:dyDescent="0.2">
      <c r="A1707" s="70"/>
      <c r="B1707" s="71" t="s">
        <v>130</v>
      </c>
      <c r="C1707" s="71">
        <v>8867</v>
      </c>
      <c r="D1707" s="72">
        <v>42912.490277777775</v>
      </c>
      <c r="E1707" s="72" t="s">
        <v>85</v>
      </c>
      <c r="F1707" s="72" t="s">
        <v>3692</v>
      </c>
      <c r="G1707" s="70" t="s">
        <v>345</v>
      </c>
      <c r="H1707" s="103" t="s">
        <v>3693</v>
      </c>
      <c r="I1707" s="70" t="s">
        <v>3694</v>
      </c>
      <c r="J1707" s="70" t="s">
        <v>110</v>
      </c>
      <c r="K1707" s="73">
        <v>2</v>
      </c>
      <c r="L1707" s="73" t="s">
        <v>2294</v>
      </c>
      <c r="M1707" s="70" t="s">
        <v>2461</v>
      </c>
    </row>
    <row r="1708" spans="1:13" ht="36" x14ac:dyDescent="0.2">
      <c r="A1708" s="70"/>
      <c r="B1708" s="71" t="s">
        <v>130</v>
      </c>
      <c r="C1708" s="71">
        <v>8868</v>
      </c>
      <c r="D1708" s="72">
        <v>42912.491666666669</v>
      </c>
      <c r="E1708" s="72" t="s">
        <v>85</v>
      </c>
      <c r="F1708" s="72" t="s">
        <v>3695</v>
      </c>
      <c r="G1708" s="70" t="s">
        <v>345</v>
      </c>
      <c r="H1708" s="103" t="s">
        <v>212</v>
      </c>
      <c r="I1708" s="70" t="s">
        <v>3696</v>
      </c>
      <c r="J1708" s="70" t="s">
        <v>110</v>
      </c>
      <c r="K1708" s="73">
        <v>1</v>
      </c>
      <c r="L1708" s="73" t="s">
        <v>2294</v>
      </c>
      <c r="M1708" s="70" t="s">
        <v>2461</v>
      </c>
    </row>
    <row r="1709" spans="1:13" ht="24" x14ac:dyDescent="0.2">
      <c r="A1709" s="70"/>
      <c r="B1709" s="71" t="s">
        <v>130</v>
      </c>
      <c r="C1709" s="71">
        <v>8869</v>
      </c>
      <c r="D1709" s="72">
        <v>42912.5</v>
      </c>
      <c r="E1709" s="72" t="s">
        <v>85</v>
      </c>
      <c r="F1709" s="72" t="s">
        <v>132</v>
      </c>
      <c r="G1709" s="70" t="s">
        <v>3697</v>
      </c>
      <c r="H1709" s="103" t="s">
        <v>3698</v>
      </c>
      <c r="I1709" s="70"/>
      <c r="J1709" s="70" t="s">
        <v>110</v>
      </c>
      <c r="K1709" s="73">
        <v>2</v>
      </c>
      <c r="L1709" s="73" t="s">
        <v>2296</v>
      </c>
      <c r="M1709" s="70" t="s">
        <v>2461</v>
      </c>
    </row>
    <row r="1710" spans="1:13" ht="24" x14ac:dyDescent="0.2">
      <c r="A1710" s="70"/>
      <c r="B1710" s="71" t="s">
        <v>130</v>
      </c>
      <c r="C1710" s="71">
        <v>8870</v>
      </c>
      <c r="D1710" s="72">
        <v>42912.519444444442</v>
      </c>
      <c r="E1710" s="72" t="s">
        <v>85</v>
      </c>
      <c r="F1710" s="72" t="s">
        <v>132</v>
      </c>
      <c r="G1710" s="70" t="s">
        <v>3699</v>
      </c>
      <c r="H1710" s="103" t="s">
        <v>3700</v>
      </c>
      <c r="I1710" s="70"/>
      <c r="J1710" s="70" t="s">
        <v>110</v>
      </c>
      <c r="K1710" s="73">
        <v>2</v>
      </c>
      <c r="L1710" s="73" t="s">
        <v>2296</v>
      </c>
      <c r="M1710" s="70" t="s">
        <v>2461</v>
      </c>
    </row>
    <row r="1711" spans="1:13" ht="24" x14ac:dyDescent="0.2">
      <c r="A1711" s="70"/>
      <c r="B1711" s="71" t="s">
        <v>130</v>
      </c>
      <c r="C1711" s="71">
        <v>8871</v>
      </c>
      <c r="D1711" s="72">
        <v>42912.536111111112</v>
      </c>
      <c r="E1711" s="72" t="s">
        <v>85</v>
      </c>
      <c r="F1711" s="72" t="s">
        <v>3701</v>
      </c>
      <c r="G1711" s="70" t="s">
        <v>3483</v>
      </c>
      <c r="H1711" s="103" t="s">
        <v>3702</v>
      </c>
      <c r="I1711" s="70"/>
      <c r="J1711" s="70" t="s">
        <v>110</v>
      </c>
      <c r="K1711" s="73">
        <v>9</v>
      </c>
      <c r="L1711" s="73" t="s">
        <v>2293</v>
      </c>
      <c r="M1711" s="70" t="s">
        <v>2461</v>
      </c>
    </row>
    <row r="1712" spans="1:13" ht="24" x14ac:dyDescent="0.2">
      <c r="A1712" s="70"/>
      <c r="B1712" s="71" t="s">
        <v>130</v>
      </c>
      <c r="C1712" s="71">
        <v>8872</v>
      </c>
      <c r="D1712" s="72">
        <v>42912.536805555559</v>
      </c>
      <c r="E1712" s="72" t="s">
        <v>85</v>
      </c>
      <c r="F1712" s="72" t="s">
        <v>3703</v>
      </c>
      <c r="G1712" s="70" t="s">
        <v>307</v>
      </c>
      <c r="H1712" s="103" t="s">
        <v>3704</v>
      </c>
      <c r="I1712" s="70" t="s">
        <v>3705</v>
      </c>
      <c r="J1712" s="70" t="s">
        <v>110</v>
      </c>
      <c r="K1712" s="73">
        <v>5</v>
      </c>
      <c r="L1712" s="73" t="s">
        <v>2293</v>
      </c>
      <c r="M1712" s="70" t="s">
        <v>2461</v>
      </c>
    </row>
    <row r="1713" spans="1:13" ht="24" x14ac:dyDescent="0.2">
      <c r="A1713" s="70"/>
      <c r="B1713" s="71" t="s">
        <v>130</v>
      </c>
      <c r="C1713" s="71">
        <v>8873</v>
      </c>
      <c r="D1713" s="72">
        <v>42912.538888888892</v>
      </c>
      <c r="E1713" s="72" t="s">
        <v>85</v>
      </c>
      <c r="F1713" s="72" t="s">
        <v>3706</v>
      </c>
      <c r="G1713" s="70" t="s">
        <v>307</v>
      </c>
      <c r="H1713" s="103" t="s">
        <v>3707</v>
      </c>
      <c r="I1713" s="70" t="s">
        <v>3708</v>
      </c>
      <c r="J1713" s="70" t="s">
        <v>110</v>
      </c>
      <c r="K1713" s="73">
        <v>12</v>
      </c>
      <c r="L1713" s="73" t="s">
        <v>2293</v>
      </c>
      <c r="M1713" s="70" t="s">
        <v>2461</v>
      </c>
    </row>
    <row r="1714" spans="1:13" ht="24" x14ac:dyDescent="0.2">
      <c r="A1714" s="70"/>
      <c r="B1714" s="71" t="s">
        <v>130</v>
      </c>
      <c r="C1714" s="71">
        <v>8874</v>
      </c>
      <c r="D1714" s="72">
        <v>42912.540277777778</v>
      </c>
      <c r="E1714" s="72" t="s">
        <v>85</v>
      </c>
      <c r="F1714" s="72" t="s">
        <v>3709</v>
      </c>
      <c r="G1714" s="70" t="s">
        <v>307</v>
      </c>
      <c r="H1714" s="103" t="s">
        <v>3710</v>
      </c>
      <c r="I1714" s="70" t="s">
        <v>3711</v>
      </c>
      <c r="J1714" s="70" t="s">
        <v>110</v>
      </c>
      <c r="K1714" s="73">
        <v>4</v>
      </c>
      <c r="L1714" s="73" t="s">
        <v>2293</v>
      </c>
      <c r="M1714" s="70" t="s">
        <v>2461</v>
      </c>
    </row>
    <row r="1715" spans="1:13" ht="24" x14ac:dyDescent="0.2">
      <c r="A1715" s="70"/>
      <c r="B1715" s="71" t="s">
        <v>130</v>
      </c>
      <c r="C1715" s="71">
        <v>8875</v>
      </c>
      <c r="D1715" s="72">
        <v>42912.541666666664</v>
      </c>
      <c r="E1715" s="72" t="s">
        <v>85</v>
      </c>
      <c r="F1715" s="72" t="s">
        <v>3712</v>
      </c>
      <c r="G1715" s="70" t="s">
        <v>307</v>
      </c>
      <c r="H1715" s="103" t="s">
        <v>3713</v>
      </c>
      <c r="I1715" s="70" t="s">
        <v>3714</v>
      </c>
      <c r="J1715" s="70" t="s">
        <v>110</v>
      </c>
      <c r="K1715" s="73">
        <v>12</v>
      </c>
      <c r="L1715" s="73" t="s">
        <v>2293</v>
      </c>
      <c r="M1715" s="70" t="s">
        <v>2461</v>
      </c>
    </row>
    <row r="1716" spans="1:13" ht="24" x14ac:dyDescent="0.2">
      <c r="A1716" s="70"/>
      <c r="B1716" s="71" t="s">
        <v>130</v>
      </c>
      <c r="C1716" s="71">
        <v>8876</v>
      </c>
      <c r="D1716" s="72">
        <v>42912.543055555558</v>
      </c>
      <c r="E1716" s="72" t="s">
        <v>85</v>
      </c>
      <c r="F1716" s="72" t="s">
        <v>3715</v>
      </c>
      <c r="G1716" s="70" t="s">
        <v>307</v>
      </c>
      <c r="H1716" s="103" t="s">
        <v>3716</v>
      </c>
      <c r="I1716" s="70" t="s">
        <v>3717</v>
      </c>
      <c r="J1716" s="70" t="s">
        <v>110</v>
      </c>
      <c r="K1716" s="73">
        <v>3</v>
      </c>
      <c r="L1716" s="73" t="s">
        <v>2303</v>
      </c>
      <c r="M1716" s="70" t="s">
        <v>2461</v>
      </c>
    </row>
    <row r="1717" spans="1:13" ht="24" x14ac:dyDescent="0.2">
      <c r="A1717" s="70"/>
      <c r="B1717" s="71" t="s">
        <v>130</v>
      </c>
      <c r="C1717" s="71">
        <v>8877</v>
      </c>
      <c r="D1717" s="72">
        <v>42912.544444444444</v>
      </c>
      <c r="E1717" s="72" t="s">
        <v>85</v>
      </c>
      <c r="F1717" s="72" t="s">
        <v>3718</v>
      </c>
      <c r="G1717" s="70" t="s">
        <v>307</v>
      </c>
      <c r="H1717" s="103" t="s">
        <v>3719</v>
      </c>
      <c r="I1717" s="70" t="s">
        <v>3720</v>
      </c>
      <c r="J1717" s="70" t="s">
        <v>110</v>
      </c>
      <c r="K1717" s="73">
        <v>3</v>
      </c>
      <c r="L1717" s="73" t="s">
        <v>2293</v>
      </c>
      <c r="M1717" s="70" t="s">
        <v>2461</v>
      </c>
    </row>
    <row r="1718" spans="1:13" ht="24" x14ac:dyDescent="0.2">
      <c r="A1718" s="70"/>
      <c r="B1718" s="71" t="s">
        <v>130</v>
      </c>
      <c r="C1718" s="71">
        <v>8878</v>
      </c>
      <c r="D1718" s="72">
        <v>42912.544444444444</v>
      </c>
      <c r="E1718" s="72" t="s">
        <v>85</v>
      </c>
      <c r="F1718" s="72" t="s">
        <v>3721</v>
      </c>
      <c r="G1718" s="70" t="s">
        <v>307</v>
      </c>
      <c r="H1718" s="103" t="s">
        <v>3722</v>
      </c>
      <c r="I1718" s="70" t="s">
        <v>3723</v>
      </c>
      <c r="J1718" s="70" t="s">
        <v>110</v>
      </c>
      <c r="K1718" s="73">
        <v>3</v>
      </c>
      <c r="L1718" s="73" t="s">
        <v>2293</v>
      </c>
      <c r="M1718" s="70" t="s">
        <v>2461</v>
      </c>
    </row>
    <row r="1719" spans="1:13" ht="24" x14ac:dyDescent="0.2">
      <c r="A1719" s="70"/>
      <c r="B1719" s="71" t="s">
        <v>130</v>
      </c>
      <c r="C1719" s="71">
        <v>8879</v>
      </c>
      <c r="D1719" s="72">
        <v>42912.545138888891</v>
      </c>
      <c r="E1719" s="72" t="s">
        <v>85</v>
      </c>
      <c r="F1719" s="72" t="s">
        <v>3724</v>
      </c>
      <c r="G1719" s="70" t="s">
        <v>307</v>
      </c>
      <c r="H1719" s="103" t="s">
        <v>3725</v>
      </c>
      <c r="I1719" s="70" t="s">
        <v>3726</v>
      </c>
      <c r="J1719" s="70" t="s">
        <v>110</v>
      </c>
      <c r="K1719" s="73">
        <v>3</v>
      </c>
      <c r="L1719" s="73" t="s">
        <v>2293</v>
      </c>
      <c r="M1719" s="70" t="s">
        <v>2461</v>
      </c>
    </row>
    <row r="1720" spans="1:13" ht="24" x14ac:dyDescent="0.2">
      <c r="A1720" s="70"/>
      <c r="B1720" s="71" t="s">
        <v>130</v>
      </c>
      <c r="C1720" s="71">
        <v>8880</v>
      </c>
      <c r="D1720" s="72">
        <v>42912.54583333333</v>
      </c>
      <c r="E1720" s="72" t="s">
        <v>85</v>
      </c>
      <c r="F1720" s="72" t="s">
        <v>3727</v>
      </c>
      <c r="G1720" s="70" t="s">
        <v>307</v>
      </c>
      <c r="H1720" s="103" t="s">
        <v>3728</v>
      </c>
      <c r="I1720" s="70" t="s">
        <v>3729</v>
      </c>
      <c r="J1720" s="70" t="s">
        <v>110</v>
      </c>
      <c r="K1720" s="73">
        <v>3</v>
      </c>
      <c r="L1720" s="73" t="s">
        <v>2293</v>
      </c>
      <c r="M1720" s="70" t="s">
        <v>2461</v>
      </c>
    </row>
    <row r="1721" spans="1:13" ht="24" x14ac:dyDescent="0.2">
      <c r="A1721" s="70"/>
      <c r="B1721" s="71" t="s">
        <v>2594</v>
      </c>
      <c r="C1721" s="71">
        <v>8881</v>
      </c>
      <c r="D1721" s="72">
        <v>42912.546527777777</v>
      </c>
      <c r="E1721" s="72" t="s">
        <v>85</v>
      </c>
      <c r="F1721" s="72" t="s">
        <v>132</v>
      </c>
      <c r="G1721" s="70" t="s">
        <v>3730</v>
      </c>
      <c r="H1721" s="103" t="s">
        <v>1216</v>
      </c>
      <c r="I1721" s="70"/>
      <c r="J1721" s="70" t="s">
        <v>110</v>
      </c>
      <c r="K1721" s="73">
        <v>3</v>
      </c>
      <c r="L1721" s="73" t="s">
        <v>2300</v>
      </c>
      <c r="M1721" s="70" t="s">
        <v>2461</v>
      </c>
    </row>
    <row r="1722" spans="1:13" ht="24" x14ac:dyDescent="0.2">
      <c r="A1722" s="70"/>
      <c r="B1722" s="71" t="s">
        <v>130</v>
      </c>
      <c r="C1722" s="71">
        <v>8882</v>
      </c>
      <c r="D1722" s="72">
        <v>42912.547222222223</v>
      </c>
      <c r="E1722" s="72" t="s">
        <v>85</v>
      </c>
      <c r="F1722" s="72" t="s">
        <v>3731</v>
      </c>
      <c r="G1722" s="70" t="s">
        <v>307</v>
      </c>
      <c r="H1722" s="103" t="s">
        <v>3732</v>
      </c>
      <c r="I1722" s="70" t="s">
        <v>3733</v>
      </c>
      <c r="J1722" s="70" t="s">
        <v>110</v>
      </c>
      <c r="K1722" s="73">
        <v>3</v>
      </c>
      <c r="L1722" s="73" t="s">
        <v>3734</v>
      </c>
      <c r="M1722" s="70" t="s">
        <v>2461</v>
      </c>
    </row>
    <row r="1723" spans="1:13" ht="24" x14ac:dyDescent="0.2">
      <c r="A1723" s="70"/>
      <c r="B1723" s="71" t="s">
        <v>130</v>
      </c>
      <c r="C1723" s="71">
        <v>8883</v>
      </c>
      <c r="D1723" s="72">
        <v>42912.54791666667</v>
      </c>
      <c r="E1723" s="72" t="s">
        <v>85</v>
      </c>
      <c r="F1723" s="72" t="s">
        <v>3735</v>
      </c>
      <c r="G1723" s="70" t="s">
        <v>307</v>
      </c>
      <c r="H1723" s="103" t="s">
        <v>3736</v>
      </c>
      <c r="I1723" s="70" t="s">
        <v>3737</v>
      </c>
      <c r="J1723" s="70" t="s">
        <v>110</v>
      </c>
      <c r="K1723" s="73">
        <v>2</v>
      </c>
      <c r="L1723" s="73" t="s">
        <v>2293</v>
      </c>
      <c r="M1723" s="70" t="s">
        <v>2461</v>
      </c>
    </row>
    <row r="1724" spans="1:13" ht="24" x14ac:dyDescent="0.2">
      <c r="A1724" s="70"/>
      <c r="B1724" s="71" t="s">
        <v>130</v>
      </c>
      <c r="C1724" s="71">
        <v>8884</v>
      </c>
      <c r="D1724" s="72">
        <v>42912.548611111109</v>
      </c>
      <c r="E1724" s="72" t="s">
        <v>85</v>
      </c>
      <c r="F1724" s="72" t="s">
        <v>3740</v>
      </c>
      <c r="G1724" s="70" t="s">
        <v>307</v>
      </c>
      <c r="H1724" s="103" t="s">
        <v>3739</v>
      </c>
      <c r="I1724" s="70" t="s">
        <v>3738</v>
      </c>
      <c r="J1724" s="70" t="s">
        <v>110</v>
      </c>
      <c r="K1724" s="73">
        <v>13</v>
      </c>
      <c r="L1724" s="73" t="s">
        <v>2293</v>
      </c>
      <c r="M1724" s="70" t="s">
        <v>2461</v>
      </c>
    </row>
    <row r="1725" spans="1:13" ht="24" x14ac:dyDescent="0.2">
      <c r="A1725" s="70"/>
      <c r="B1725" s="71" t="s">
        <v>130</v>
      </c>
      <c r="C1725" s="71">
        <v>8885</v>
      </c>
      <c r="D1725" s="72">
        <v>42912.551388888889</v>
      </c>
      <c r="E1725" s="72" t="s">
        <v>85</v>
      </c>
      <c r="F1725" s="72" t="s">
        <v>132</v>
      </c>
      <c r="G1725" s="70" t="s">
        <v>3741</v>
      </c>
      <c r="H1725" s="103" t="s">
        <v>3742</v>
      </c>
      <c r="I1725" s="70"/>
      <c r="J1725" s="70" t="s">
        <v>110</v>
      </c>
      <c r="K1725" s="73">
        <v>2</v>
      </c>
      <c r="L1725" s="73" t="s">
        <v>2296</v>
      </c>
      <c r="M1725" s="70" t="s">
        <v>2461</v>
      </c>
    </row>
    <row r="1726" spans="1:13" ht="24" x14ac:dyDescent="0.2">
      <c r="A1726" s="70"/>
      <c r="B1726" s="71" t="s">
        <v>130</v>
      </c>
      <c r="C1726" s="71">
        <v>8886</v>
      </c>
      <c r="D1726" s="72">
        <v>42912.552083333336</v>
      </c>
      <c r="E1726" s="72" t="s">
        <v>85</v>
      </c>
      <c r="F1726" s="72" t="s">
        <v>132</v>
      </c>
      <c r="G1726" s="70" t="s">
        <v>3741</v>
      </c>
      <c r="H1726" s="103" t="s">
        <v>3742</v>
      </c>
      <c r="I1726" s="70"/>
      <c r="J1726" s="70" t="s">
        <v>110</v>
      </c>
      <c r="K1726" s="73">
        <v>1</v>
      </c>
      <c r="L1726" s="73" t="s">
        <v>2296</v>
      </c>
      <c r="M1726" s="70" t="s">
        <v>2461</v>
      </c>
    </row>
    <row r="1727" spans="1:13" ht="24" x14ac:dyDescent="0.2">
      <c r="A1727" s="70"/>
      <c r="B1727" s="71" t="s">
        <v>130</v>
      </c>
      <c r="C1727" s="71">
        <v>8887</v>
      </c>
      <c r="D1727" s="72">
        <v>42912.554166666669</v>
      </c>
      <c r="E1727" s="72" t="s">
        <v>85</v>
      </c>
      <c r="F1727" s="72" t="s">
        <v>132</v>
      </c>
      <c r="G1727" s="70" t="s">
        <v>3743</v>
      </c>
      <c r="H1727" s="103" t="s">
        <v>3744</v>
      </c>
      <c r="I1727" s="70"/>
      <c r="J1727" s="70" t="s">
        <v>110</v>
      </c>
      <c r="K1727" s="73">
        <v>2</v>
      </c>
      <c r="L1727" s="73" t="s">
        <v>2296</v>
      </c>
      <c r="M1727" s="70" t="s">
        <v>2461</v>
      </c>
    </row>
    <row r="1728" spans="1:13" ht="24" x14ac:dyDescent="0.2">
      <c r="A1728" s="70"/>
      <c r="B1728" s="71" t="s">
        <v>130</v>
      </c>
      <c r="C1728" s="71">
        <v>8888</v>
      </c>
      <c r="D1728" s="72">
        <v>42912.555555555555</v>
      </c>
      <c r="E1728" s="72" t="s">
        <v>85</v>
      </c>
      <c r="F1728" s="72" t="s">
        <v>132</v>
      </c>
      <c r="G1728" s="70" t="s">
        <v>3745</v>
      </c>
      <c r="H1728" s="103" t="s">
        <v>3746</v>
      </c>
      <c r="I1728" s="70"/>
      <c r="J1728" s="70" t="s">
        <v>110</v>
      </c>
      <c r="K1728" s="73">
        <v>1</v>
      </c>
      <c r="L1728" s="73" t="s">
        <v>2296</v>
      </c>
      <c r="M1728" s="70" t="s">
        <v>2461</v>
      </c>
    </row>
    <row r="1729" spans="1:13" ht="24" x14ac:dyDescent="0.2">
      <c r="A1729" s="70"/>
      <c r="B1729" s="71" t="s">
        <v>2594</v>
      </c>
      <c r="C1729" s="71">
        <v>8889</v>
      </c>
      <c r="D1729" s="72">
        <v>42912.559027777781</v>
      </c>
      <c r="E1729" s="72" t="s">
        <v>85</v>
      </c>
      <c r="F1729" s="72" t="s">
        <v>3747</v>
      </c>
      <c r="G1729" s="70" t="s">
        <v>862</v>
      </c>
      <c r="H1729" s="103" t="s">
        <v>3748</v>
      </c>
      <c r="I1729" s="70" t="s">
        <v>3749</v>
      </c>
      <c r="J1729" s="70" t="s">
        <v>110</v>
      </c>
      <c r="K1729" s="73">
        <v>2</v>
      </c>
      <c r="L1729" s="73" t="s">
        <v>2293</v>
      </c>
      <c r="M1729" s="70" t="s">
        <v>2461</v>
      </c>
    </row>
    <row r="1730" spans="1:13" ht="24" x14ac:dyDescent="0.2">
      <c r="A1730" s="70"/>
      <c r="B1730" s="71" t="s">
        <v>2594</v>
      </c>
      <c r="C1730" s="71">
        <v>8890</v>
      </c>
      <c r="D1730" s="72">
        <v>42912.559027777781</v>
      </c>
      <c r="E1730" s="72" t="s">
        <v>85</v>
      </c>
      <c r="F1730" s="72" t="s">
        <v>3637</v>
      </c>
      <c r="G1730" s="70" t="s">
        <v>3750</v>
      </c>
      <c r="H1730" s="103" t="s">
        <v>3751</v>
      </c>
      <c r="I1730" s="70" t="s">
        <v>3752</v>
      </c>
      <c r="J1730" s="70" t="s">
        <v>110</v>
      </c>
      <c r="K1730" s="73">
        <v>2</v>
      </c>
      <c r="L1730" s="73" t="s">
        <v>2293</v>
      </c>
      <c r="M1730" s="70" t="s">
        <v>2461</v>
      </c>
    </row>
    <row r="1731" spans="1:13" ht="24" x14ac:dyDescent="0.2">
      <c r="A1731" s="70"/>
      <c r="B1731" s="71" t="s">
        <v>130</v>
      </c>
      <c r="C1731" s="71">
        <v>8891</v>
      </c>
      <c r="D1731" s="72">
        <v>42912.542361111111</v>
      </c>
      <c r="E1731" s="72" t="s">
        <v>85</v>
      </c>
      <c r="F1731" s="72" t="s">
        <v>3753</v>
      </c>
      <c r="G1731" s="70" t="s">
        <v>307</v>
      </c>
      <c r="H1731" s="103" t="s">
        <v>3716</v>
      </c>
      <c r="I1731" s="70" t="s">
        <v>3754</v>
      </c>
      <c r="J1731" s="70" t="s">
        <v>110</v>
      </c>
      <c r="K1731" s="73">
        <v>3</v>
      </c>
      <c r="L1731" s="73" t="s">
        <v>2293</v>
      </c>
      <c r="M1731" s="70" t="s">
        <v>2461</v>
      </c>
    </row>
    <row r="1732" spans="1:13" ht="24" x14ac:dyDescent="0.2">
      <c r="A1732" s="70"/>
      <c r="B1732" s="71" t="s">
        <v>2594</v>
      </c>
      <c r="C1732" s="71">
        <v>8892</v>
      </c>
      <c r="D1732" s="72">
        <v>42912.5625</v>
      </c>
      <c r="E1732" s="72" t="s">
        <v>85</v>
      </c>
      <c r="F1732" s="72" t="s">
        <v>3755</v>
      </c>
      <c r="G1732" s="70" t="s">
        <v>3528</v>
      </c>
      <c r="H1732" s="103" t="s">
        <v>3760</v>
      </c>
      <c r="I1732" s="70" t="s">
        <v>3756</v>
      </c>
      <c r="J1732" s="70" t="s">
        <v>110</v>
      </c>
      <c r="K1732" s="73">
        <v>80</v>
      </c>
      <c r="L1732" s="73" t="s">
        <v>2293</v>
      </c>
      <c r="M1732" s="70" t="s">
        <v>2461</v>
      </c>
    </row>
    <row r="1733" spans="1:13" ht="24" x14ac:dyDescent="0.2">
      <c r="A1733" s="70"/>
      <c r="B1733" s="71" t="s">
        <v>2594</v>
      </c>
      <c r="C1733" s="71">
        <v>8893</v>
      </c>
      <c r="D1733" s="72">
        <v>42912.5625</v>
      </c>
      <c r="E1733" s="72" t="s">
        <v>85</v>
      </c>
      <c r="F1733" s="72" t="s">
        <v>3757</v>
      </c>
      <c r="G1733" s="70" t="s">
        <v>3758</v>
      </c>
      <c r="H1733" s="103" t="s">
        <v>3759</v>
      </c>
      <c r="I1733" s="70" t="s">
        <v>3761</v>
      </c>
      <c r="J1733" s="70" t="s">
        <v>110</v>
      </c>
      <c r="K1733" s="73">
        <v>7</v>
      </c>
      <c r="L1733" s="73" t="s">
        <v>2293</v>
      </c>
      <c r="M1733" s="70" t="s">
        <v>2461</v>
      </c>
    </row>
    <row r="1734" spans="1:13" ht="24" x14ac:dyDescent="0.2">
      <c r="A1734" s="70"/>
      <c r="B1734" s="71" t="s">
        <v>2594</v>
      </c>
      <c r="C1734" s="71">
        <v>8894</v>
      </c>
      <c r="D1734" s="72">
        <v>42912.5625</v>
      </c>
      <c r="E1734" s="72" t="s">
        <v>85</v>
      </c>
      <c r="F1734" s="72" t="s">
        <v>3011</v>
      </c>
      <c r="G1734" s="70" t="s">
        <v>3758</v>
      </c>
      <c r="H1734" s="103" t="s">
        <v>3762</v>
      </c>
      <c r="I1734" s="70" t="s">
        <v>3763</v>
      </c>
      <c r="J1734" s="70" t="s">
        <v>110</v>
      </c>
      <c r="K1734" s="73">
        <v>25</v>
      </c>
      <c r="L1734" s="73" t="s">
        <v>2293</v>
      </c>
      <c r="M1734" s="70" t="s">
        <v>2461</v>
      </c>
    </row>
    <row r="1735" spans="1:13" ht="24" x14ac:dyDescent="0.2">
      <c r="A1735" s="70"/>
      <c r="B1735" s="71" t="s">
        <v>2582</v>
      </c>
      <c r="C1735" s="71">
        <v>8895</v>
      </c>
      <c r="D1735" s="72">
        <v>42912.56527777778</v>
      </c>
      <c r="E1735" s="72" t="s">
        <v>85</v>
      </c>
      <c r="F1735" s="72" t="s">
        <v>132</v>
      </c>
      <c r="G1735" s="70" t="s">
        <v>3764</v>
      </c>
      <c r="H1735" s="103" t="s">
        <v>3765</v>
      </c>
      <c r="I1735" s="70"/>
      <c r="J1735" s="70" t="s">
        <v>110</v>
      </c>
      <c r="K1735" s="73">
        <v>4</v>
      </c>
      <c r="L1735" s="73" t="s">
        <v>2295</v>
      </c>
      <c r="M1735" s="70" t="s">
        <v>2461</v>
      </c>
    </row>
    <row r="1736" spans="1:13" ht="24" x14ac:dyDescent="0.2">
      <c r="A1736" s="70"/>
      <c r="B1736" s="71" t="s">
        <v>2582</v>
      </c>
      <c r="C1736" s="71">
        <v>8896</v>
      </c>
      <c r="D1736" s="72">
        <v>42912.574305555558</v>
      </c>
      <c r="E1736" s="72" t="s">
        <v>85</v>
      </c>
      <c r="F1736" s="72" t="s">
        <v>132</v>
      </c>
      <c r="G1736" s="70" t="s">
        <v>3766</v>
      </c>
      <c r="H1736" s="103" t="s">
        <v>3767</v>
      </c>
      <c r="I1736" s="70"/>
      <c r="J1736" s="70" t="s">
        <v>110</v>
      </c>
      <c r="K1736" s="73">
        <v>6</v>
      </c>
      <c r="L1736" s="73" t="s">
        <v>2296</v>
      </c>
      <c r="M1736" s="70" t="s">
        <v>2461</v>
      </c>
    </row>
    <row r="1737" spans="1:13" ht="24" x14ac:dyDescent="0.2">
      <c r="A1737" s="70"/>
      <c r="B1737" s="71" t="s">
        <v>130</v>
      </c>
      <c r="C1737" s="71">
        <v>8897</v>
      </c>
      <c r="D1737" s="72">
        <v>42912.589583333334</v>
      </c>
      <c r="E1737" s="72" t="s">
        <v>85</v>
      </c>
      <c r="F1737" s="72" t="s">
        <v>132</v>
      </c>
      <c r="G1737" s="70" t="s">
        <v>3768</v>
      </c>
      <c r="H1737" s="103" t="s">
        <v>3769</v>
      </c>
      <c r="I1737" s="70"/>
      <c r="J1737" s="70" t="s">
        <v>110</v>
      </c>
      <c r="K1737" s="73">
        <v>1</v>
      </c>
      <c r="L1737" s="73" t="s">
        <v>2293</v>
      </c>
      <c r="M1737" s="70" t="s">
        <v>2461</v>
      </c>
    </row>
    <row r="1738" spans="1:13" ht="24" x14ac:dyDescent="0.2">
      <c r="A1738" s="70"/>
      <c r="B1738" s="71" t="s">
        <v>130</v>
      </c>
      <c r="C1738" s="71">
        <v>8898</v>
      </c>
      <c r="D1738" s="72">
        <v>42912.606944444444</v>
      </c>
      <c r="E1738" s="72" t="s">
        <v>85</v>
      </c>
      <c r="F1738" s="72" t="s">
        <v>132</v>
      </c>
      <c r="G1738" s="70" t="s">
        <v>3770</v>
      </c>
      <c r="H1738" s="103" t="s">
        <v>3771</v>
      </c>
      <c r="I1738" s="70"/>
      <c r="J1738" s="70" t="s">
        <v>110</v>
      </c>
      <c r="K1738" s="73">
        <v>1</v>
      </c>
      <c r="L1738" s="73" t="s">
        <v>2300</v>
      </c>
      <c r="M1738" s="70" t="s">
        <v>2461</v>
      </c>
    </row>
    <row r="1739" spans="1:13" ht="24" x14ac:dyDescent="0.2">
      <c r="A1739" s="70"/>
      <c r="B1739" s="71" t="s">
        <v>130</v>
      </c>
      <c r="C1739" s="71">
        <v>8899</v>
      </c>
      <c r="D1739" s="72">
        <v>42912.620833333334</v>
      </c>
      <c r="E1739" s="72" t="s">
        <v>85</v>
      </c>
      <c r="F1739" s="72" t="s">
        <v>132</v>
      </c>
      <c r="G1739" s="70" t="s">
        <v>3183</v>
      </c>
      <c r="H1739" s="103" t="s">
        <v>3772</v>
      </c>
      <c r="I1739" s="70"/>
      <c r="J1739" s="70" t="s">
        <v>110</v>
      </c>
      <c r="K1739" s="73">
        <v>6</v>
      </c>
      <c r="L1739" s="73" t="s">
        <v>2300</v>
      </c>
      <c r="M1739" s="70" t="s">
        <v>2461</v>
      </c>
    </row>
    <row r="1740" spans="1:13" ht="24" x14ac:dyDescent="0.2">
      <c r="A1740" s="70"/>
      <c r="B1740" s="71" t="s">
        <v>130</v>
      </c>
      <c r="C1740" s="71">
        <v>8900</v>
      </c>
      <c r="D1740" s="72">
        <v>42912.622916666667</v>
      </c>
      <c r="E1740" s="72" t="s">
        <v>84</v>
      </c>
      <c r="F1740" s="72" t="s">
        <v>132</v>
      </c>
      <c r="G1740" s="70" t="s">
        <v>3183</v>
      </c>
      <c r="H1740" s="103" t="s">
        <v>3028</v>
      </c>
      <c r="I1740" s="70"/>
      <c r="J1740" s="70" t="s">
        <v>110</v>
      </c>
      <c r="K1740" s="73">
        <v>8</v>
      </c>
      <c r="L1740" s="73" t="s">
        <v>2294</v>
      </c>
      <c r="M1740" s="70" t="s">
        <v>2461</v>
      </c>
    </row>
    <row r="1741" spans="1:13" ht="24" x14ac:dyDescent="0.2">
      <c r="A1741" s="70"/>
      <c r="B1741" s="71" t="s">
        <v>130</v>
      </c>
      <c r="C1741" s="71">
        <v>8901</v>
      </c>
      <c r="D1741" s="72">
        <v>42912.626388888886</v>
      </c>
      <c r="E1741" s="72" t="s">
        <v>85</v>
      </c>
      <c r="F1741" s="72" t="s">
        <v>132</v>
      </c>
      <c r="G1741" s="70" t="s">
        <v>3773</v>
      </c>
      <c r="H1741" s="103" t="s">
        <v>3774</v>
      </c>
      <c r="I1741" s="70"/>
      <c r="J1741" s="70" t="s">
        <v>110</v>
      </c>
      <c r="K1741" s="73">
        <v>5</v>
      </c>
      <c r="L1741" s="73" t="s">
        <v>2296</v>
      </c>
      <c r="M1741" s="70" t="s">
        <v>2461</v>
      </c>
    </row>
    <row r="1742" spans="1:13" ht="24" x14ac:dyDescent="0.2">
      <c r="A1742" s="70"/>
      <c r="B1742" s="71" t="s">
        <v>130</v>
      </c>
      <c r="C1742" s="71">
        <v>8902</v>
      </c>
      <c r="D1742" s="72">
        <v>42912.627083333333</v>
      </c>
      <c r="E1742" s="72" t="s">
        <v>85</v>
      </c>
      <c r="F1742" s="72" t="s">
        <v>3775</v>
      </c>
      <c r="G1742" s="70" t="s">
        <v>367</v>
      </c>
      <c r="H1742" s="103" t="s">
        <v>3776</v>
      </c>
      <c r="I1742" s="70"/>
      <c r="J1742" s="70" t="s">
        <v>110</v>
      </c>
      <c r="K1742" s="73">
        <v>2</v>
      </c>
      <c r="L1742" s="73" t="s">
        <v>2294</v>
      </c>
      <c r="M1742" s="70" t="s">
        <v>2461</v>
      </c>
    </row>
    <row r="1743" spans="1:13" ht="24" x14ac:dyDescent="0.2">
      <c r="A1743" s="70"/>
      <c r="B1743" s="71" t="s">
        <v>130</v>
      </c>
      <c r="C1743" s="71">
        <v>8903</v>
      </c>
      <c r="D1743" s="72">
        <v>42912.628472222219</v>
      </c>
      <c r="E1743" s="72" t="s">
        <v>85</v>
      </c>
      <c r="F1743" s="72" t="s">
        <v>3379</v>
      </c>
      <c r="G1743" s="70" t="s">
        <v>393</v>
      </c>
      <c r="H1743" s="103" t="s">
        <v>3777</v>
      </c>
      <c r="I1743" s="70"/>
      <c r="J1743" s="70" t="s">
        <v>110</v>
      </c>
      <c r="K1743" s="73">
        <v>4</v>
      </c>
      <c r="L1743" s="73" t="s">
        <v>2303</v>
      </c>
      <c r="M1743" s="70" t="s">
        <v>2461</v>
      </c>
    </row>
    <row r="1744" spans="1:13" ht="24" x14ac:dyDescent="0.2">
      <c r="A1744" s="70"/>
      <c r="B1744" s="71" t="s">
        <v>130</v>
      </c>
      <c r="C1744" s="71">
        <v>8904</v>
      </c>
      <c r="D1744" s="72">
        <v>42912.628472222219</v>
      </c>
      <c r="E1744" s="72" t="s">
        <v>85</v>
      </c>
      <c r="F1744" s="72" t="s">
        <v>3379</v>
      </c>
      <c r="G1744" s="70" t="s">
        <v>393</v>
      </c>
      <c r="H1744" s="103" t="s">
        <v>3777</v>
      </c>
      <c r="I1744" s="70"/>
      <c r="J1744" s="70" t="s">
        <v>110</v>
      </c>
      <c r="K1744" s="73">
        <v>4</v>
      </c>
      <c r="L1744" s="73" t="s">
        <v>2295</v>
      </c>
      <c r="M1744" s="70" t="s">
        <v>2461</v>
      </c>
    </row>
    <row r="1745" spans="1:13" ht="24" x14ac:dyDescent="0.2">
      <c r="A1745" s="70"/>
      <c r="B1745" s="71" t="s">
        <v>130</v>
      </c>
      <c r="C1745" s="71">
        <v>8905</v>
      </c>
      <c r="D1745" s="72">
        <v>42912.628472222219</v>
      </c>
      <c r="E1745" s="72" t="s">
        <v>85</v>
      </c>
      <c r="F1745" s="72" t="s">
        <v>3379</v>
      </c>
      <c r="G1745" s="70" t="s">
        <v>393</v>
      </c>
      <c r="H1745" s="103" t="s">
        <v>3777</v>
      </c>
      <c r="I1745" s="70"/>
      <c r="J1745" s="70" t="s">
        <v>110</v>
      </c>
      <c r="K1745" s="73">
        <v>4</v>
      </c>
      <c r="L1745" s="73" t="s">
        <v>2296</v>
      </c>
      <c r="M1745" s="70" t="s">
        <v>2461</v>
      </c>
    </row>
    <row r="1746" spans="1:13" ht="24" x14ac:dyDescent="0.2">
      <c r="A1746" s="70"/>
      <c r="B1746" s="71" t="s">
        <v>2594</v>
      </c>
      <c r="C1746" s="71">
        <v>8906</v>
      </c>
      <c r="D1746" s="72">
        <v>42912.635416666664</v>
      </c>
      <c r="E1746" s="72" t="s">
        <v>85</v>
      </c>
      <c r="F1746" s="72" t="s">
        <v>3778</v>
      </c>
      <c r="G1746" s="70" t="s">
        <v>3779</v>
      </c>
      <c r="H1746" s="103" t="s">
        <v>3780</v>
      </c>
      <c r="I1746" s="70"/>
      <c r="J1746" s="70" t="s">
        <v>110</v>
      </c>
      <c r="K1746" s="73">
        <v>5</v>
      </c>
      <c r="L1746" s="73" t="s">
        <v>2294</v>
      </c>
      <c r="M1746" s="70" t="s">
        <v>2461</v>
      </c>
    </row>
    <row r="1747" spans="1:13" ht="24" x14ac:dyDescent="0.2">
      <c r="A1747" s="70"/>
      <c r="B1747" s="71" t="s">
        <v>2594</v>
      </c>
      <c r="C1747" s="71">
        <v>8907</v>
      </c>
      <c r="D1747" s="72">
        <v>42912.635416666664</v>
      </c>
      <c r="E1747" s="72" t="s">
        <v>85</v>
      </c>
      <c r="F1747" s="72" t="s">
        <v>2686</v>
      </c>
      <c r="G1747" s="70" t="s">
        <v>3779</v>
      </c>
      <c r="H1747" s="103" t="s">
        <v>3780</v>
      </c>
      <c r="I1747" s="70"/>
      <c r="J1747" s="70" t="s">
        <v>110</v>
      </c>
      <c r="K1747" s="73">
        <v>6</v>
      </c>
      <c r="L1747" s="73" t="s">
        <v>2294</v>
      </c>
      <c r="M1747" s="70" t="s">
        <v>2461</v>
      </c>
    </row>
    <row r="1748" spans="1:13" ht="24" x14ac:dyDescent="0.2">
      <c r="A1748" s="70"/>
      <c r="B1748" s="71" t="s">
        <v>130</v>
      </c>
      <c r="C1748" s="71">
        <v>8908</v>
      </c>
      <c r="D1748" s="72">
        <v>42912.636111111111</v>
      </c>
      <c r="E1748" s="72" t="s">
        <v>85</v>
      </c>
      <c r="F1748" s="72" t="s">
        <v>1288</v>
      </c>
      <c r="G1748" s="70" t="s">
        <v>147</v>
      </c>
      <c r="H1748" s="103" t="s">
        <v>3781</v>
      </c>
      <c r="I1748" s="70"/>
      <c r="J1748" s="70" t="s">
        <v>110</v>
      </c>
      <c r="K1748" s="73">
        <v>5</v>
      </c>
      <c r="L1748" s="73" t="s">
        <v>2295</v>
      </c>
      <c r="M1748" s="70" t="s">
        <v>2461</v>
      </c>
    </row>
    <row r="1749" spans="1:13" ht="24" x14ac:dyDescent="0.2">
      <c r="A1749" s="70"/>
      <c r="B1749" s="71" t="s">
        <v>130</v>
      </c>
      <c r="C1749" s="71">
        <v>8909</v>
      </c>
      <c r="D1749" s="72">
        <v>42912.637499999997</v>
      </c>
      <c r="E1749" s="72" t="s">
        <v>85</v>
      </c>
      <c r="F1749" s="72" t="s">
        <v>1299</v>
      </c>
      <c r="G1749" s="70" t="s">
        <v>147</v>
      </c>
      <c r="H1749" s="103" t="s">
        <v>3782</v>
      </c>
      <c r="I1749" s="70"/>
      <c r="J1749" s="70" t="s">
        <v>110</v>
      </c>
      <c r="K1749" s="73">
        <v>2</v>
      </c>
      <c r="L1749" s="73" t="s">
        <v>2294</v>
      </c>
      <c r="M1749" s="70" t="s">
        <v>2461</v>
      </c>
    </row>
    <row r="1750" spans="1:13" ht="24" x14ac:dyDescent="0.2">
      <c r="A1750" s="70"/>
      <c r="B1750" s="71" t="s">
        <v>130</v>
      </c>
      <c r="C1750" s="71">
        <v>8910</v>
      </c>
      <c r="D1750" s="72">
        <v>42912.638194444444</v>
      </c>
      <c r="E1750" s="72" t="s">
        <v>85</v>
      </c>
      <c r="F1750" s="72" t="s">
        <v>1316</v>
      </c>
      <c r="G1750" s="70" t="s">
        <v>147</v>
      </c>
      <c r="H1750" s="103" t="s">
        <v>3783</v>
      </c>
      <c r="I1750" s="70"/>
      <c r="J1750" s="70" t="s">
        <v>110</v>
      </c>
      <c r="K1750" s="73">
        <v>1</v>
      </c>
      <c r="L1750" s="73" t="s">
        <v>2294</v>
      </c>
      <c r="M1750" s="70" t="s">
        <v>2461</v>
      </c>
    </row>
    <row r="1751" spans="1:13" ht="24" x14ac:dyDescent="0.2">
      <c r="A1751" s="70"/>
      <c r="B1751" s="71" t="s">
        <v>130</v>
      </c>
      <c r="C1751" s="71">
        <v>8911</v>
      </c>
      <c r="D1751" s="72">
        <v>42912.63958333333</v>
      </c>
      <c r="E1751" s="72" t="s">
        <v>85</v>
      </c>
      <c r="F1751" s="72" t="s">
        <v>1295</v>
      </c>
      <c r="G1751" s="70" t="s">
        <v>147</v>
      </c>
      <c r="H1751" s="103" t="s">
        <v>354</v>
      </c>
      <c r="I1751" s="70"/>
      <c r="J1751" s="70" t="s">
        <v>110</v>
      </c>
      <c r="K1751" s="73">
        <v>16</v>
      </c>
      <c r="L1751" s="73" t="s">
        <v>2294</v>
      </c>
      <c r="M1751" s="70" t="s">
        <v>2461</v>
      </c>
    </row>
    <row r="1752" spans="1:13" ht="24" x14ac:dyDescent="0.2">
      <c r="A1752" s="70"/>
      <c r="B1752" s="71" t="s">
        <v>130</v>
      </c>
      <c r="C1752" s="71">
        <v>8912</v>
      </c>
      <c r="D1752" s="72">
        <v>42912.640277777777</v>
      </c>
      <c r="E1752" s="72" t="s">
        <v>85</v>
      </c>
      <c r="F1752" s="72" t="s">
        <v>543</v>
      </c>
      <c r="G1752" s="70" t="s">
        <v>147</v>
      </c>
      <c r="H1752" s="103" t="s">
        <v>3783</v>
      </c>
      <c r="I1752" s="70"/>
      <c r="J1752" s="70" t="s">
        <v>110</v>
      </c>
      <c r="K1752" s="73">
        <v>3</v>
      </c>
      <c r="L1752" s="73" t="s">
        <v>2294</v>
      </c>
      <c r="M1752" s="70" t="s">
        <v>2461</v>
      </c>
    </row>
    <row r="1753" spans="1:13" ht="24" x14ac:dyDescent="0.2">
      <c r="A1753" s="70"/>
      <c r="B1753" s="71" t="s">
        <v>130</v>
      </c>
      <c r="C1753" s="71">
        <v>8913</v>
      </c>
      <c r="D1753" s="72">
        <v>42912.64166666667</v>
      </c>
      <c r="E1753" s="72" t="s">
        <v>85</v>
      </c>
      <c r="F1753" s="72" t="s">
        <v>1293</v>
      </c>
      <c r="G1753" s="70" t="s">
        <v>147</v>
      </c>
      <c r="H1753" s="103" t="s">
        <v>1965</v>
      </c>
      <c r="I1753" s="70"/>
      <c r="J1753" s="70" t="s">
        <v>110</v>
      </c>
      <c r="K1753" s="73">
        <v>3</v>
      </c>
      <c r="L1753" s="73" t="s">
        <v>2523</v>
      </c>
      <c r="M1753" s="70" t="s">
        <v>2461</v>
      </c>
    </row>
    <row r="1754" spans="1:13" ht="24" x14ac:dyDescent="0.2">
      <c r="A1754" s="70"/>
      <c r="B1754" s="71" t="s">
        <v>2594</v>
      </c>
      <c r="C1754" s="71">
        <v>8914</v>
      </c>
      <c r="D1754" s="72">
        <v>42912.642361111109</v>
      </c>
      <c r="E1754" s="72" t="s">
        <v>85</v>
      </c>
      <c r="F1754" s="72" t="s">
        <v>132</v>
      </c>
      <c r="G1754" s="70" t="s">
        <v>3784</v>
      </c>
      <c r="H1754" s="103" t="s">
        <v>3785</v>
      </c>
      <c r="I1754" s="70"/>
      <c r="J1754" s="70" t="s">
        <v>110</v>
      </c>
      <c r="K1754" s="73">
        <v>8</v>
      </c>
      <c r="L1754" s="73" t="s">
        <v>2296</v>
      </c>
      <c r="M1754" s="70" t="s">
        <v>2461</v>
      </c>
    </row>
    <row r="1755" spans="1:13" ht="24" x14ac:dyDescent="0.2">
      <c r="A1755" s="70"/>
      <c r="B1755" s="71" t="s">
        <v>130</v>
      </c>
      <c r="C1755" s="71">
        <v>8915</v>
      </c>
      <c r="D1755" s="72">
        <v>42912.645833333336</v>
      </c>
      <c r="E1755" s="72" t="s">
        <v>85</v>
      </c>
      <c r="F1755" s="72" t="s">
        <v>132</v>
      </c>
      <c r="G1755" s="70" t="s">
        <v>3786</v>
      </c>
      <c r="H1755" s="103" t="s">
        <v>3787</v>
      </c>
      <c r="I1755" s="70"/>
      <c r="J1755" s="70" t="s">
        <v>110</v>
      </c>
      <c r="K1755" s="73">
        <v>2</v>
      </c>
      <c r="L1755" s="73" t="s">
        <v>2296</v>
      </c>
      <c r="M1755" s="70" t="s">
        <v>2461</v>
      </c>
    </row>
    <row r="1756" spans="1:13" ht="24" x14ac:dyDescent="0.2">
      <c r="A1756" s="70"/>
      <c r="B1756" s="71" t="s">
        <v>130</v>
      </c>
      <c r="C1756" s="71">
        <v>8916</v>
      </c>
      <c r="D1756" s="72">
        <v>42912.647222222222</v>
      </c>
      <c r="E1756" s="72" t="s">
        <v>85</v>
      </c>
      <c r="F1756" s="72" t="s">
        <v>132</v>
      </c>
      <c r="G1756" s="70" t="s">
        <v>3788</v>
      </c>
      <c r="H1756" s="103" t="s">
        <v>3789</v>
      </c>
      <c r="I1756" s="70"/>
      <c r="J1756" s="70" t="s">
        <v>110</v>
      </c>
      <c r="K1756" s="73">
        <v>4</v>
      </c>
      <c r="L1756" s="73" t="s">
        <v>2296</v>
      </c>
      <c r="M1756" s="70" t="s">
        <v>2461</v>
      </c>
    </row>
    <row r="1757" spans="1:13" ht="24" x14ac:dyDescent="0.2">
      <c r="A1757" s="70"/>
      <c r="B1757" s="71" t="s">
        <v>130</v>
      </c>
      <c r="C1757" s="71">
        <v>8917</v>
      </c>
      <c r="D1757" s="72">
        <v>42912.647222222222</v>
      </c>
      <c r="E1757" s="72" t="s">
        <v>85</v>
      </c>
      <c r="F1757" s="72" t="s">
        <v>132</v>
      </c>
      <c r="G1757" s="70" t="s">
        <v>3790</v>
      </c>
      <c r="H1757" s="103" t="s">
        <v>3791</v>
      </c>
      <c r="I1757" s="70"/>
      <c r="J1757" s="70" t="s">
        <v>110</v>
      </c>
      <c r="K1757" s="73">
        <v>3</v>
      </c>
      <c r="L1757" s="73" t="s">
        <v>2295</v>
      </c>
      <c r="M1757" s="70" t="s">
        <v>2461</v>
      </c>
    </row>
    <row r="1758" spans="1:13" ht="24" x14ac:dyDescent="0.2">
      <c r="A1758" s="70"/>
      <c r="B1758" s="71" t="s">
        <v>130</v>
      </c>
      <c r="C1758" s="71">
        <v>8918</v>
      </c>
      <c r="D1758" s="72">
        <v>42912.649305555555</v>
      </c>
      <c r="E1758" s="72" t="s">
        <v>85</v>
      </c>
      <c r="F1758" s="72" t="s">
        <v>406</v>
      </c>
      <c r="G1758" s="70" t="s">
        <v>165</v>
      </c>
      <c r="H1758" s="103" t="s">
        <v>3792</v>
      </c>
      <c r="I1758" s="70"/>
      <c r="J1758" s="70" t="s">
        <v>110</v>
      </c>
      <c r="K1758" s="73">
        <v>26</v>
      </c>
      <c r="L1758" s="73" t="s">
        <v>2296</v>
      </c>
      <c r="M1758" s="70" t="s">
        <v>2461</v>
      </c>
    </row>
    <row r="1759" spans="1:13" ht="24" x14ac:dyDescent="0.2">
      <c r="A1759" s="70"/>
      <c r="B1759" s="71" t="s">
        <v>130</v>
      </c>
      <c r="C1759" s="71">
        <v>8919</v>
      </c>
      <c r="D1759" s="72">
        <v>42912.65</v>
      </c>
      <c r="E1759" s="72" t="s">
        <v>85</v>
      </c>
      <c r="F1759" s="72" t="s">
        <v>3793</v>
      </c>
      <c r="G1759" s="70" t="s">
        <v>722</v>
      </c>
      <c r="H1759" s="103" t="s">
        <v>3794</v>
      </c>
      <c r="I1759" s="70"/>
      <c r="J1759" s="70" t="s">
        <v>110</v>
      </c>
      <c r="K1759" s="73">
        <v>11</v>
      </c>
      <c r="L1759" s="73" t="s">
        <v>2303</v>
      </c>
      <c r="M1759" s="70" t="s">
        <v>2461</v>
      </c>
    </row>
    <row r="1760" spans="1:13" ht="24" x14ac:dyDescent="0.2">
      <c r="A1760" s="70"/>
      <c r="B1760" s="71" t="s">
        <v>130</v>
      </c>
      <c r="C1760" s="71">
        <v>8920</v>
      </c>
      <c r="D1760" s="72">
        <v>42912.652083333334</v>
      </c>
      <c r="E1760" s="72" t="s">
        <v>85</v>
      </c>
      <c r="F1760" s="72" t="s">
        <v>132</v>
      </c>
      <c r="G1760" s="70" t="s">
        <v>3795</v>
      </c>
      <c r="H1760" s="103" t="s">
        <v>3796</v>
      </c>
      <c r="I1760" s="70"/>
      <c r="J1760" s="70" t="s">
        <v>110</v>
      </c>
      <c r="K1760" s="73">
        <v>2</v>
      </c>
      <c r="L1760" s="73" t="s">
        <v>2300</v>
      </c>
      <c r="M1760" s="70" t="s">
        <v>2461</v>
      </c>
    </row>
    <row r="1761" spans="1:13" ht="36" x14ac:dyDescent="0.2">
      <c r="A1761" s="70"/>
      <c r="B1761" s="71" t="s">
        <v>130</v>
      </c>
      <c r="C1761" s="71">
        <v>8921</v>
      </c>
      <c r="D1761" s="72">
        <v>42912.652777777781</v>
      </c>
      <c r="E1761" s="72" t="s">
        <v>85</v>
      </c>
      <c r="F1761" s="72" t="s">
        <v>3797</v>
      </c>
      <c r="G1761" s="70" t="s">
        <v>126</v>
      </c>
      <c r="H1761" s="103" t="s">
        <v>3798</v>
      </c>
      <c r="I1761" s="70" t="s">
        <v>3799</v>
      </c>
      <c r="J1761" s="70" t="s">
        <v>110</v>
      </c>
      <c r="K1761" s="73">
        <v>27</v>
      </c>
      <c r="L1761" s="73" t="s">
        <v>2293</v>
      </c>
      <c r="M1761" s="70" t="s">
        <v>2461</v>
      </c>
    </row>
    <row r="1762" spans="1:13" ht="36" x14ac:dyDescent="0.2">
      <c r="A1762" s="70"/>
      <c r="B1762" s="71" t="s">
        <v>130</v>
      </c>
      <c r="C1762" s="71">
        <v>8922</v>
      </c>
      <c r="D1762" s="72">
        <v>42912.655555555553</v>
      </c>
      <c r="E1762" s="72" t="s">
        <v>85</v>
      </c>
      <c r="F1762" s="72" t="s">
        <v>3800</v>
      </c>
      <c r="G1762" s="70" t="s">
        <v>3801</v>
      </c>
      <c r="H1762" s="103" t="s">
        <v>3802</v>
      </c>
      <c r="I1762" s="70" t="s">
        <v>3803</v>
      </c>
      <c r="J1762" s="70" t="s">
        <v>110</v>
      </c>
      <c r="K1762" s="73">
        <v>7</v>
      </c>
      <c r="L1762" s="73" t="s">
        <v>2296</v>
      </c>
      <c r="M1762" s="70" t="s">
        <v>2461</v>
      </c>
    </row>
    <row r="1763" spans="1:13" ht="24" x14ac:dyDescent="0.2">
      <c r="A1763" s="70"/>
      <c r="B1763" s="71" t="s">
        <v>130</v>
      </c>
      <c r="C1763" s="71">
        <v>8923</v>
      </c>
      <c r="D1763" s="72">
        <v>42912.659722222219</v>
      </c>
      <c r="E1763" s="72" t="s">
        <v>84</v>
      </c>
      <c r="F1763" s="72" t="s">
        <v>132</v>
      </c>
      <c r="G1763" s="70" t="s">
        <v>3804</v>
      </c>
      <c r="H1763" s="103" t="s">
        <v>1501</v>
      </c>
      <c r="I1763" s="70"/>
      <c r="J1763" s="70" t="s">
        <v>110</v>
      </c>
      <c r="K1763" s="73">
        <v>14</v>
      </c>
      <c r="L1763" s="73" t="s">
        <v>2294</v>
      </c>
      <c r="M1763" s="70" t="s">
        <v>2461</v>
      </c>
    </row>
    <row r="1764" spans="1:13" ht="24" x14ac:dyDescent="0.2">
      <c r="A1764" s="70"/>
      <c r="B1764" s="71" t="s">
        <v>130</v>
      </c>
      <c r="C1764" s="71">
        <v>8924</v>
      </c>
      <c r="D1764" s="72">
        <v>42912.659722222219</v>
      </c>
      <c r="E1764" s="72" t="s">
        <v>84</v>
      </c>
      <c r="F1764" s="72" t="s">
        <v>132</v>
      </c>
      <c r="G1764" s="70" t="s">
        <v>3805</v>
      </c>
      <c r="H1764" s="103" t="s">
        <v>3028</v>
      </c>
      <c r="I1764" s="70"/>
      <c r="J1764" s="70" t="s">
        <v>110</v>
      </c>
      <c r="K1764" s="73">
        <v>5</v>
      </c>
      <c r="L1764" s="73" t="s">
        <v>2294</v>
      </c>
      <c r="M1764" s="70" t="s">
        <v>2461</v>
      </c>
    </row>
    <row r="1765" spans="1:13" ht="36" x14ac:dyDescent="0.2">
      <c r="A1765" s="70"/>
      <c r="B1765" s="71" t="s">
        <v>130</v>
      </c>
      <c r="C1765" s="71">
        <v>8925</v>
      </c>
      <c r="D1765" s="72">
        <v>42912.664583333331</v>
      </c>
      <c r="E1765" s="72" t="s">
        <v>85</v>
      </c>
      <c r="F1765" s="72" t="s">
        <v>3806</v>
      </c>
      <c r="G1765" s="70" t="s">
        <v>2288</v>
      </c>
      <c r="H1765" s="103" t="s">
        <v>3807</v>
      </c>
      <c r="I1765" s="70" t="s">
        <v>3808</v>
      </c>
      <c r="J1765" s="70" t="s">
        <v>110</v>
      </c>
      <c r="K1765" s="73">
        <v>3</v>
      </c>
      <c r="L1765" s="73" t="s">
        <v>2293</v>
      </c>
      <c r="M1765" s="70" t="s">
        <v>2461</v>
      </c>
    </row>
    <row r="1766" spans="1:13" ht="36" x14ac:dyDescent="0.2">
      <c r="A1766" s="70"/>
      <c r="B1766" s="71" t="s">
        <v>130</v>
      </c>
      <c r="C1766" s="71">
        <v>8926</v>
      </c>
      <c r="D1766" s="72">
        <v>42912.665277777778</v>
      </c>
      <c r="E1766" s="72" t="s">
        <v>85</v>
      </c>
      <c r="F1766" s="72" t="s">
        <v>3809</v>
      </c>
      <c r="G1766" s="70" t="s">
        <v>3810</v>
      </c>
      <c r="H1766" s="103" t="s">
        <v>3811</v>
      </c>
      <c r="I1766" s="70" t="s">
        <v>3812</v>
      </c>
      <c r="J1766" s="70" t="s">
        <v>110</v>
      </c>
      <c r="K1766" s="73">
        <v>1</v>
      </c>
      <c r="L1766" s="73" t="s">
        <v>2293</v>
      </c>
      <c r="M1766" s="70" t="s">
        <v>2461</v>
      </c>
    </row>
    <row r="1767" spans="1:13" ht="24" x14ac:dyDescent="0.2">
      <c r="A1767" s="70"/>
      <c r="B1767" s="71" t="s">
        <v>2594</v>
      </c>
      <c r="C1767" s="71">
        <v>8927</v>
      </c>
      <c r="D1767" s="72">
        <v>42912.663194444445</v>
      </c>
      <c r="E1767" s="72" t="s">
        <v>85</v>
      </c>
      <c r="F1767" s="72" t="s">
        <v>132</v>
      </c>
      <c r="G1767" s="70" t="s">
        <v>1884</v>
      </c>
      <c r="H1767" s="103" t="s">
        <v>3813</v>
      </c>
      <c r="I1767" s="70"/>
      <c r="J1767" s="70" t="s">
        <v>110</v>
      </c>
      <c r="K1767" s="73">
        <v>6</v>
      </c>
      <c r="L1767" s="73" t="s">
        <v>2300</v>
      </c>
      <c r="M1767" s="70" t="s">
        <v>2461</v>
      </c>
    </row>
    <row r="1768" spans="1:13" ht="24" x14ac:dyDescent="0.2">
      <c r="A1768" s="70"/>
      <c r="B1768" s="71" t="s">
        <v>130</v>
      </c>
      <c r="C1768" s="71">
        <v>8928</v>
      </c>
      <c r="D1768" s="72">
        <v>42912.665277777778</v>
      </c>
      <c r="E1768" s="72" t="s">
        <v>84</v>
      </c>
      <c r="F1768" s="72" t="s">
        <v>132</v>
      </c>
      <c r="G1768" s="70" t="s">
        <v>3814</v>
      </c>
      <c r="H1768" s="103" t="s">
        <v>3383</v>
      </c>
      <c r="I1768" s="70" t="s">
        <v>447</v>
      </c>
      <c r="J1768" s="70" t="s">
        <v>110</v>
      </c>
      <c r="K1768" s="73">
        <v>2</v>
      </c>
      <c r="L1768" s="73" t="s">
        <v>2294</v>
      </c>
      <c r="M1768" s="70" t="s">
        <v>2461</v>
      </c>
    </row>
    <row r="1769" spans="1:13" ht="24" x14ac:dyDescent="0.2">
      <c r="A1769" s="70"/>
      <c r="B1769" s="71" t="s">
        <v>2594</v>
      </c>
      <c r="C1769" s="71">
        <v>8930</v>
      </c>
      <c r="D1769" s="72">
        <v>42912.684027777781</v>
      </c>
      <c r="E1769" s="72" t="s">
        <v>85</v>
      </c>
      <c r="F1769" s="72" t="s">
        <v>132</v>
      </c>
      <c r="G1769" s="70" t="s">
        <v>3815</v>
      </c>
      <c r="H1769" s="103" t="s">
        <v>3816</v>
      </c>
      <c r="I1769" s="70"/>
      <c r="J1769" s="70" t="s">
        <v>110</v>
      </c>
      <c r="K1769" s="73">
        <v>3</v>
      </c>
      <c r="L1769" s="73" t="s">
        <v>2295</v>
      </c>
      <c r="M1769" s="70" t="s">
        <v>2461</v>
      </c>
    </row>
    <row r="1770" spans="1:13" ht="24" x14ac:dyDescent="0.2">
      <c r="A1770" s="70"/>
      <c r="B1770" s="71" t="s">
        <v>2582</v>
      </c>
      <c r="C1770" s="71">
        <v>8931</v>
      </c>
      <c r="D1770" s="72">
        <v>42913.345138888886</v>
      </c>
      <c r="E1770" s="72" t="s">
        <v>85</v>
      </c>
      <c r="F1770" s="72" t="s">
        <v>132</v>
      </c>
      <c r="G1770" s="70" t="s">
        <v>3817</v>
      </c>
      <c r="H1770" s="103" t="s">
        <v>3818</v>
      </c>
      <c r="I1770" s="70"/>
      <c r="J1770" s="70" t="s">
        <v>110</v>
      </c>
      <c r="K1770" s="73">
        <v>2</v>
      </c>
      <c r="L1770" s="73" t="s">
        <v>2296</v>
      </c>
      <c r="M1770" s="70" t="s">
        <v>2461</v>
      </c>
    </row>
    <row r="1771" spans="1:13" ht="24" x14ac:dyDescent="0.2">
      <c r="A1771" s="70"/>
      <c r="B1771" s="71" t="s">
        <v>2582</v>
      </c>
      <c r="C1771" s="71">
        <v>8932</v>
      </c>
      <c r="D1771" s="72">
        <v>42913.349305555559</v>
      </c>
      <c r="E1771" s="72" t="s">
        <v>85</v>
      </c>
      <c r="F1771" s="72" t="s">
        <v>132</v>
      </c>
      <c r="G1771" s="70" t="s">
        <v>3819</v>
      </c>
      <c r="H1771" s="103" t="s">
        <v>3820</v>
      </c>
      <c r="I1771" s="70"/>
      <c r="J1771" s="70" t="s">
        <v>110</v>
      </c>
      <c r="K1771" s="73">
        <v>2</v>
      </c>
      <c r="L1771" s="73" t="s">
        <v>2296</v>
      </c>
      <c r="M1771" s="70" t="s">
        <v>2461</v>
      </c>
    </row>
    <row r="1772" spans="1:13" ht="24" x14ac:dyDescent="0.2">
      <c r="A1772" s="70"/>
      <c r="B1772" s="71" t="s">
        <v>2594</v>
      </c>
      <c r="C1772" s="71">
        <v>8933</v>
      </c>
      <c r="D1772" s="72">
        <v>42913.371527777781</v>
      </c>
      <c r="E1772" s="72" t="s">
        <v>85</v>
      </c>
      <c r="F1772" s="72" t="s">
        <v>132</v>
      </c>
      <c r="G1772" s="70" t="s">
        <v>3821</v>
      </c>
      <c r="H1772" s="103" t="s">
        <v>3822</v>
      </c>
      <c r="I1772" s="70"/>
      <c r="J1772" s="70" t="s">
        <v>110</v>
      </c>
      <c r="K1772" s="73">
        <v>4</v>
      </c>
      <c r="L1772" s="73" t="s">
        <v>2295</v>
      </c>
      <c r="M1772" s="70" t="s">
        <v>2461</v>
      </c>
    </row>
    <row r="1773" spans="1:13" ht="24" x14ac:dyDescent="0.2">
      <c r="A1773" s="70"/>
      <c r="B1773" s="71" t="s">
        <v>2582</v>
      </c>
      <c r="C1773" s="71">
        <v>8934</v>
      </c>
      <c r="D1773" s="72">
        <v>42913.392361111109</v>
      </c>
      <c r="E1773" s="72" t="s">
        <v>85</v>
      </c>
      <c r="F1773" s="72" t="s">
        <v>132</v>
      </c>
      <c r="G1773" s="70" t="s">
        <v>3823</v>
      </c>
      <c r="H1773" s="103" t="s">
        <v>3824</v>
      </c>
      <c r="I1773" s="70"/>
      <c r="J1773" s="70" t="s">
        <v>110</v>
      </c>
      <c r="K1773" s="73">
        <v>21</v>
      </c>
      <c r="L1773" s="73" t="s">
        <v>2296</v>
      </c>
      <c r="M1773" s="70" t="s">
        <v>2461</v>
      </c>
    </row>
    <row r="1774" spans="1:13" ht="24" x14ac:dyDescent="0.2">
      <c r="A1774" s="70"/>
      <c r="B1774" s="71" t="s">
        <v>2594</v>
      </c>
      <c r="C1774" s="71">
        <v>8935</v>
      </c>
      <c r="D1774" s="72">
        <v>42913.395833333336</v>
      </c>
      <c r="E1774" s="72" t="s">
        <v>85</v>
      </c>
      <c r="F1774" s="72" t="s">
        <v>132</v>
      </c>
      <c r="G1774" s="70" t="s">
        <v>3825</v>
      </c>
      <c r="H1774" s="103" t="s">
        <v>212</v>
      </c>
      <c r="I1774" s="70"/>
      <c r="J1774" s="70" t="s">
        <v>110</v>
      </c>
      <c r="K1774" s="73">
        <v>4</v>
      </c>
      <c r="L1774" s="73" t="s">
        <v>2294</v>
      </c>
      <c r="M1774" s="70" t="s">
        <v>2461</v>
      </c>
    </row>
    <row r="1775" spans="1:13" ht="24" x14ac:dyDescent="0.2">
      <c r="A1775" s="70"/>
      <c r="B1775" s="71" t="s">
        <v>2594</v>
      </c>
      <c r="C1775" s="71">
        <v>8936</v>
      </c>
      <c r="D1775" s="72">
        <v>42913.402777777781</v>
      </c>
      <c r="E1775" s="72" t="s">
        <v>85</v>
      </c>
      <c r="F1775" s="72" t="s">
        <v>132</v>
      </c>
      <c r="G1775" s="70" t="s">
        <v>3826</v>
      </c>
      <c r="H1775" s="103" t="s">
        <v>3827</v>
      </c>
      <c r="I1775" s="70"/>
      <c r="J1775" s="70" t="s">
        <v>110</v>
      </c>
      <c r="K1775" s="73">
        <v>3</v>
      </c>
      <c r="L1775" s="73" t="s">
        <v>2300</v>
      </c>
      <c r="M1775" s="70" t="s">
        <v>2461</v>
      </c>
    </row>
    <row r="1776" spans="1:13" ht="24" x14ac:dyDescent="0.2">
      <c r="A1776" s="70"/>
      <c r="B1776" s="71" t="s">
        <v>2594</v>
      </c>
      <c r="C1776" s="71">
        <v>8937</v>
      </c>
      <c r="D1776" s="72">
        <v>42913.416666666664</v>
      </c>
      <c r="E1776" s="72" t="s">
        <v>85</v>
      </c>
      <c r="F1776" s="72" t="s">
        <v>2803</v>
      </c>
      <c r="G1776" s="70" t="s">
        <v>3828</v>
      </c>
      <c r="H1776" s="103" t="s">
        <v>3829</v>
      </c>
      <c r="I1776" s="70"/>
      <c r="J1776" s="70" t="s">
        <v>110</v>
      </c>
      <c r="K1776" s="73">
        <v>38</v>
      </c>
      <c r="L1776" s="73" t="s">
        <v>2293</v>
      </c>
      <c r="M1776" s="70" t="s">
        <v>2461</v>
      </c>
    </row>
    <row r="1777" spans="1:13" ht="24" x14ac:dyDescent="0.2">
      <c r="A1777" s="70"/>
      <c r="B1777" s="71" t="s">
        <v>2594</v>
      </c>
      <c r="C1777" s="71">
        <v>8938</v>
      </c>
      <c r="D1777" s="72">
        <v>42913.420138888891</v>
      </c>
      <c r="E1777" s="72" t="s">
        <v>85</v>
      </c>
      <c r="F1777" s="72" t="s">
        <v>132</v>
      </c>
      <c r="G1777" s="70" t="s">
        <v>3830</v>
      </c>
      <c r="H1777" s="103" t="s">
        <v>3831</v>
      </c>
      <c r="I1777" s="70"/>
      <c r="J1777" s="70" t="s">
        <v>110</v>
      </c>
      <c r="K1777" s="73">
        <v>3</v>
      </c>
      <c r="L1777" s="73" t="s">
        <v>2296</v>
      </c>
      <c r="M1777" s="70" t="s">
        <v>2461</v>
      </c>
    </row>
    <row r="1778" spans="1:13" ht="24" x14ac:dyDescent="0.2">
      <c r="A1778" s="70"/>
      <c r="B1778" s="71" t="s">
        <v>2594</v>
      </c>
      <c r="C1778" s="71">
        <v>8939</v>
      </c>
      <c r="D1778" s="72">
        <v>42913.420138888891</v>
      </c>
      <c r="E1778" s="72" t="s">
        <v>85</v>
      </c>
      <c r="F1778" s="72" t="s">
        <v>1106</v>
      </c>
      <c r="G1778" s="70" t="s">
        <v>300</v>
      </c>
      <c r="H1778" s="103" t="s">
        <v>3832</v>
      </c>
      <c r="I1778" s="70"/>
      <c r="J1778" s="70" t="s">
        <v>110</v>
      </c>
      <c r="K1778" s="73">
        <v>2</v>
      </c>
      <c r="L1778" s="73" t="s">
        <v>2294</v>
      </c>
      <c r="M1778" s="70" t="s">
        <v>2461</v>
      </c>
    </row>
    <row r="1779" spans="1:13" ht="24" x14ac:dyDescent="0.2">
      <c r="A1779" s="70"/>
      <c r="B1779" s="71" t="s">
        <v>2594</v>
      </c>
      <c r="C1779" s="71">
        <v>8940</v>
      </c>
      <c r="D1779" s="72">
        <v>42913.420138888891</v>
      </c>
      <c r="E1779" s="72" t="s">
        <v>85</v>
      </c>
      <c r="F1779" s="72" t="s">
        <v>1106</v>
      </c>
      <c r="G1779" s="70" t="s">
        <v>300</v>
      </c>
      <c r="H1779" s="103" t="s">
        <v>3833</v>
      </c>
      <c r="I1779" s="70"/>
      <c r="J1779" s="70" t="s">
        <v>110</v>
      </c>
      <c r="K1779" s="73">
        <v>7</v>
      </c>
      <c r="L1779" s="73" t="s">
        <v>2294</v>
      </c>
      <c r="M1779" s="70" t="s">
        <v>2461</v>
      </c>
    </row>
    <row r="1780" spans="1:13" ht="24" x14ac:dyDescent="0.2">
      <c r="A1780" s="70"/>
      <c r="B1780" s="71" t="s">
        <v>2594</v>
      </c>
      <c r="C1780" s="71">
        <v>8941</v>
      </c>
      <c r="D1780" s="72">
        <v>42913.430555555555</v>
      </c>
      <c r="E1780" s="72" t="s">
        <v>85</v>
      </c>
      <c r="F1780" s="72" t="s">
        <v>132</v>
      </c>
      <c r="G1780" s="70" t="s">
        <v>3834</v>
      </c>
      <c r="H1780" s="103" t="s">
        <v>3835</v>
      </c>
      <c r="I1780" s="70"/>
      <c r="J1780" s="70" t="s">
        <v>110</v>
      </c>
      <c r="K1780" s="73">
        <v>12</v>
      </c>
      <c r="L1780" s="73" t="s">
        <v>2294</v>
      </c>
      <c r="M1780" s="70" t="s">
        <v>2461</v>
      </c>
    </row>
    <row r="1781" spans="1:13" ht="24" x14ac:dyDescent="0.2">
      <c r="A1781" s="70"/>
      <c r="B1781" s="71" t="s">
        <v>2594</v>
      </c>
      <c r="C1781" s="71">
        <v>8942</v>
      </c>
      <c r="D1781" s="72">
        <v>42913.440972222219</v>
      </c>
      <c r="E1781" s="72" t="s">
        <v>85</v>
      </c>
      <c r="F1781" s="72" t="s">
        <v>132</v>
      </c>
      <c r="G1781" s="70" t="s">
        <v>3836</v>
      </c>
      <c r="H1781" s="103" t="s">
        <v>3837</v>
      </c>
      <c r="I1781" s="70"/>
      <c r="J1781" s="70" t="s">
        <v>110</v>
      </c>
      <c r="K1781" s="73">
        <v>2</v>
      </c>
      <c r="L1781" s="73" t="s">
        <v>2296</v>
      </c>
      <c r="M1781" s="70" t="s">
        <v>2461</v>
      </c>
    </row>
    <row r="1782" spans="1:13" ht="36" x14ac:dyDescent="0.2">
      <c r="A1782" s="70"/>
      <c r="B1782" s="71" t="s">
        <v>2594</v>
      </c>
      <c r="C1782" s="71">
        <v>8943</v>
      </c>
      <c r="D1782" s="72">
        <v>42913.440972222219</v>
      </c>
      <c r="E1782" s="72" t="s">
        <v>85</v>
      </c>
      <c r="F1782" s="72" t="s">
        <v>132</v>
      </c>
      <c r="G1782" s="70" t="s">
        <v>662</v>
      </c>
      <c r="H1782" s="103" t="s">
        <v>212</v>
      </c>
      <c r="I1782" s="70" t="s">
        <v>3838</v>
      </c>
      <c r="J1782" s="70" t="s">
        <v>110</v>
      </c>
      <c r="K1782" s="73">
        <v>1</v>
      </c>
      <c r="L1782" s="73" t="s">
        <v>2294</v>
      </c>
      <c r="M1782" s="70" t="s">
        <v>2461</v>
      </c>
    </row>
    <row r="1783" spans="1:13" ht="24" x14ac:dyDescent="0.2">
      <c r="A1783" s="70"/>
      <c r="B1783" s="71" t="s">
        <v>2594</v>
      </c>
      <c r="C1783" s="71">
        <v>8944</v>
      </c>
      <c r="D1783" s="72">
        <v>42913.440972222219</v>
      </c>
      <c r="E1783" s="72" t="s">
        <v>84</v>
      </c>
      <c r="F1783" s="72" t="s">
        <v>3839</v>
      </c>
      <c r="G1783" s="70" t="s">
        <v>3840</v>
      </c>
      <c r="H1783" s="103" t="s">
        <v>139</v>
      </c>
      <c r="I1783" s="70"/>
      <c r="J1783" s="70" t="s">
        <v>110</v>
      </c>
      <c r="K1783" s="73">
        <v>6</v>
      </c>
      <c r="L1783" s="73" t="s">
        <v>2303</v>
      </c>
      <c r="M1783" s="70" t="s">
        <v>2461</v>
      </c>
    </row>
    <row r="1784" spans="1:13" ht="24" x14ac:dyDescent="0.2">
      <c r="A1784" s="70"/>
      <c r="B1784" s="71" t="s">
        <v>2594</v>
      </c>
      <c r="C1784" s="71">
        <v>8945</v>
      </c>
      <c r="D1784" s="72">
        <v>42913.444444444445</v>
      </c>
      <c r="E1784" s="72" t="s">
        <v>85</v>
      </c>
      <c r="F1784" s="72" t="s">
        <v>132</v>
      </c>
      <c r="G1784" s="70" t="s">
        <v>3116</v>
      </c>
      <c r="H1784" s="103" t="s">
        <v>3841</v>
      </c>
      <c r="I1784" s="70"/>
      <c r="J1784" s="70" t="s">
        <v>110</v>
      </c>
      <c r="K1784" s="73">
        <v>4</v>
      </c>
      <c r="L1784" s="73" t="s">
        <v>2296</v>
      </c>
      <c r="M1784" s="70" t="s">
        <v>2461</v>
      </c>
    </row>
    <row r="1785" spans="1:13" ht="24" x14ac:dyDescent="0.2">
      <c r="A1785" s="70"/>
      <c r="B1785" s="71" t="s">
        <v>2594</v>
      </c>
      <c r="C1785" s="71">
        <v>8946</v>
      </c>
      <c r="D1785" s="72">
        <v>42913.451388888891</v>
      </c>
      <c r="E1785" s="72" t="s">
        <v>85</v>
      </c>
      <c r="F1785" s="72" t="s">
        <v>3842</v>
      </c>
      <c r="G1785" s="70" t="s">
        <v>3843</v>
      </c>
      <c r="H1785" s="103" t="s">
        <v>3844</v>
      </c>
      <c r="I1785" s="70"/>
      <c r="J1785" s="70" t="s">
        <v>110</v>
      </c>
      <c r="K1785" s="73">
        <v>8</v>
      </c>
      <c r="L1785" s="73" t="s">
        <v>2294</v>
      </c>
      <c r="M1785" s="70" t="s">
        <v>2461</v>
      </c>
    </row>
    <row r="1786" spans="1:13" ht="24" x14ac:dyDescent="0.2">
      <c r="A1786" s="70"/>
      <c r="B1786" s="71" t="s">
        <v>2594</v>
      </c>
      <c r="C1786" s="71">
        <v>8947</v>
      </c>
      <c r="D1786" s="72">
        <v>42913.458333333336</v>
      </c>
      <c r="E1786" s="72" t="s">
        <v>85</v>
      </c>
      <c r="F1786" s="72" t="s">
        <v>132</v>
      </c>
      <c r="G1786" s="70" t="s">
        <v>3845</v>
      </c>
      <c r="H1786" s="103" t="s">
        <v>3846</v>
      </c>
      <c r="I1786" s="70"/>
      <c r="J1786" s="70" t="s">
        <v>110</v>
      </c>
      <c r="K1786" s="73">
        <v>3</v>
      </c>
      <c r="L1786" s="73" t="s">
        <v>2296</v>
      </c>
      <c r="M1786" s="70" t="s">
        <v>2461</v>
      </c>
    </row>
    <row r="1787" spans="1:13" ht="24" x14ac:dyDescent="0.2">
      <c r="A1787" s="70"/>
      <c r="B1787" s="71" t="s">
        <v>2594</v>
      </c>
      <c r="C1787" s="71">
        <v>8948</v>
      </c>
      <c r="D1787" s="72">
        <v>42913.458333333336</v>
      </c>
      <c r="E1787" s="72" t="s">
        <v>85</v>
      </c>
      <c r="F1787" s="72" t="s">
        <v>132</v>
      </c>
      <c r="G1787" s="70" t="s">
        <v>3033</v>
      </c>
      <c r="H1787" s="103" t="s">
        <v>3847</v>
      </c>
      <c r="I1787" s="70" t="s">
        <v>3848</v>
      </c>
      <c r="J1787" s="70" t="s">
        <v>110</v>
      </c>
      <c r="K1787" s="73">
        <v>1</v>
      </c>
      <c r="L1787" s="73" t="s">
        <v>2293</v>
      </c>
      <c r="M1787" s="70" t="s">
        <v>2461</v>
      </c>
    </row>
    <row r="1788" spans="1:13" ht="24" x14ac:dyDescent="0.2">
      <c r="A1788" s="70"/>
      <c r="B1788" s="71" t="s">
        <v>2594</v>
      </c>
      <c r="C1788" s="71">
        <v>8949</v>
      </c>
      <c r="D1788" s="72">
        <v>42913.465277777781</v>
      </c>
      <c r="E1788" s="72" t="s">
        <v>85</v>
      </c>
      <c r="F1788" s="72" t="s">
        <v>132</v>
      </c>
      <c r="G1788" s="70" t="s">
        <v>3849</v>
      </c>
      <c r="H1788" s="103" t="s">
        <v>3850</v>
      </c>
      <c r="I1788" s="70"/>
      <c r="J1788" s="70" t="s">
        <v>110</v>
      </c>
      <c r="K1788" s="73">
        <v>8</v>
      </c>
      <c r="L1788" s="73" t="s">
        <v>2293</v>
      </c>
      <c r="M1788" s="70" t="s">
        <v>2461</v>
      </c>
    </row>
    <row r="1789" spans="1:13" ht="36" x14ac:dyDescent="0.2">
      <c r="A1789" s="70"/>
      <c r="B1789" s="71" t="s">
        <v>2594</v>
      </c>
      <c r="C1789" s="71">
        <v>8950</v>
      </c>
      <c r="D1789" s="72">
        <v>42913.46875</v>
      </c>
      <c r="E1789" s="72" t="s">
        <v>85</v>
      </c>
      <c r="F1789" s="72" t="s">
        <v>3851</v>
      </c>
      <c r="G1789" s="70" t="s">
        <v>3852</v>
      </c>
      <c r="H1789" s="103" t="s">
        <v>3853</v>
      </c>
      <c r="I1789" s="70"/>
      <c r="J1789" s="70" t="s">
        <v>110</v>
      </c>
      <c r="K1789" s="73">
        <v>3</v>
      </c>
      <c r="L1789" s="73" t="s">
        <v>2296</v>
      </c>
      <c r="M1789" s="70" t="s">
        <v>2461</v>
      </c>
    </row>
    <row r="1790" spans="1:13" ht="36" x14ac:dyDescent="0.2">
      <c r="A1790" s="70"/>
      <c r="B1790" s="71" t="s">
        <v>2594</v>
      </c>
      <c r="C1790" s="71">
        <v>8951</v>
      </c>
      <c r="D1790" s="72">
        <v>42913.472222222219</v>
      </c>
      <c r="E1790" s="72" t="s">
        <v>85</v>
      </c>
      <c r="F1790" s="72" t="s">
        <v>3854</v>
      </c>
      <c r="G1790" s="70" t="s">
        <v>3852</v>
      </c>
      <c r="H1790" s="103" t="s">
        <v>3855</v>
      </c>
      <c r="I1790" s="70"/>
      <c r="J1790" s="70" t="s">
        <v>110</v>
      </c>
      <c r="K1790" s="73">
        <v>4</v>
      </c>
      <c r="L1790" s="73" t="s">
        <v>2296</v>
      </c>
      <c r="M1790" s="70" t="s">
        <v>2461</v>
      </c>
    </row>
    <row r="1791" spans="1:13" ht="24" x14ac:dyDescent="0.2">
      <c r="A1791" s="70"/>
      <c r="B1791" s="71" t="s">
        <v>2594</v>
      </c>
      <c r="C1791" s="71">
        <v>8952</v>
      </c>
      <c r="D1791" s="72">
        <v>42913.472222222219</v>
      </c>
      <c r="E1791" s="72" t="s">
        <v>85</v>
      </c>
      <c r="F1791" s="72" t="s">
        <v>132</v>
      </c>
      <c r="G1791" s="70" t="s">
        <v>3856</v>
      </c>
      <c r="H1791" s="103" t="s">
        <v>3857</v>
      </c>
      <c r="I1791" s="70"/>
      <c r="J1791" s="70" t="s">
        <v>110</v>
      </c>
      <c r="K1791" s="73">
        <v>6</v>
      </c>
      <c r="L1791" s="73" t="s">
        <v>2295</v>
      </c>
      <c r="M1791" s="70" t="s">
        <v>2461</v>
      </c>
    </row>
    <row r="1792" spans="1:13" ht="24" x14ac:dyDescent="0.2">
      <c r="A1792" s="70"/>
      <c r="B1792" s="71" t="s">
        <v>2594</v>
      </c>
      <c r="C1792" s="71">
        <v>8953</v>
      </c>
      <c r="D1792" s="72">
        <v>42913.475694444445</v>
      </c>
      <c r="E1792" s="72" t="s">
        <v>84</v>
      </c>
      <c r="F1792" s="72" t="s">
        <v>132</v>
      </c>
      <c r="G1792" s="70" t="s">
        <v>3858</v>
      </c>
      <c r="H1792" s="103" t="s">
        <v>3304</v>
      </c>
      <c r="I1792" s="70"/>
      <c r="J1792" s="70" t="s">
        <v>110</v>
      </c>
      <c r="K1792" s="73">
        <v>8</v>
      </c>
      <c r="L1792" s="73" t="s">
        <v>2294</v>
      </c>
      <c r="M1792" s="70" t="s">
        <v>2461</v>
      </c>
    </row>
    <row r="1793" spans="1:13" ht="24" x14ac:dyDescent="0.2">
      <c r="A1793" s="70"/>
      <c r="B1793" s="71" t="s">
        <v>2594</v>
      </c>
      <c r="C1793" s="71">
        <v>8954</v>
      </c>
      <c r="D1793" s="72">
        <v>42913.475694444445</v>
      </c>
      <c r="E1793" s="72" t="s">
        <v>84</v>
      </c>
      <c r="F1793" s="72" t="s">
        <v>132</v>
      </c>
      <c r="G1793" s="70" t="s">
        <v>3859</v>
      </c>
      <c r="H1793" s="103" t="s">
        <v>3028</v>
      </c>
      <c r="I1793" s="70"/>
      <c r="J1793" s="70" t="s">
        <v>110</v>
      </c>
      <c r="K1793" s="73">
        <v>5</v>
      </c>
      <c r="L1793" s="73" t="s">
        <v>2294</v>
      </c>
      <c r="M1793" s="70" t="s">
        <v>2461</v>
      </c>
    </row>
    <row r="1794" spans="1:13" ht="24" x14ac:dyDescent="0.2">
      <c r="A1794" s="70"/>
      <c r="B1794" s="71" t="s">
        <v>2594</v>
      </c>
      <c r="C1794" s="71">
        <v>8955</v>
      </c>
      <c r="D1794" s="72">
        <v>42913.475694444445</v>
      </c>
      <c r="E1794" s="72" t="s">
        <v>84</v>
      </c>
      <c r="F1794" s="72" t="s">
        <v>132</v>
      </c>
      <c r="G1794" s="70" t="s">
        <v>3860</v>
      </c>
      <c r="H1794" s="103" t="s">
        <v>2410</v>
      </c>
      <c r="I1794" s="70"/>
      <c r="J1794" s="70" t="s">
        <v>110</v>
      </c>
      <c r="K1794" s="73">
        <v>6</v>
      </c>
      <c r="L1794" s="73" t="s">
        <v>2294</v>
      </c>
      <c r="M1794" s="70" t="s">
        <v>2461</v>
      </c>
    </row>
    <row r="1795" spans="1:13" ht="24" x14ac:dyDescent="0.2">
      <c r="A1795" s="70"/>
      <c r="B1795" s="71" t="s">
        <v>2594</v>
      </c>
      <c r="C1795" s="71">
        <v>8956</v>
      </c>
      <c r="D1795" s="72">
        <v>42913.479166666664</v>
      </c>
      <c r="E1795" s="72" t="s">
        <v>85</v>
      </c>
      <c r="F1795" s="72" t="s">
        <v>132</v>
      </c>
      <c r="G1795" s="70" t="s">
        <v>217</v>
      </c>
      <c r="H1795" s="103" t="s">
        <v>3861</v>
      </c>
      <c r="I1795" s="70" t="s">
        <v>942</v>
      </c>
      <c r="J1795" s="70" t="s">
        <v>110</v>
      </c>
      <c r="K1795" s="73">
        <v>1</v>
      </c>
      <c r="L1795" s="73" t="s">
        <v>2296</v>
      </c>
      <c r="M1795" s="70" t="s">
        <v>2461</v>
      </c>
    </row>
    <row r="1796" spans="1:13" ht="24" x14ac:dyDescent="0.2">
      <c r="A1796" s="70"/>
      <c r="B1796" s="71" t="s">
        <v>2594</v>
      </c>
      <c r="C1796" s="71">
        <v>8957</v>
      </c>
      <c r="D1796" s="72">
        <v>42913.479166666664</v>
      </c>
      <c r="E1796" s="72" t="s">
        <v>85</v>
      </c>
      <c r="F1796" s="72" t="s">
        <v>132</v>
      </c>
      <c r="G1796" s="70" t="s">
        <v>217</v>
      </c>
      <c r="H1796" s="103" t="s">
        <v>3862</v>
      </c>
      <c r="I1796" s="70" t="s">
        <v>2222</v>
      </c>
      <c r="J1796" s="70" t="s">
        <v>110</v>
      </c>
      <c r="K1796" s="73">
        <v>1</v>
      </c>
      <c r="L1796" s="73" t="s">
        <v>2293</v>
      </c>
      <c r="M1796" s="70" t="s">
        <v>2461</v>
      </c>
    </row>
    <row r="1797" spans="1:13" ht="24" x14ac:dyDescent="0.2">
      <c r="A1797" s="70"/>
      <c r="B1797" s="71" t="s">
        <v>2594</v>
      </c>
      <c r="C1797" s="71">
        <v>8958</v>
      </c>
      <c r="D1797" s="72">
        <v>42913.479166666664</v>
      </c>
      <c r="E1797" s="72" t="s">
        <v>85</v>
      </c>
      <c r="F1797" s="72" t="s">
        <v>132</v>
      </c>
      <c r="G1797" s="70" t="s">
        <v>217</v>
      </c>
      <c r="H1797" s="103" t="s">
        <v>3863</v>
      </c>
      <c r="I1797" s="70" t="s">
        <v>948</v>
      </c>
      <c r="J1797" s="70" t="s">
        <v>110</v>
      </c>
      <c r="K1797" s="73">
        <v>1</v>
      </c>
      <c r="L1797" s="73" t="s">
        <v>2296</v>
      </c>
      <c r="M1797" s="70" t="s">
        <v>2461</v>
      </c>
    </row>
    <row r="1798" spans="1:13" ht="24" x14ac:dyDescent="0.2">
      <c r="A1798" s="70"/>
      <c r="B1798" s="71" t="s">
        <v>2594</v>
      </c>
      <c r="C1798" s="71">
        <v>8959</v>
      </c>
      <c r="D1798" s="72">
        <v>42913.482638888891</v>
      </c>
      <c r="E1798" s="72" t="s">
        <v>85</v>
      </c>
      <c r="F1798" s="72" t="s">
        <v>132</v>
      </c>
      <c r="G1798" s="70" t="s">
        <v>221</v>
      </c>
      <c r="H1798" s="103" t="s">
        <v>3864</v>
      </c>
      <c r="I1798" s="70" t="s">
        <v>3865</v>
      </c>
      <c r="J1798" s="70" t="s">
        <v>110</v>
      </c>
      <c r="K1798" s="73">
        <v>2</v>
      </c>
      <c r="L1798" s="73" t="s">
        <v>2303</v>
      </c>
      <c r="M1798" s="70" t="s">
        <v>2461</v>
      </c>
    </row>
    <row r="1799" spans="1:13" ht="24" x14ac:dyDescent="0.2">
      <c r="A1799" s="70"/>
      <c r="B1799" s="71" t="s">
        <v>2594</v>
      </c>
      <c r="C1799" s="71">
        <v>8960</v>
      </c>
      <c r="D1799" s="72">
        <v>42913.482638888891</v>
      </c>
      <c r="E1799" s="72" t="s">
        <v>85</v>
      </c>
      <c r="F1799" s="72" t="s">
        <v>132</v>
      </c>
      <c r="G1799" s="70" t="s">
        <v>217</v>
      </c>
      <c r="H1799" s="103" t="s">
        <v>3866</v>
      </c>
      <c r="I1799" s="70" t="s">
        <v>3867</v>
      </c>
      <c r="J1799" s="70" t="s">
        <v>110</v>
      </c>
      <c r="K1799" s="73">
        <v>2</v>
      </c>
      <c r="L1799" s="73" t="s">
        <v>2296</v>
      </c>
      <c r="M1799" s="70" t="s">
        <v>2461</v>
      </c>
    </row>
    <row r="1800" spans="1:13" ht="24" x14ac:dyDescent="0.2">
      <c r="A1800" s="70"/>
      <c r="B1800" s="71" t="s">
        <v>2594</v>
      </c>
      <c r="C1800" s="71">
        <v>8961</v>
      </c>
      <c r="D1800" s="72">
        <v>42913.482638888891</v>
      </c>
      <c r="E1800" s="72" t="s">
        <v>85</v>
      </c>
      <c r="F1800" s="72" t="s">
        <v>132</v>
      </c>
      <c r="G1800" s="70" t="s">
        <v>217</v>
      </c>
      <c r="H1800" s="103" t="s">
        <v>3868</v>
      </c>
      <c r="I1800" s="70" t="s">
        <v>3869</v>
      </c>
      <c r="J1800" s="70" t="s">
        <v>110</v>
      </c>
      <c r="K1800" s="73">
        <v>2</v>
      </c>
      <c r="L1800" s="73" t="s">
        <v>2296</v>
      </c>
      <c r="M1800" s="70" t="s">
        <v>2461</v>
      </c>
    </row>
    <row r="1801" spans="1:13" ht="24" x14ac:dyDescent="0.2">
      <c r="A1801" s="70"/>
      <c r="B1801" s="71" t="s">
        <v>2594</v>
      </c>
      <c r="C1801" s="71">
        <v>8962</v>
      </c>
      <c r="D1801" s="72">
        <v>42913.482638888891</v>
      </c>
      <c r="E1801" s="72" t="s">
        <v>85</v>
      </c>
      <c r="F1801" s="72" t="s">
        <v>132</v>
      </c>
      <c r="G1801" s="70" t="s">
        <v>217</v>
      </c>
      <c r="H1801" s="103" t="s">
        <v>3870</v>
      </c>
      <c r="I1801" s="70" t="s">
        <v>3871</v>
      </c>
      <c r="J1801" s="70" t="s">
        <v>110</v>
      </c>
      <c r="K1801" s="73">
        <v>4</v>
      </c>
      <c r="L1801" s="73" t="s">
        <v>2296</v>
      </c>
      <c r="M1801" s="70" t="s">
        <v>2461</v>
      </c>
    </row>
    <row r="1802" spans="1:13" ht="24" x14ac:dyDescent="0.2">
      <c r="A1802" s="70"/>
      <c r="B1802" s="71" t="s">
        <v>2594</v>
      </c>
      <c r="C1802" s="71">
        <v>8963</v>
      </c>
      <c r="D1802" s="72">
        <v>42913.482638888891</v>
      </c>
      <c r="E1802" s="72" t="s">
        <v>85</v>
      </c>
      <c r="F1802" s="72" t="s">
        <v>132</v>
      </c>
      <c r="G1802" s="70" t="s">
        <v>217</v>
      </c>
      <c r="H1802" s="103" t="s">
        <v>3872</v>
      </c>
      <c r="I1802" s="70" t="s">
        <v>3873</v>
      </c>
      <c r="J1802" s="70" t="s">
        <v>110</v>
      </c>
      <c r="K1802" s="73">
        <v>2</v>
      </c>
      <c r="L1802" s="73" t="s">
        <v>2296</v>
      </c>
      <c r="M1802" s="70" t="s">
        <v>2461</v>
      </c>
    </row>
    <row r="1803" spans="1:13" ht="24" x14ac:dyDescent="0.2">
      <c r="A1803" s="70"/>
      <c r="B1803" s="71" t="s">
        <v>2594</v>
      </c>
      <c r="C1803" s="71">
        <v>8964</v>
      </c>
      <c r="D1803" s="72">
        <v>42913.482638888891</v>
      </c>
      <c r="E1803" s="72" t="s">
        <v>85</v>
      </c>
      <c r="F1803" s="72" t="s">
        <v>132</v>
      </c>
      <c r="G1803" s="70" t="s">
        <v>217</v>
      </c>
      <c r="H1803" s="103" t="s">
        <v>3874</v>
      </c>
      <c r="I1803" s="70" t="s">
        <v>3875</v>
      </c>
      <c r="J1803" s="70" t="s">
        <v>110</v>
      </c>
      <c r="K1803" s="73">
        <v>6</v>
      </c>
      <c r="L1803" s="73" t="s">
        <v>2296</v>
      </c>
      <c r="M1803" s="70" t="s">
        <v>2461</v>
      </c>
    </row>
    <row r="1804" spans="1:13" ht="24" x14ac:dyDescent="0.2">
      <c r="A1804" s="70"/>
      <c r="B1804" s="71" t="s">
        <v>2594</v>
      </c>
      <c r="C1804" s="71">
        <v>8965</v>
      </c>
      <c r="D1804" s="72">
        <v>42913.486111111109</v>
      </c>
      <c r="E1804" s="72" t="s">
        <v>85</v>
      </c>
      <c r="F1804" s="72" t="s">
        <v>132</v>
      </c>
      <c r="G1804" s="70" t="s">
        <v>217</v>
      </c>
      <c r="H1804" s="103" t="s">
        <v>3876</v>
      </c>
      <c r="I1804" s="70" t="s">
        <v>3877</v>
      </c>
      <c r="J1804" s="70" t="s">
        <v>110</v>
      </c>
      <c r="K1804" s="73">
        <v>4</v>
      </c>
      <c r="L1804" s="73" t="s">
        <v>2296</v>
      </c>
      <c r="M1804" s="70" t="s">
        <v>2461</v>
      </c>
    </row>
    <row r="1805" spans="1:13" ht="24" x14ac:dyDescent="0.2">
      <c r="A1805" s="70"/>
      <c r="B1805" s="71" t="s">
        <v>2594</v>
      </c>
      <c r="C1805" s="71">
        <v>8966</v>
      </c>
      <c r="D1805" s="72">
        <v>42913.486111111109</v>
      </c>
      <c r="E1805" s="72" t="s">
        <v>85</v>
      </c>
      <c r="F1805" s="72" t="s">
        <v>132</v>
      </c>
      <c r="G1805" s="70" t="s">
        <v>221</v>
      </c>
      <c r="H1805" s="103" t="s">
        <v>220</v>
      </c>
      <c r="I1805" s="70" t="s">
        <v>219</v>
      </c>
      <c r="J1805" s="70" t="s">
        <v>110</v>
      </c>
      <c r="K1805" s="73">
        <v>6</v>
      </c>
      <c r="L1805" s="73" t="s">
        <v>2296</v>
      </c>
      <c r="M1805" s="70" t="s">
        <v>2461</v>
      </c>
    </row>
    <row r="1806" spans="1:13" ht="24" x14ac:dyDescent="0.2">
      <c r="A1806" s="70"/>
      <c r="B1806" s="71" t="s">
        <v>2594</v>
      </c>
      <c r="C1806" s="71">
        <v>8967</v>
      </c>
      <c r="D1806" s="72">
        <v>42913.486111111109</v>
      </c>
      <c r="E1806" s="72" t="s">
        <v>85</v>
      </c>
      <c r="F1806" s="72" t="s">
        <v>132</v>
      </c>
      <c r="G1806" s="70" t="s">
        <v>221</v>
      </c>
      <c r="H1806" s="103" t="s">
        <v>3878</v>
      </c>
      <c r="I1806" s="70" t="s">
        <v>3879</v>
      </c>
      <c r="J1806" s="70" t="s">
        <v>110</v>
      </c>
      <c r="K1806" s="73">
        <v>7</v>
      </c>
      <c r="L1806" s="73" t="s">
        <v>2293</v>
      </c>
      <c r="M1806" s="70" t="s">
        <v>2461</v>
      </c>
    </row>
    <row r="1807" spans="1:13" ht="24" x14ac:dyDescent="0.2">
      <c r="A1807" s="70"/>
      <c r="B1807" s="71" t="s">
        <v>2594</v>
      </c>
      <c r="C1807" s="71">
        <v>8968</v>
      </c>
      <c r="D1807" s="72">
        <v>42913.486111111109</v>
      </c>
      <c r="E1807" s="72" t="s">
        <v>85</v>
      </c>
      <c r="F1807" s="72" t="s">
        <v>132</v>
      </c>
      <c r="G1807" s="70" t="s">
        <v>217</v>
      </c>
      <c r="H1807" s="103" t="s">
        <v>3880</v>
      </c>
      <c r="I1807" s="70" t="s">
        <v>3881</v>
      </c>
      <c r="J1807" s="70" t="s">
        <v>110</v>
      </c>
      <c r="K1807" s="73">
        <v>3</v>
      </c>
      <c r="L1807" s="73" t="s">
        <v>2303</v>
      </c>
      <c r="M1807" s="70" t="s">
        <v>2461</v>
      </c>
    </row>
    <row r="1808" spans="1:13" ht="24" x14ac:dyDescent="0.2">
      <c r="A1808" s="70"/>
      <c r="B1808" s="71" t="s">
        <v>2594</v>
      </c>
      <c r="C1808" s="71">
        <v>8969</v>
      </c>
      <c r="D1808" s="72">
        <v>42913.486111111109</v>
      </c>
      <c r="E1808" s="72" t="s">
        <v>85</v>
      </c>
      <c r="F1808" s="72" t="s">
        <v>132</v>
      </c>
      <c r="G1808" s="70" t="s">
        <v>217</v>
      </c>
      <c r="H1808" s="103" t="s">
        <v>3882</v>
      </c>
      <c r="I1808" s="70" t="s">
        <v>1339</v>
      </c>
      <c r="J1808" s="70" t="s">
        <v>110</v>
      </c>
      <c r="K1808" s="73">
        <v>1</v>
      </c>
      <c r="L1808" s="73" t="s">
        <v>2296</v>
      </c>
      <c r="M1808" s="70" t="s">
        <v>2461</v>
      </c>
    </row>
    <row r="1809" spans="1:13" ht="24" x14ac:dyDescent="0.2">
      <c r="A1809" s="70"/>
      <c r="B1809" s="71" t="s">
        <v>2594</v>
      </c>
      <c r="C1809" s="71">
        <v>8970</v>
      </c>
      <c r="D1809" s="72">
        <v>42913.486111111109</v>
      </c>
      <c r="E1809" s="72" t="s">
        <v>85</v>
      </c>
      <c r="F1809" s="72" t="s">
        <v>132</v>
      </c>
      <c r="G1809" s="70" t="s">
        <v>599</v>
      </c>
      <c r="H1809" s="103" t="s">
        <v>3883</v>
      </c>
      <c r="I1809" s="70" t="s">
        <v>3884</v>
      </c>
      <c r="J1809" s="70" t="s">
        <v>110</v>
      </c>
      <c r="K1809" s="73">
        <v>1</v>
      </c>
      <c r="L1809" s="73" t="s">
        <v>2293</v>
      </c>
      <c r="M1809" s="70" t="s">
        <v>2461</v>
      </c>
    </row>
    <row r="1810" spans="1:13" ht="36" x14ac:dyDescent="0.2">
      <c r="A1810" s="70"/>
      <c r="B1810" s="71" t="s">
        <v>2594</v>
      </c>
      <c r="C1810" s="71">
        <v>8971</v>
      </c>
      <c r="D1810" s="72">
        <v>42913.489583333336</v>
      </c>
      <c r="E1810" s="72" t="s">
        <v>85</v>
      </c>
      <c r="F1810" s="72" t="s">
        <v>3885</v>
      </c>
      <c r="G1810" s="70" t="s">
        <v>2450</v>
      </c>
      <c r="H1810" s="103" t="s">
        <v>3091</v>
      </c>
      <c r="I1810" s="70" t="s">
        <v>3886</v>
      </c>
      <c r="J1810" s="70" t="s">
        <v>110</v>
      </c>
      <c r="K1810" s="73">
        <v>2</v>
      </c>
      <c r="L1810" s="73" t="s">
        <v>2303</v>
      </c>
      <c r="M1810" s="70" t="s">
        <v>2461</v>
      </c>
    </row>
    <row r="1811" spans="1:13" ht="36" x14ac:dyDescent="0.2">
      <c r="A1811" s="70"/>
      <c r="B1811" s="71" t="s">
        <v>2594</v>
      </c>
      <c r="C1811" s="71">
        <v>8972</v>
      </c>
      <c r="D1811" s="72">
        <v>42913.489583333336</v>
      </c>
      <c r="E1811" s="72" t="s">
        <v>85</v>
      </c>
      <c r="F1811" s="72" t="s">
        <v>3887</v>
      </c>
      <c r="G1811" s="70" t="s">
        <v>962</v>
      </c>
      <c r="H1811" s="103" t="s">
        <v>3888</v>
      </c>
      <c r="I1811" s="70" t="s">
        <v>3889</v>
      </c>
      <c r="J1811" s="70" t="s">
        <v>110</v>
      </c>
      <c r="K1811" s="73">
        <v>3</v>
      </c>
      <c r="L1811" s="73" t="s">
        <v>2293</v>
      </c>
      <c r="M1811" s="70" t="s">
        <v>2461</v>
      </c>
    </row>
    <row r="1812" spans="1:13" ht="36" x14ac:dyDescent="0.2">
      <c r="A1812" s="70"/>
      <c r="B1812" s="71" t="s">
        <v>2594</v>
      </c>
      <c r="C1812" s="71">
        <v>8973</v>
      </c>
      <c r="D1812" s="72">
        <v>42913.489583333336</v>
      </c>
      <c r="E1812" s="72" t="s">
        <v>85</v>
      </c>
      <c r="F1812" s="72" t="s">
        <v>3890</v>
      </c>
      <c r="G1812" s="70" t="s">
        <v>962</v>
      </c>
      <c r="H1812" s="103" t="s">
        <v>3891</v>
      </c>
      <c r="I1812" s="70" t="s">
        <v>3892</v>
      </c>
      <c r="J1812" s="70" t="s">
        <v>110</v>
      </c>
      <c r="K1812" s="73">
        <v>10</v>
      </c>
      <c r="L1812" s="73" t="s">
        <v>2296</v>
      </c>
      <c r="M1812" s="70" t="s">
        <v>2461</v>
      </c>
    </row>
    <row r="1813" spans="1:13" ht="24" x14ac:dyDescent="0.2">
      <c r="A1813" s="70"/>
      <c r="B1813" s="71" t="s">
        <v>2582</v>
      </c>
      <c r="C1813" s="71">
        <v>8974</v>
      </c>
      <c r="D1813" s="72">
        <v>42913.490277777775</v>
      </c>
      <c r="E1813" s="72" t="s">
        <v>85</v>
      </c>
      <c r="F1813" s="72" t="s">
        <v>132</v>
      </c>
      <c r="G1813" s="70" t="s">
        <v>3893</v>
      </c>
      <c r="H1813" s="103" t="s">
        <v>3894</v>
      </c>
      <c r="I1813" s="70"/>
      <c r="J1813" s="70" t="s">
        <v>110</v>
      </c>
      <c r="K1813" s="73">
        <v>1</v>
      </c>
      <c r="L1813" s="73" t="s">
        <v>2296</v>
      </c>
      <c r="M1813" s="70" t="s">
        <v>2461</v>
      </c>
    </row>
    <row r="1814" spans="1:13" ht="36" x14ac:dyDescent="0.2">
      <c r="A1814" s="70"/>
      <c r="B1814" s="71" t="s">
        <v>2594</v>
      </c>
      <c r="C1814" s="71">
        <v>8975</v>
      </c>
      <c r="D1814" s="72">
        <v>42913.493055555555</v>
      </c>
      <c r="E1814" s="72" t="s">
        <v>85</v>
      </c>
      <c r="F1814" s="72" t="s">
        <v>3895</v>
      </c>
      <c r="G1814" s="70" t="s">
        <v>2450</v>
      </c>
      <c r="H1814" s="103" t="s">
        <v>3091</v>
      </c>
      <c r="I1814" s="70" t="s">
        <v>3896</v>
      </c>
      <c r="J1814" s="70" t="s">
        <v>110</v>
      </c>
      <c r="K1814" s="73">
        <v>2</v>
      </c>
      <c r="L1814" s="73" t="s">
        <v>2303</v>
      </c>
      <c r="M1814" s="70" t="s">
        <v>2461</v>
      </c>
    </row>
    <row r="1815" spans="1:13" ht="24" x14ac:dyDescent="0.2">
      <c r="A1815" s="70"/>
      <c r="B1815" s="71" t="s">
        <v>2594</v>
      </c>
      <c r="C1815" s="71">
        <v>8976</v>
      </c>
      <c r="D1815" s="72">
        <v>42913.493055555555</v>
      </c>
      <c r="E1815" s="72" t="s">
        <v>85</v>
      </c>
      <c r="F1815" s="72" t="s">
        <v>3897</v>
      </c>
      <c r="G1815" s="70" t="s">
        <v>3528</v>
      </c>
      <c r="H1815" s="103" t="s">
        <v>3898</v>
      </c>
      <c r="I1815" s="70" t="s">
        <v>3899</v>
      </c>
      <c r="J1815" s="70" t="s">
        <v>110</v>
      </c>
      <c r="K1815" s="73">
        <v>21</v>
      </c>
      <c r="L1815" s="73" t="s">
        <v>2293</v>
      </c>
      <c r="M1815" s="70" t="s">
        <v>2461</v>
      </c>
    </row>
    <row r="1816" spans="1:13" ht="24" x14ac:dyDescent="0.2">
      <c r="A1816" s="70"/>
      <c r="B1816" s="71" t="s">
        <v>2594</v>
      </c>
      <c r="C1816" s="71">
        <v>8977</v>
      </c>
      <c r="D1816" s="72">
        <v>42913.493055555555</v>
      </c>
      <c r="E1816" s="72" t="s">
        <v>85</v>
      </c>
      <c r="F1816" s="72" t="s">
        <v>3900</v>
      </c>
      <c r="G1816" s="70" t="s">
        <v>3528</v>
      </c>
      <c r="H1816" s="103" t="s">
        <v>3901</v>
      </c>
      <c r="I1816" s="70" t="s">
        <v>3902</v>
      </c>
      <c r="J1816" s="70" t="s">
        <v>110</v>
      </c>
      <c r="K1816" s="73">
        <v>40</v>
      </c>
      <c r="L1816" s="73" t="s">
        <v>2293</v>
      </c>
      <c r="M1816" s="70" t="s">
        <v>2461</v>
      </c>
    </row>
    <row r="1817" spans="1:13" ht="24" x14ac:dyDescent="0.2">
      <c r="A1817" s="70"/>
      <c r="B1817" s="71" t="s">
        <v>2594</v>
      </c>
      <c r="C1817" s="71">
        <v>8978</v>
      </c>
      <c r="D1817" s="72">
        <v>42913.496527777781</v>
      </c>
      <c r="E1817" s="72" t="s">
        <v>85</v>
      </c>
      <c r="F1817" s="72" t="s">
        <v>3903</v>
      </c>
      <c r="G1817" s="70" t="s">
        <v>3528</v>
      </c>
      <c r="H1817" s="103" t="s">
        <v>3904</v>
      </c>
      <c r="I1817" s="70" t="s">
        <v>3905</v>
      </c>
      <c r="J1817" s="70" t="s">
        <v>110</v>
      </c>
      <c r="K1817" s="73">
        <v>69</v>
      </c>
      <c r="L1817" s="73" t="s">
        <v>2293</v>
      </c>
      <c r="M1817" s="70" t="s">
        <v>2461</v>
      </c>
    </row>
    <row r="1818" spans="1:13" ht="36" x14ac:dyDescent="0.2">
      <c r="A1818" s="70"/>
      <c r="B1818" s="71" t="s">
        <v>2594</v>
      </c>
      <c r="C1818" s="71">
        <v>8979</v>
      </c>
      <c r="D1818" s="72">
        <v>42913.496527777781</v>
      </c>
      <c r="E1818" s="72" t="s">
        <v>85</v>
      </c>
      <c r="F1818" s="72" t="s">
        <v>3800</v>
      </c>
      <c r="G1818" s="70" t="s">
        <v>3906</v>
      </c>
      <c r="H1818" s="103" t="s">
        <v>3908</v>
      </c>
      <c r="I1818" s="70"/>
      <c r="J1818" s="70" t="s">
        <v>110</v>
      </c>
      <c r="K1818" s="73">
        <v>1</v>
      </c>
      <c r="L1818" s="73" t="s">
        <v>2293</v>
      </c>
      <c r="M1818" s="70" t="s">
        <v>2461</v>
      </c>
    </row>
    <row r="1819" spans="1:13" ht="24" x14ac:dyDescent="0.2">
      <c r="A1819" s="70"/>
      <c r="B1819" s="71" t="s">
        <v>2594</v>
      </c>
      <c r="C1819" s="71">
        <v>8980</v>
      </c>
      <c r="D1819" s="72">
        <v>42913.506944444445</v>
      </c>
      <c r="E1819" s="72" t="s">
        <v>85</v>
      </c>
      <c r="F1819" s="72" t="s">
        <v>132</v>
      </c>
      <c r="G1819" s="70" t="s">
        <v>3907</v>
      </c>
      <c r="H1819" s="103" t="s">
        <v>3909</v>
      </c>
      <c r="I1819" s="70"/>
      <c r="J1819" s="70" t="s">
        <v>110</v>
      </c>
      <c r="K1819" s="73">
        <v>4</v>
      </c>
      <c r="L1819" s="73" t="s">
        <v>2303</v>
      </c>
      <c r="M1819" s="70" t="s">
        <v>2461</v>
      </c>
    </row>
    <row r="1820" spans="1:13" ht="24" x14ac:dyDescent="0.2">
      <c r="A1820" s="70"/>
      <c r="B1820" s="71" t="s">
        <v>2594</v>
      </c>
      <c r="C1820" s="71">
        <v>8981</v>
      </c>
      <c r="D1820" s="72">
        <v>42913.513888888891</v>
      </c>
      <c r="E1820" s="72" t="s">
        <v>84</v>
      </c>
      <c r="F1820" s="72" t="s">
        <v>132</v>
      </c>
      <c r="G1820" s="70" t="s">
        <v>3910</v>
      </c>
      <c r="H1820" s="103" t="s">
        <v>139</v>
      </c>
      <c r="I1820" s="70"/>
      <c r="J1820" s="70" t="s">
        <v>110</v>
      </c>
      <c r="K1820" s="73">
        <v>7</v>
      </c>
      <c r="L1820" s="73" t="s">
        <v>2294</v>
      </c>
      <c r="M1820" s="70" t="s">
        <v>2461</v>
      </c>
    </row>
    <row r="1821" spans="1:13" ht="24" x14ac:dyDescent="0.2">
      <c r="A1821" s="70"/>
      <c r="B1821" s="71" t="s">
        <v>2582</v>
      </c>
      <c r="C1821" s="71">
        <v>8982</v>
      </c>
      <c r="D1821" s="72">
        <v>42913.520138888889</v>
      </c>
      <c r="E1821" s="72" t="s">
        <v>85</v>
      </c>
      <c r="F1821" s="72" t="s">
        <v>132</v>
      </c>
      <c r="G1821" s="70" t="s">
        <v>1658</v>
      </c>
      <c r="H1821" s="103" t="s">
        <v>3911</v>
      </c>
      <c r="I1821" s="70"/>
      <c r="J1821" s="70" t="s">
        <v>110</v>
      </c>
      <c r="K1821" s="73">
        <v>3</v>
      </c>
      <c r="L1821" s="73" t="s">
        <v>2296</v>
      </c>
      <c r="M1821" s="70" t="s">
        <v>2461</v>
      </c>
    </row>
    <row r="1822" spans="1:13" ht="24" x14ac:dyDescent="0.2">
      <c r="A1822" s="70"/>
      <c r="B1822" s="71" t="s">
        <v>2594</v>
      </c>
      <c r="C1822" s="71">
        <v>8983</v>
      </c>
      <c r="D1822" s="72">
        <v>42913.520833333336</v>
      </c>
      <c r="E1822" s="72" t="s">
        <v>85</v>
      </c>
      <c r="F1822" s="72" t="s">
        <v>132</v>
      </c>
      <c r="G1822" s="70" t="s">
        <v>2583</v>
      </c>
      <c r="H1822" s="103" t="s">
        <v>2584</v>
      </c>
      <c r="I1822" s="70"/>
      <c r="J1822" s="70" t="s">
        <v>110</v>
      </c>
      <c r="K1822" s="73">
        <v>4</v>
      </c>
      <c r="L1822" s="73" t="s">
        <v>2296</v>
      </c>
      <c r="M1822" s="70" t="s">
        <v>2461</v>
      </c>
    </row>
    <row r="1823" spans="1:13" ht="24" x14ac:dyDescent="0.2">
      <c r="A1823" s="70"/>
      <c r="B1823" s="71" t="s">
        <v>2594</v>
      </c>
      <c r="C1823" s="71">
        <v>8984</v>
      </c>
      <c r="D1823" s="72">
        <v>42913.520833333336</v>
      </c>
      <c r="E1823" s="72" t="s">
        <v>85</v>
      </c>
      <c r="F1823" s="72" t="s">
        <v>132</v>
      </c>
      <c r="G1823" s="70" t="s">
        <v>2615</v>
      </c>
      <c r="H1823" s="103" t="s">
        <v>212</v>
      </c>
      <c r="I1823" s="70" t="s">
        <v>3912</v>
      </c>
      <c r="J1823" s="70" t="s">
        <v>110</v>
      </c>
      <c r="K1823" s="73">
        <v>1</v>
      </c>
      <c r="L1823" s="73" t="s">
        <v>2294</v>
      </c>
      <c r="M1823" s="70" t="s">
        <v>2461</v>
      </c>
    </row>
    <row r="1824" spans="1:13" ht="36" x14ac:dyDescent="0.2">
      <c r="A1824" s="70"/>
      <c r="B1824" s="71" t="s">
        <v>2594</v>
      </c>
      <c r="C1824" s="71">
        <v>8985</v>
      </c>
      <c r="D1824" s="72">
        <v>42913.520833333336</v>
      </c>
      <c r="E1824" s="72" t="s">
        <v>85</v>
      </c>
      <c r="F1824" s="72" t="s">
        <v>3913</v>
      </c>
      <c r="G1824" s="70" t="s">
        <v>3914</v>
      </c>
      <c r="H1824" s="103" t="s">
        <v>3915</v>
      </c>
      <c r="I1824" s="70" t="s">
        <v>3916</v>
      </c>
      <c r="J1824" s="70" t="s">
        <v>110</v>
      </c>
      <c r="K1824" s="73">
        <v>4</v>
      </c>
      <c r="L1824" s="73" t="s">
        <v>2296</v>
      </c>
      <c r="M1824" s="70" t="s">
        <v>2461</v>
      </c>
    </row>
    <row r="1825" spans="1:13" ht="36" x14ac:dyDescent="0.2">
      <c r="A1825" s="70"/>
      <c r="B1825" s="71" t="s">
        <v>2594</v>
      </c>
      <c r="C1825" s="71">
        <v>8986</v>
      </c>
      <c r="D1825" s="72">
        <v>42913.524305555555</v>
      </c>
      <c r="E1825" s="72" t="s">
        <v>85</v>
      </c>
      <c r="F1825" s="72" t="s">
        <v>3917</v>
      </c>
      <c r="G1825" s="70" t="s">
        <v>3914</v>
      </c>
      <c r="H1825" s="103" t="s">
        <v>3918</v>
      </c>
      <c r="I1825" s="70" t="s">
        <v>3919</v>
      </c>
      <c r="J1825" s="70" t="s">
        <v>110</v>
      </c>
      <c r="K1825" s="73">
        <v>4</v>
      </c>
      <c r="L1825" s="73" t="s">
        <v>2296</v>
      </c>
      <c r="M1825" s="70" t="s">
        <v>2461</v>
      </c>
    </row>
    <row r="1826" spans="1:13" ht="36" x14ac:dyDescent="0.2">
      <c r="A1826" s="70"/>
      <c r="B1826" s="71" t="s">
        <v>2594</v>
      </c>
      <c r="C1826" s="71">
        <v>8987</v>
      </c>
      <c r="D1826" s="72">
        <v>42913.524305555555</v>
      </c>
      <c r="E1826" s="72" t="s">
        <v>85</v>
      </c>
      <c r="F1826" s="72" t="s">
        <v>3920</v>
      </c>
      <c r="G1826" s="70" t="s">
        <v>3914</v>
      </c>
      <c r="H1826" s="103" t="s">
        <v>3921</v>
      </c>
      <c r="I1826" s="70" t="s">
        <v>3922</v>
      </c>
      <c r="J1826" s="70" t="s">
        <v>110</v>
      </c>
      <c r="K1826" s="73">
        <v>7</v>
      </c>
      <c r="L1826" s="73" t="s">
        <v>2293</v>
      </c>
      <c r="M1826" s="70" t="s">
        <v>2461</v>
      </c>
    </row>
    <row r="1827" spans="1:13" ht="24" x14ac:dyDescent="0.2">
      <c r="A1827" s="70"/>
      <c r="B1827" s="71" t="s">
        <v>2594</v>
      </c>
      <c r="C1827" s="71">
        <v>8988</v>
      </c>
      <c r="D1827" s="72">
        <v>42913.534722222219</v>
      </c>
      <c r="E1827" s="72" t="s">
        <v>85</v>
      </c>
      <c r="F1827" s="72" t="s">
        <v>132</v>
      </c>
      <c r="G1827" s="70" t="s">
        <v>3923</v>
      </c>
      <c r="H1827" s="103" t="s">
        <v>3924</v>
      </c>
      <c r="I1827" s="70"/>
      <c r="J1827" s="70" t="s">
        <v>110</v>
      </c>
      <c r="K1827" s="73">
        <v>1</v>
      </c>
      <c r="L1827" s="73" t="s">
        <v>2294</v>
      </c>
      <c r="M1827" s="70" t="s">
        <v>2461</v>
      </c>
    </row>
    <row r="1828" spans="1:13" x14ac:dyDescent="0.2">
      <c r="A1828" s="70"/>
      <c r="B1828" s="71" t="s">
        <v>2594</v>
      </c>
      <c r="C1828" s="71">
        <v>8989</v>
      </c>
      <c r="D1828" s="72">
        <v>42913.53125</v>
      </c>
      <c r="E1828" s="72" t="s">
        <v>85</v>
      </c>
      <c r="F1828" s="72" t="s">
        <v>3925</v>
      </c>
      <c r="G1828" s="70" t="s">
        <v>2998</v>
      </c>
      <c r="H1828" s="103" t="s">
        <v>3926</v>
      </c>
      <c r="I1828" s="70" t="s">
        <v>3927</v>
      </c>
      <c r="J1828" s="70" t="s">
        <v>110</v>
      </c>
      <c r="K1828" s="73">
        <v>6</v>
      </c>
      <c r="L1828" s="73" t="s">
        <v>2293</v>
      </c>
      <c r="M1828" s="70" t="s">
        <v>2461</v>
      </c>
    </row>
    <row r="1829" spans="1:13" ht="24" x14ac:dyDescent="0.2">
      <c r="A1829" s="70"/>
      <c r="B1829" s="71" t="s">
        <v>2594</v>
      </c>
      <c r="C1829" s="71">
        <v>8990</v>
      </c>
      <c r="D1829" s="72">
        <v>42913.53125</v>
      </c>
      <c r="E1829" s="72" t="s">
        <v>85</v>
      </c>
      <c r="F1829" s="72" t="s">
        <v>3928</v>
      </c>
      <c r="G1829" s="70" t="s">
        <v>3929</v>
      </c>
      <c r="H1829" s="103" t="s">
        <v>3930</v>
      </c>
      <c r="I1829" s="70"/>
      <c r="J1829" s="70" t="s">
        <v>110</v>
      </c>
      <c r="K1829" s="73">
        <v>3</v>
      </c>
      <c r="L1829" s="73" t="s">
        <v>2293</v>
      </c>
      <c r="M1829" s="70" t="s">
        <v>2461</v>
      </c>
    </row>
    <row r="1830" spans="1:13" ht="24" x14ac:dyDescent="0.2">
      <c r="A1830" s="70"/>
      <c r="B1830" s="71" t="s">
        <v>2594</v>
      </c>
      <c r="C1830" s="71">
        <v>8991</v>
      </c>
      <c r="D1830" s="72">
        <v>42913.534722222219</v>
      </c>
      <c r="E1830" s="72" t="s">
        <v>85</v>
      </c>
      <c r="F1830" s="72" t="s">
        <v>132</v>
      </c>
      <c r="G1830" s="70" t="s">
        <v>3931</v>
      </c>
      <c r="H1830" s="103" t="s">
        <v>3932</v>
      </c>
      <c r="I1830" s="70"/>
      <c r="J1830" s="70" t="s">
        <v>110</v>
      </c>
      <c r="K1830" s="73">
        <v>4</v>
      </c>
      <c r="L1830" s="73" t="s">
        <v>2296</v>
      </c>
      <c r="M1830" s="70" t="s">
        <v>2461</v>
      </c>
    </row>
    <row r="1831" spans="1:13" ht="24" x14ac:dyDescent="0.2">
      <c r="A1831" s="70"/>
      <c r="B1831" s="71" t="s">
        <v>2594</v>
      </c>
      <c r="C1831" s="71">
        <v>8992</v>
      </c>
      <c r="D1831" s="72">
        <v>42913.534722222219</v>
      </c>
      <c r="E1831" s="72" t="s">
        <v>85</v>
      </c>
      <c r="F1831" s="72" t="s">
        <v>3933</v>
      </c>
      <c r="G1831" s="70" t="s">
        <v>1654</v>
      </c>
      <c r="H1831" s="103" t="s">
        <v>3935</v>
      </c>
      <c r="I1831" s="70" t="s">
        <v>3934</v>
      </c>
      <c r="J1831" s="70" t="s">
        <v>110</v>
      </c>
      <c r="K1831" s="73">
        <v>3</v>
      </c>
      <c r="L1831" s="73" t="s">
        <v>2293</v>
      </c>
      <c r="M1831" s="70" t="s">
        <v>2461</v>
      </c>
    </row>
    <row r="1832" spans="1:13" ht="24" x14ac:dyDescent="0.2">
      <c r="A1832" s="70"/>
      <c r="B1832" s="71" t="s">
        <v>2594</v>
      </c>
      <c r="C1832" s="71">
        <v>8993</v>
      </c>
      <c r="D1832" s="72">
        <v>42913.538194444445</v>
      </c>
      <c r="E1832" s="72" t="s">
        <v>85</v>
      </c>
      <c r="F1832" s="72" t="s">
        <v>132</v>
      </c>
      <c r="G1832" s="70" t="s">
        <v>3936</v>
      </c>
      <c r="H1832" s="103" t="s">
        <v>3937</v>
      </c>
      <c r="I1832" s="70"/>
      <c r="J1832" s="70" t="s">
        <v>110</v>
      </c>
      <c r="K1832" s="73">
        <v>1</v>
      </c>
      <c r="L1832" s="73" t="s">
        <v>2296</v>
      </c>
      <c r="M1832" s="70" t="s">
        <v>2461</v>
      </c>
    </row>
    <row r="1833" spans="1:13" x14ac:dyDescent="0.2">
      <c r="A1833" s="70"/>
      <c r="B1833" s="71" t="s">
        <v>2594</v>
      </c>
      <c r="C1833" s="71">
        <v>8994</v>
      </c>
      <c r="D1833" s="72">
        <v>42913.541666666664</v>
      </c>
      <c r="E1833" s="72" t="s">
        <v>85</v>
      </c>
      <c r="F1833" s="72" t="s">
        <v>132</v>
      </c>
      <c r="G1833" s="70" t="s">
        <v>3938</v>
      </c>
      <c r="H1833" s="103" t="s">
        <v>3939</v>
      </c>
      <c r="I1833" s="70"/>
      <c r="J1833" s="70" t="s">
        <v>110</v>
      </c>
      <c r="K1833" s="73">
        <v>8</v>
      </c>
      <c r="L1833" s="73" t="s">
        <v>3940</v>
      </c>
      <c r="M1833" s="70" t="s">
        <v>2461</v>
      </c>
    </row>
    <row r="1834" spans="1:13" ht="24" x14ac:dyDescent="0.2">
      <c r="A1834" s="70"/>
      <c r="B1834" s="71" t="s">
        <v>2280</v>
      </c>
      <c r="C1834" s="71">
        <v>8995</v>
      </c>
      <c r="D1834" s="72">
        <v>42913.548611111109</v>
      </c>
      <c r="E1834" s="72" t="s">
        <v>85</v>
      </c>
      <c r="F1834" s="72" t="s">
        <v>3941</v>
      </c>
      <c r="G1834" s="70" t="s">
        <v>520</v>
      </c>
      <c r="H1834" s="103" t="s">
        <v>3942</v>
      </c>
      <c r="I1834" s="70"/>
      <c r="J1834" s="70" t="s">
        <v>110</v>
      </c>
      <c r="K1834" s="73">
        <v>2</v>
      </c>
      <c r="L1834" s="73" t="s">
        <v>2293</v>
      </c>
      <c r="M1834" s="70" t="s">
        <v>2461</v>
      </c>
    </row>
    <row r="1835" spans="1:13" ht="24" x14ac:dyDescent="0.2">
      <c r="A1835" s="70"/>
      <c r="B1835" s="71" t="s">
        <v>2280</v>
      </c>
      <c r="C1835" s="71">
        <v>8996</v>
      </c>
      <c r="D1835" s="72">
        <v>42913.555555555555</v>
      </c>
      <c r="E1835" s="72" t="s">
        <v>85</v>
      </c>
      <c r="F1835" s="72" t="s">
        <v>132</v>
      </c>
      <c r="G1835" s="70" t="s">
        <v>3943</v>
      </c>
      <c r="H1835" s="103" t="s">
        <v>3944</v>
      </c>
      <c r="I1835" s="70"/>
      <c r="J1835" s="70" t="s">
        <v>110</v>
      </c>
      <c r="K1835" s="73">
        <v>7</v>
      </c>
      <c r="L1835" s="73" t="s">
        <v>2296</v>
      </c>
      <c r="M1835" s="70" t="s">
        <v>2461</v>
      </c>
    </row>
    <row r="1836" spans="1:13" ht="24" x14ac:dyDescent="0.2">
      <c r="A1836" s="70"/>
      <c r="B1836" s="71" t="s">
        <v>2280</v>
      </c>
      <c r="C1836" s="71">
        <v>8997</v>
      </c>
      <c r="D1836" s="72">
        <v>42913.5625</v>
      </c>
      <c r="E1836" s="72" t="s">
        <v>84</v>
      </c>
      <c r="F1836" s="72" t="s">
        <v>132</v>
      </c>
      <c r="G1836" s="70" t="s">
        <v>3945</v>
      </c>
      <c r="H1836" s="70" t="s">
        <v>139</v>
      </c>
      <c r="I1836" s="70"/>
      <c r="J1836" s="70" t="s">
        <v>110</v>
      </c>
      <c r="K1836" s="73">
        <v>4</v>
      </c>
      <c r="L1836" s="73" t="s">
        <v>2294</v>
      </c>
      <c r="M1836" s="70" t="s">
        <v>2461</v>
      </c>
    </row>
    <row r="1837" spans="1:13" ht="24" x14ac:dyDescent="0.2">
      <c r="A1837" s="70"/>
      <c r="B1837" s="71" t="s">
        <v>2594</v>
      </c>
      <c r="C1837" s="71">
        <v>8998</v>
      </c>
      <c r="D1837" s="72">
        <v>42913.572916666664</v>
      </c>
      <c r="E1837" s="72" t="s">
        <v>85</v>
      </c>
      <c r="F1837" s="72" t="s">
        <v>132</v>
      </c>
      <c r="G1837" s="70" t="s">
        <v>3946</v>
      </c>
      <c r="H1837" s="103" t="s">
        <v>3947</v>
      </c>
      <c r="I1837" s="70"/>
      <c r="J1837" s="70" t="s">
        <v>110</v>
      </c>
      <c r="K1837" s="73">
        <v>15</v>
      </c>
      <c r="L1837" s="73" t="s">
        <v>2294</v>
      </c>
      <c r="M1837" s="70" t="s">
        <v>2461</v>
      </c>
    </row>
    <row r="1838" spans="1:13" ht="24" x14ac:dyDescent="0.2">
      <c r="A1838" s="70"/>
      <c r="B1838" s="71" t="s">
        <v>2594</v>
      </c>
      <c r="C1838" s="71">
        <v>8999</v>
      </c>
      <c r="D1838" s="72">
        <v>42913.576388888891</v>
      </c>
      <c r="E1838" s="72" t="s">
        <v>85</v>
      </c>
      <c r="F1838" s="72" t="s">
        <v>3467</v>
      </c>
      <c r="G1838" s="70" t="s">
        <v>2778</v>
      </c>
      <c r="H1838" s="103" t="s">
        <v>3948</v>
      </c>
      <c r="I1838" s="70" t="s">
        <v>3949</v>
      </c>
      <c r="J1838" s="70" t="s">
        <v>110</v>
      </c>
      <c r="K1838" s="73">
        <v>1</v>
      </c>
      <c r="L1838" s="73" t="s">
        <v>2293</v>
      </c>
      <c r="M1838" s="70" t="s">
        <v>2461</v>
      </c>
    </row>
    <row r="1839" spans="1:13" ht="36" x14ac:dyDescent="0.2">
      <c r="A1839" s="70"/>
      <c r="B1839" s="71" t="s">
        <v>2594</v>
      </c>
      <c r="C1839" s="71">
        <v>9000</v>
      </c>
      <c r="D1839" s="72">
        <v>42913.579861111109</v>
      </c>
      <c r="E1839" s="72" t="s">
        <v>85</v>
      </c>
      <c r="F1839" s="72" t="s">
        <v>3950</v>
      </c>
      <c r="G1839" s="70" t="s">
        <v>2288</v>
      </c>
      <c r="H1839" s="103" t="s">
        <v>3951</v>
      </c>
      <c r="I1839" s="70"/>
      <c r="J1839" s="70" t="s">
        <v>110</v>
      </c>
      <c r="K1839" s="73">
        <v>1</v>
      </c>
      <c r="L1839" s="73" t="s">
        <v>2293</v>
      </c>
      <c r="M1839" s="70" t="s">
        <v>2461</v>
      </c>
    </row>
    <row r="1840" spans="1:13" x14ac:dyDescent="0.2">
      <c r="A1840" s="70"/>
      <c r="B1840" s="71" t="s">
        <v>2594</v>
      </c>
      <c r="C1840" s="71">
        <v>9001</v>
      </c>
      <c r="D1840" s="72">
        <v>42913.59375</v>
      </c>
      <c r="E1840" s="72" t="s">
        <v>85</v>
      </c>
      <c r="F1840" s="72" t="s">
        <v>132</v>
      </c>
      <c r="G1840" s="70" t="s">
        <v>3952</v>
      </c>
      <c r="H1840" s="103" t="s">
        <v>176</v>
      </c>
      <c r="I1840" s="70"/>
      <c r="J1840" s="70" t="s">
        <v>110</v>
      </c>
      <c r="K1840" s="73">
        <v>3</v>
      </c>
      <c r="L1840" s="73" t="s">
        <v>3940</v>
      </c>
      <c r="M1840" s="70" t="s">
        <v>2461</v>
      </c>
    </row>
    <row r="1841" spans="1:13" ht="24" x14ac:dyDescent="0.2">
      <c r="A1841" s="70"/>
      <c r="B1841" s="71" t="s">
        <v>2284</v>
      </c>
      <c r="C1841" s="71">
        <v>9002</v>
      </c>
      <c r="D1841" s="72">
        <v>42913.59375</v>
      </c>
      <c r="E1841" s="72" t="s">
        <v>84</v>
      </c>
      <c r="F1841" s="72" t="s">
        <v>132</v>
      </c>
      <c r="G1841" s="70" t="s">
        <v>3953</v>
      </c>
      <c r="H1841" s="103" t="s">
        <v>3028</v>
      </c>
      <c r="I1841" s="70"/>
      <c r="J1841" s="70" t="s">
        <v>110</v>
      </c>
      <c r="K1841" s="73">
        <v>7</v>
      </c>
      <c r="L1841" s="73" t="s">
        <v>2294</v>
      </c>
      <c r="M1841" s="70" t="s">
        <v>2461</v>
      </c>
    </row>
    <row r="1842" spans="1:13" ht="24" x14ac:dyDescent="0.2">
      <c r="A1842" s="70"/>
      <c r="B1842" s="71" t="s">
        <v>2594</v>
      </c>
      <c r="C1842" s="71">
        <v>9003</v>
      </c>
      <c r="D1842" s="72">
        <v>42913.597222222219</v>
      </c>
      <c r="E1842" s="72" t="s">
        <v>85</v>
      </c>
      <c r="F1842" s="72" t="s">
        <v>132</v>
      </c>
      <c r="G1842" s="70" t="s">
        <v>3954</v>
      </c>
      <c r="H1842" s="103" t="s">
        <v>3955</v>
      </c>
      <c r="I1842" s="70"/>
      <c r="J1842" s="70" t="s">
        <v>110</v>
      </c>
      <c r="K1842" s="73">
        <v>7</v>
      </c>
      <c r="L1842" s="73" t="s">
        <v>2296</v>
      </c>
      <c r="M1842" s="70" t="s">
        <v>2461</v>
      </c>
    </row>
    <row r="1843" spans="1:13" ht="24" x14ac:dyDescent="0.2">
      <c r="A1843" s="70"/>
      <c r="B1843" s="71" t="s">
        <v>2594</v>
      </c>
      <c r="C1843" s="71">
        <v>9004</v>
      </c>
      <c r="D1843" s="72">
        <v>42913.600694444445</v>
      </c>
      <c r="E1843" s="72" t="s">
        <v>85</v>
      </c>
      <c r="F1843" s="72" t="s">
        <v>132</v>
      </c>
      <c r="G1843" s="70" t="s">
        <v>3956</v>
      </c>
      <c r="H1843" s="103" t="s">
        <v>3957</v>
      </c>
      <c r="I1843" s="70"/>
      <c r="J1843" s="70" t="s">
        <v>110</v>
      </c>
      <c r="K1843" s="73">
        <v>2</v>
      </c>
      <c r="L1843" s="73" t="s">
        <v>2296</v>
      </c>
      <c r="M1843" s="70" t="s">
        <v>2461</v>
      </c>
    </row>
    <row r="1844" spans="1:13" ht="24" x14ac:dyDescent="0.2">
      <c r="A1844" s="70"/>
      <c r="B1844" s="71" t="s">
        <v>2594</v>
      </c>
      <c r="C1844" s="71">
        <v>9005</v>
      </c>
      <c r="D1844" s="72">
        <v>42913.600694444445</v>
      </c>
      <c r="E1844" s="72" t="s">
        <v>85</v>
      </c>
      <c r="F1844" s="72" t="s">
        <v>3958</v>
      </c>
      <c r="G1844" s="70" t="s">
        <v>3112</v>
      </c>
      <c r="H1844" s="103" t="s">
        <v>3959</v>
      </c>
      <c r="I1844" s="70" t="s">
        <v>3960</v>
      </c>
      <c r="J1844" s="70" t="s">
        <v>110</v>
      </c>
      <c r="K1844" s="73">
        <v>2</v>
      </c>
      <c r="L1844" s="73" t="s">
        <v>2293</v>
      </c>
      <c r="M1844" s="70" t="s">
        <v>2461</v>
      </c>
    </row>
    <row r="1845" spans="1:13" ht="24" x14ac:dyDescent="0.2">
      <c r="A1845" s="70"/>
      <c r="B1845" s="71" t="s">
        <v>2594</v>
      </c>
      <c r="C1845" s="71">
        <v>9006</v>
      </c>
      <c r="D1845" s="72">
        <v>42913.600694444445</v>
      </c>
      <c r="E1845" s="72" t="s">
        <v>85</v>
      </c>
      <c r="F1845" s="72" t="s">
        <v>132</v>
      </c>
      <c r="G1845" s="70" t="s">
        <v>3961</v>
      </c>
      <c r="H1845" s="103" t="s">
        <v>3962</v>
      </c>
      <c r="I1845" s="70"/>
      <c r="J1845" s="70" t="s">
        <v>110</v>
      </c>
      <c r="K1845" s="73">
        <v>1</v>
      </c>
      <c r="L1845" s="73" t="s">
        <v>2300</v>
      </c>
      <c r="M1845" s="70" t="s">
        <v>2461</v>
      </c>
    </row>
    <row r="1846" spans="1:13" ht="24" x14ac:dyDescent="0.2">
      <c r="A1846" s="70"/>
      <c r="B1846" s="71" t="s">
        <v>2594</v>
      </c>
      <c r="C1846" s="71">
        <v>9007</v>
      </c>
      <c r="D1846" s="72">
        <v>42913.604166666664</v>
      </c>
      <c r="E1846" s="72" t="s">
        <v>85</v>
      </c>
      <c r="F1846" s="72" t="s">
        <v>132</v>
      </c>
      <c r="G1846" s="70" t="s">
        <v>3963</v>
      </c>
      <c r="H1846" s="103" t="s">
        <v>3964</v>
      </c>
      <c r="I1846" s="70"/>
      <c r="J1846" s="70" t="s">
        <v>110</v>
      </c>
      <c r="K1846" s="73">
        <v>3</v>
      </c>
      <c r="L1846" s="73" t="s">
        <v>2296</v>
      </c>
      <c r="M1846" s="70" t="s">
        <v>2461</v>
      </c>
    </row>
    <row r="1847" spans="1:13" ht="36" x14ac:dyDescent="0.2">
      <c r="A1847" s="70"/>
      <c r="B1847" s="71" t="s">
        <v>2594</v>
      </c>
      <c r="C1847" s="71">
        <v>9008</v>
      </c>
      <c r="D1847" s="72">
        <v>42913.607638888891</v>
      </c>
      <c r="E1847" s="72" t="s">
        <v>85</v>
      </c>
      <c r="F1847" s="72" t="s">
        <v>3965</v>
      </c>
      <c r="G1847" s="70" t="s">
        <v>345</v>
      </c>
      <c r="H1847" s="103" t="s">
        <v>3966</v>
      </c>
      <c r="I1847" s="70" t="s">
        <v>3967</v>
      </c>
      <c r="J1847" s="70" t="s">
        <v>110</v>
      </c>
      <c r="K1847" s="73">
        <v>10</v>
      </c>
      <c r="L1847" s="73" t="s">
        <v>2294</v>
      </c>
      <c r="M1847" s="70" t="s">
        <v>2461</v>
      </c>
    </row>
    <row r="1848" spans="1:13" ht="36" x14ac:dyDescent="0.2">
      <c r="A1848" s="70"/>
      <c r="B1848" s="71" t="s">
        <v>2594</v>
      </c>
      <c r="C1848" s="71">
        <v>9009</v>
      </c>
      <c r="D1848" s="72">
        <v>42913.607638888891</v>
      </c>
      <c r="E1848" s="72" t="s">
        <v>85</v>
      </c>
      <c r="F1848" s="72" t="s">
        <v>3968</v>
      </c>
      <c r="G1848" s="70" t="s">
        <v>345</v>
      </c>
      <c r="H1848" s="103" t="s">
        <v>3969</v>
      </c>
      <c r="I1848" s="70" t="s">
        <v>3970</v>
      </c>
      <c r="J1848" s="70" t="s">
        <v>110</v>
      </c>
      <c r="K1848" s="73">
        <v>5</v>
      </c>
      <c r="L1848" s="73" t="s">
        <v>2294</v>
      </c>
      <c r="M1848" s="70" t="s">
        <v>2461</v>
      </c>
    </row>
    <row r="1849" spans="1:13" ht="36" x14ac:dyDescent="0.2">
      <c r="A1849" s="70"/>
      <c r="B1849" s="71" t="s">
        <v>2594</v>
      </c>
      <c r="C1849" s="71">
        <v>9010</v>
      </c>
      <c r="D1849" s="72">
        <v>42913.607638888891</v>
      </c>
      <c r="E1849" s="72" t="s">
        <v>85</v>
      </c>
      <c r="F1849" s="72" t="s">
        <v>2624</v>
      </c>
      <c r="G1849" s="70" t="s">
        <v>345</v>
      </c>
      <c r="H1849" s="103" t="s">
        <v>3969</v>
      </c>
      <c r="I1849" s="70" t="s">
        <v>3971</v>
      </c>
      <c r="J1849" s="70" t="s">
        <v>110</v>
      </c>
      <c r="K1849" s="73">
        <v>5</v>
      </c>
      <c r="L1849" s="73" t="s">
        <v>2294</v>
      </c>
      <c r="M1849" s="70" t="s">
        <v>2461</v>
      </c>
    </row>
    <row r="1850" spans="1:13" ht="36" x14ac:dyDescent="0.2">
      <c r="A1850" s="70"/>
      <c r="B1850" s="71" t="s">
        <v>2594</v>
      </c>
      <c r="C1850" s="71">
        <v>9011</v>
      </c>
      <c r="D1850" s="72">
        <v>42913.611111111109</v>
      </c>
      <c r="E1850" s="72" t="s">
        <v>85</v>
      </c>
      <c r="F1850" s="72" t="s">
        <v>3974</v>
      </c>
      <c r="G1850" s="70" t="s">
        <v>345</v>
      </c>
      <c r="H1850" s="103" t="s">
        <v>3973</v>
      </c>
      <c r="I1850" s="70" t="s">
        <v>3972</v>
      </c>
      <c r="J1850" s="70" t="s">
        <v>110</v>
      </c>
      <c r="K1850" s="73">
        <v>9</v>
      </c>
      <c r="L1850" s="73" t="s">
        <v>2294</v>
      </c>
      <c r="M1850" s="70" t="s">
        <v>2461</v>
      </c>
    </row>
    <row r="1851" spans="1:13" ht="24" x14ac:dyDescent="0.2">
      <c r="A1851" s="70"/>
      <c r="B1851" s="71" t="s">
        <v>2594</v>
      </c>
      <c r="C1851" s="71">
        <v>9012</v>
      </c>
      <c r="D1851" s="72">
        <v>42913.611111111109</v>
      </c>
      <c r="E1851" s="72" t="s">
        <v>85</v>
      </c>
      <c r="F1851" s="72" t="s">
        <v>3975</v>
      </c>
      <c r="G1851" s="70" t="s">
        <v>327</v>
      </c>
      <c r="H1851" s="103" t="s">
        <v>3976</v>
      </c>
      <c r="I1851" s="70"/>
      <c r="J1851" s="70" t="s">
        <v>110</v>
      </c>
      <c r="K1851" s="73">
        <v>1</v>
      </c>
      <c r="L1851" s="73" t="s">
        <v>2296</v>
      </c>
      <c r="M1851" s="70" t="s">
        <v>2461</v>
      </c>
    </row>
    <row r="1852" spans="1:13" ht="24" x14ac:dyDescent="0.2">
      <c r="A1852" s="70"/>
      <c r="B1852" s="71" t="s">
        <v>2594</v>
      </c>
      <c r="C1852" s="71">
        <v>9013</v>
      </c>
      <c r="D1852" s="72">
        <v>42913.611111111109</v>
      </c>
      <c r="E1852" s="72" t="s">
        <v>85</v>
      </c>
      <c r="F1852" s="72" t="s">
        <v>3977</v>
      </c>
      <c r="G1852" s="70" t="s">
        <v>327</v>
      </c>
      <c r="H1852" s="103" t="s">
        <v>3976</v>
      </c>
      <c r="I1852" s="70"/>
      <c r="J1852" s="70" t="s">
        <v>110</v>
      </c>
      <c r="K1852" s="73">
        <v>1</v>
      </c>
      <c r="L1852" s="73" t="s">
        <v>2296</v>
      </c>
      <c r="M1852" s="70" t="s">
        <v>2461</v>
      </c>
    </row>
    <row r="1853" spans="1:13" ht="24" x14ac:dyDescent="0.2">
      <c r="A1853" s="70"/>
      <c r="B1853" s="71" t="s">
        <v>2594</v>
      </c>
      <c r="C1853" s="71">
        <v>9014</v>
      </c>
      <c r="D1853" s="72">
        <v>42913.611111111109</v>
      </c>
      <c r="E1853" s="72" t="s">
        <v>85</v>
      </c>
      <c r="F1853" s="72" t="s">
        <v>3978</v>
      </c>
      <c r="G1853" s="70" t="s">
        <v>327</v>
      </c>
      <c r="H1853" s="103" t="s">
        <v>3979</v>
      </c>
      <c r="I1853" s="70"/>
      <c r="J1853" s="70" t="s">
        <v>110</v>
      </c>
      <c r="K1853" s="73">
        <v>2</v>
      </c>
      <c r="L1853" s="73" t="s">
        <v>2296</v>
      </c>
      <c r="M1853" s="70" t="s">
        <v>2461</v>
      </c>
    </row>
    <row r="1854" spans="1:13" ht="24" x14ac:dyDescent="0.2">
      <c r="A1854" s="70"/>
      <c r="B1854" s="71" t="s">
        <v>2594</v>
      </c>
      <c r="C1854" s="71">
        <v>9015</v>
      </c>
      <c r="D1854" s="72">
        <v>42913.614583333336</v>
      </c>
      <c r="E1854" s="72" t="s">
        <v>85</v>
      </c>
      <c r="F1854" s="72" t="s">
        <v>132</v>
      </c>
      <c r="G1854" s="70" t="s">
        <v>3980</v>
      </c>
      <c r="H1854" s="103" t="s">
        <v>3981</v>
      </c>
      <c r="I1854" s="70"/>
      <c r="J1854" s="70" t="s">
        <v>110</v>
      </c>
      <c r="K1854" s="73">
        <v>2</v>
      </c>
      <c r="L1854" s="73" t="s">
        <v>2296</v>
      </c>
      <c r="M1854" s="70" t="s">
        <v>2461</v>
      </c>
    </row>
    <row r="1855" spans="1:13" ht="24" x14ac:dyDescent="0.2">
      <c r="A1855" s="70"/>
      <c r="B1855" s="71" t="s">
        <v>2594</v>
      </c>
      <c r="C1855" s="71">
        <v>9016</v>
      </c>
      <c r="D1855" s="72">
        <v>42913.618055555555</v>
      </c>
      <c r="E1855" s="72" t="s">
        <v>85</v>
      </c>
      <c r="F1855" s="72" t="s">
        <v>132</v>
      </c>
      <c r="G1855" s="70" t="s">
        <v>3982</v>
      </c>
      <c r="H1855" s="103" t="s">
        <v>3983</v>
      </c>
      <c r="I1855" s="70"/>
      <c r="J1855" s="70" t="s">
        <v>110</v>
      </c>
      <c r="K1855" s="73">
        <v>8</v>
      </c>
      <c r="L1855" s="73" t="s">
        <v>2300</v>
      </c>
      <c r="M1855" s="70" t="s">
        <v>2461</v>
      </c>
    </row>
    <row r="1856" spans="1:13" ht="24" x14ac:dyDescent="0.2">
      <c r="A1856" s="70"/>
      <c r="B1856" s="71" t="s">
        <v>2594</v>
      </c>
      <c r="C1856" s="71">
        <v>9017</v>
      </c>
      <c r="D1856" s="72">
        <v>42913.618055555555</v>
      </c>
      <c r="E1856" s="72" t="s">
        <v>85</v>
      </c>
      <c r="F1856" s="72" t="s">
        <v>132</v>
      </c>
      <c r="G1856" s="70" t="s">
        <v>3984</v>
      </c>
      <c r="H1856" s="103" t="s">
        <v>3985</v>
      </c>
      <c r="I1856" s="70"/>
      <c r="J1856" s="70" t="s">
        <v>110</v>
      </c>
      <c r="K1856" s="73">
        <v>3</v>
      </c>
      <c r="L1856" s="73" t="s">
        <v>2300</v>
      </c>
      <c r="M1856" s="70" t="s">
        <v>2461</v>
      </c>
    </row>
    <row r="1857" spans="1:13" ht="24" x14ac:dyDescent="0.2">
      <c r="A1857" s="70"/>
      <c r="B1857" s="71" t="s">
        <v>2594</v>
      </c>
      <c r="C1857" s="71">
        <v>9018</v>
      </c>
      <c r="D1857" s="72">
        <v>42913.635416666664</v>
      </c>
      <c r="E1857" s="72" t="s">
        <v>85</v>
      </c>
      <c r="F1857" s="72" t="s">
        <v>3986</v>
      </c>
      <c r="G1857" s="70" t="s">
        <v>393</v>
      </c>
      <c r="H1857" s="103" t="s">
        <v>3064</v>
      </c>
      <c r="I1857" s="70"/>
      <c r="J1857" s="70" t="s">
        <v>110</v>
      </c>
      <c r="K1857" s="73">
        <v>4</v>
      </c>
      <c r="L1857" s="73" t="s">
        <v>2303</v>
      </c>
      <c r="M1857" s="70" t="s">
        <v>2461</v>
      </c>
    </row>
    <row r="1858" spans="1:13" ht="24" x14ac:dyDescent="0.2">
      <c r="A1858" s="70"/>
      <c r="B1858" s="71" t="s">
        <v>2594</v>
      </c>
      <c r="C1858" s="71">
        <v>9019</v>
      </c>
      <c r="D1858" s="72">
        <v>42913.635416666664</v>
      </c>
      <c r="E1858" s="72" t="s">
        <v>85</v>
      </c>
      <c r="F1858" s="72" t="s">
        <v>3987</v>
      </c>
      <c r="G1858" s="70" t="s">
        <v>353</v>
      </c>
      <c r="H1858" s="103" t="s">
        <v>642</v>
      </c>
      <c r="I1858" s="70"/>
      <c r="J1858" s="70" t="s">
        <v>110</v>
      </c>
      <c r="K1858" s="73">
        <v>2</v>
      </c>
      <c r="L1858" s="73" t="s">
        <v>2301</v>
      </c>
      <c r="M1858" s="70" t="s">
        <v>2461</v>
      </c>
    </row>
    <row r="1859" spans="1:13" ht="24" x14ac:dyDescent="0.2">
      <c r="A1859" s="70"/>
      <c r="B1859" s="71" t="s">
        <v>2594</v>
      </c>
      <c r="C1859" s="71">
        <v>9020</v>
      </c>
      <c r="D1859" s="72">
        <v>42913.635416666664</v>
      </c>
      <c r="E1859" s="72" t="s">
        <v>85</v>
      </c>
      <c r="F1859" s="72" t="s">
        <v>3988</v>
      </c>
      <c r="G1859" s="70" t="s">
        <v>348</v>
      </c>
      <c r="H1859" s="103" t="s">
        <v>3076</v>
      </c>
      <c r="I1859" s="70"/>
      <c r="J1859" s="70" t="s">
        <v>110</v>
      </c>
      <c r="K1859" s="73">
        <v>3</v>
      </c>
      <c r="L1859" s="73" t="s">
        <v>2303</v>
      </c>
      <c r="M1859" s="70" t="s">
        <v>2461</v>
      </c>
    </row>
    <row r="1860" spans="1:13" ht="24" x14ac:dyDescent="0.2">
      <c r="A1860" s="70"/>
      <c r="B1860" s="71" t="s">
        <v>2594</v>
      </c>
      <c r="C1860" s="71">
        <v>9021</v>
      </c>
      <c r="D1860" s="72">
        <v>42913.635416666664</v>
      </c>
      <c r="E1860" s="72" t="s">
        <v>85</v>
      </c>
      <c r="F1860" s="72" t="s">
        <v>2735</v>
      </c>
      <c r="G1860" s="70" t="s">
        <v>348</v>
      </c>
      <c r="H1860" s="103" t="s">
        <v>3085</v>
      </c>
      <c r="I1860" s="70"/>
      <c r="J1860" s="70" t="s">
        <v>110</v>
      </c>
      <c r="K1860" s="73">
        <v>3</v>
      </c>
      <c r="L1860" s="73" t="s">
        <v>2303</v>
      </c>
      <c r="M1860" s="70" t="s">
        <v>2461</v>
      </c>
    </row>
    <row r="1861" spans="1:13" ht="24" x14ac:dyDescent="0.2">
      <c r="A1861" s="70"/>
      <c r="B1861" s="71" t="s">
        <v>2594</v>
      </c>
      <c r="C1861" s="71">
        <v>9022</v>
      </c>
      <c r="D1861" s="72">
        <v>42913.635416666664</v>
      </c>
      <c r="E1861" s="72" t="s">
        <v>85</v>
      </c>
      <c r="F1861" s="72" t="s">
        <v>406</v>
      </c>
      <c r="G1861" s="70" t="s">
        <v>353</v>
      </c>
      <c r="H1861" s="103" t="s">
        <v>3989</v>
      </c>
      <c r="I1861" s="70"/>
      <c r="J1861" s="70" t="s">
        <v>110</v>
      </c>
      <c r="K1861" s="73">
        <v>1</v>
      </c>
      <c r="L1861" s="73" t="s">
        <v>2294</v>
      </c>
      <c r="M1861" s="70" t="s">
        <v>2461</v>
      </c>
    </row>
    <row r="1862" spans="1:13" ht="24" x14ac:dyDescent="0.2">
      <c r="A1862" s="70"/>
      <c r="B1862" s="71" t="s">
        <v>2594</v>
      </c>
      <c r="C1862" s="71">
        <v>9023</v>
      </c>
      <c r="D1862" s="72">
        <v>42913.635416666664</v>
      </c>
      <c r="E1862" s="72" t="s">
        <v>85</v>
      </c>
      <c r="F1862" s="72" t="s">
        <v>3990</v>
      </c>
      <c r="G1862" s="70" t="s">
        <v>353</v>
      </c>
      <c r="H1862" s="103" t="s">
        <v>3991</v>
      </c>
      <c r="I1862" s="70"/>
      <c r="J1862" s="70" t="s">
        <v>110</v>
      </c>
      <c r="K1862" s="73">
        <v>1</v>
      </c>
      <c r="L1862" s="73" t="s">
        <v>2294</v>
      </c>
      <c r="M1862" s="70" t="s">
        <v>2461</v>
      </c>
    </row>
    <row r="1863" spans="1:13" ht="24" x14ac:dyDescent="0.2">
      <c r="A1863" s="70"/>
      <c r="B1863" s="71" t="s">
        <v>2594</v>
      </c>
      <c r="C1863" s="71">
        <v>9024</v>
      </c>
      <c r="D1863" s="72">
        <v>42913.635416666664</v>
      </c>
      <c r="E1863" s="72" t="s">
        <v>85</v>
      </c>
      <c r="F1863" s="72" t="s">
        <v>3992</v>
      </c>
      <c r="G1863" s="70" t="s">
        <v>353</v>
      </c>
      <c r="H1863" s="103" t="s">
        <v>3993</v>
      </c>
      <c r="I1863" s="70"/>
      <c r="J1863" s="70" t="s">
        <v>110</v>
      </c>
      <c r="K1863" s="73">
        <v>6</v>
      </c>
      <c r="L1863" s="73" t="s">
        <v>2294</v>
      </c>
      <c r="M1863" s="70" t="s">
        <v>2461</v>
      </c>
    </row>
    <row r="1864" spans="1:13" ht="24" x14ac:dyDescent="0.2">
      <c r="A1864" s="70"/>
      <c r="B1864" s="71" t="s">
        <v>2594</v>
      </c>
      <c r="C1864" s="71">
        <v>9025</v>
      </c>
      <c r="D1864" s="72">
        <v>42913.638888888891</v>
      </c>
      <c r="E1864" s="72" t="s">
        <v>85</v>
      </c>
      <c r="F1864" s="72" t="s">
        <v>3994</v>
      </c>
      <c r="G1864" s="70" t="s">
        <v>367</v>
      </c>
      <c r="H1864" s="103" t="s">
        <v>3995</v>
      </c>
      <c r="I1864" s="70"/>
      <c r="J1864" s="70" t="s">
        <v>110</v>
      </c>
      <c r="K1864" s="73">
        <v>2</v>
      </c>
      <c r="L1864" s="73" t="s">
        <v>2294</v>
      </c>
      <c r="M1864" s="70" t="s">
        <v>2461</v>
      </c>
    </row>
    <row r="1865" spans="1:13" ht="24" x14ac:dyDescent="0.2">
      <c r="A1865" s="70"/>
      <c r="B1865" s="71" t="s">
        <v>2594</v>
      </c>
      <c r="C1865" s="71">
        <v>9026</v>
      </c>
      <c r="D1865" s="72">
        <v>42913.638888888891</v>
      </c>
      <c r="E1865" s="72" t="s">
        <v>85</v>
      </c>
      <c r="F1865" s="72" t="s">
        <v>3996</v>
      </c>
      <c r="G1865" s="70" t="s">
        <v>367</v>
      </c>
      <c r="H1865" s="103" t="s">
        <v>3997</v>
      </c>
      <c r="I1865" s="70"/>
      <c r="J1865" s="70" t="s">
        <v>110</v>
      </c>
      <c r="K1865" s="73">
        <v>2</v>
      </c>
      <c r="L1865" s="73" t="s">
        <v>2294</v>
      </c>
      <c r="M1865" s="70" t="s">
        <v>2461</v>
      </c>
    </row>
    <row r="1866" spans="1:13" ht="24" x14ac:dyDescent="0.2">
      <c r="A1866" s="70"/>
      <c r="B1866" s="71" t="s">
        <v>2594</v>
      </c>
      <c r="C1866" s="71">
        <v>9027</v>
      </c>
      <c r="D1866" s="72">
        <v>42913.643055555556</v>
      </c>
      <c r="E1866" s="72" t="s">
        <v>85</v>
      </c>
      <c r="F1866" s="72" t="s">
        <v>132</v>
      </c>
      <c r="G1866" s="70" t="s">
        <v>3998</v>
      </c>
      <c r="H1866" s="103" t="s">
        <v>3999</v>
      </c>
      <c r="I1866" s="70"/>
      <c r="J1866" s="70" t="s">
        <v>110</v>
      </c>
      <c r="K1866" s="73">
        <v>8</v>
      </c>
      <c r="L1866" s="73" t="s">
        <v>2296</v>
      </c>
      <c r="M1866" s="70" t="s">
        <v>2461</v>
      </c>
    </row>
    <row r="1867" spans="1:13" ht="24" x14ac:dyDescent="0.2">
      <c r="A1867" s="70"/>
      <c r="B1867" s="71" t="s">
        <v>2594</v>
      </c>
      <c r="C1867" s="71">
        <v>9028</v>
      </c>
      <c r="D1867" s="72">
        <v>42913.645138888889</v>
      </c>
      <c r="E1867" s="72" t="s">
        <v>85</v>
      </c>
      <c r="F1867" s="72" t="s">
        <v>132</v>
      </c>
      <c r="G1867" s="70" t="s">
        <v>4000</v>
      </c>
      <c r="H1867" s="103" t="s">
        <v>556</v>
      </c>
      <c r="I1867" s="70"/>
      <c r="J1867" s="70" t="s">
        <v>110</v>
      </c>
      <c r="K1867" s="73">
        <v>2</v>
      </c>
      <c r="L1867" s="73" t="s">
        <v>2296</v>
      </c>
      <c r="M1867" s="70" t="s">
        <v>2461</v>
      </c>
    </row>
    <row r="1868" spans="1:13" ht="24" x14ac:dyDescent="0.2">
      <c r="A1868" s="70"/>
      <c r="B1868" s="71" t="s">
        <v>2594</v>
      </c>
      <c r="C1868" s="71">
        <v>9029</v>
      </c>
      <c r="D1868" s="72">
        <v>42913.65625</v>
      </c>
      <c r="E1868" s="72" t="s">
        <v>85</v>
      </c>
      <c r="F1868" s="72" t="s">
        <v>132</v>
      </c>
      <c r="G1868" s="70" t="s">
        <v>4001</v>
      </c>
      <c r="H1868" s="103" t="s">
        <v>4002</v>
      </c>
      <c r="I1868" s="70"/>
      <c r="J1868" s="70" t="s">
        <v>110</v>
      </c>
      <c r="K1868" s="73">
        <v>6</v>
      </c>
      <c r="L1868" s="73" t="s">
        <v>2296</v>
      </c>
      <c r="M1868" s="70" t="s">
        <v>2461</v>
      </c>
    </row>
    <row r="1869" spans="1:13" ht="24" x14ac:dyDescent="0.2">
      <c r="A1869" s="70"/>
      <c r="B1869" s="71" t="s">
        <v>2594</v>
      </c>
      <c r="C1869" s="71">
        <v>9030</v>
      </c>
      <c r="D1869" s="72">
        <v>42913.677083333336</v>
      </c>
      <c r="E1869" s="72" t="s">
        <v>85</v>
      </c>
      <c r="F1869" s="72" t="s">
        <v>132</v>
      </c>
      <c r="G1869" s="70" t="s">
        <v>4003</v>
      </c>
      <c r="H1869" s="103" t="s">
        <v>4004</v>
      </c>
      <c r="I1869" s="70" t="s">
        <v>447</v>
      </c>
      <c r="J1869" s="70" t="s">
        <v>110</v>
      </c>
      <c r="K1869" s="73">
        <v>1</v>
      </c>
      <c r="L1869" s="73" t="s">
        <v>3940</v>
      </c>
      <c r="M1869" s="70" t="s">
        <v>2461</v>
      </c>
    </row>
    <row r="1870" spans="1:13" ht="24" x14ac:dyDescent="0.2">
      <c r="A1870" s="70"/>
      <c r="B1870" s="71" t="s">
        <v>2594</v>
      </c>
      <c r="C1870" s="71">
        <v>9031</v>
      </c>
      <c r="D1870" s="72">
        <v>42913.677083333336</v>
      </c>
      <c r="E1870" s="72" t="s">
        <v>85</v>
      </c>
      <c r="F1870" s="72" t="s">
        <v>1219</v>
      </c>
      <c r="G1870" s="70" t="s">
        <v>256</v>
      </c>
      <c r="H1870" s="103" t="s">
        <v>3246</v>
      </c>
      <c r="I1870" s="70"/>
      <c r="J1870" s="70" t="s">
        <v>110</v>
      </c>
      <c r="K1870" s="73">
        <v>2</v>
      </c>
      <c r="L1870" s="73" t="s">
        <v>2301</v>
      </c>
      <c r="M1870" s="70" t="s">
        <v>2461</v>
      </c>
    </row>
    <row r="1871" spans="1:13" ht="24" x14ac:dyDescent="0.2">
      <c r="A1871" s="70"/>
      <c r="B1871" s="71" t="s">
        <v>2594</v>
      </c>
      <c r="C1871" s="71">
        <v>9032</v>
      </c>
      <c r="D1871" s="72">
        <v>42913.677083333336</v>
      </c>
      <c r="E1871" s="72" t="s">
        <v>85</v>
      </c>
      <c r="F1871" s="72" t="s">
        <v>1219</v>
      </c>
      <c r="G1871" s="70" t="s">
        <v>256</v>
      </c>
      <c r="H1871" s="103" t="s">
        <v>3246</v>
      </c>
      <c r="I1871" s="70"/>
      <c r="J1871" s="70" t="s">
        <v>110</v>
      </c>
      <c r="K1871" s="73">
        <v>2</v>
      </c>
      <c r="L1871" s="73" t="s">
        <v>2523</v>
      </c>
      <c r="M1871" s="70" t="s">
        <v>2461</v>
      </c>
    </row>
    <row r="1872" spans="1:13" ht="24" x14ac:dyDescent="0.2">
      <c r="A1872" s="70"/>
      <c r="B1872" s="71" t="s">
        <v>2594</v>
      </c>
      <c r="C1872" s="71">
        <v>9033</v>
      </c>
      <c r="D1872" s="72">
        <v>42913.677083333336</v>
      </c>
      <c r="E1872" s="72" t="s">
        <v>85</v>
      </c>
      <c r="F1872" s="72" t="s">
        <v>4005</v>
      </c>
      <c r="G1872" s="70" t="s">
        <v>144</v>
      </c>
      <c r="H1872" s="103" t="s">
        <v>4006</v>
      </c>
      <c r="I1872" s="70"/>
      <c r="J1872" s="70" t="s">
        <v>110</v>
      </c>
      <c r="K1872" s="73">
        <v>5</v>
      </c>
      <c r="L1872" s="73" t="s">
        <v>2294</v>
      </c>
      <c r="M1872" s="70" t="s">
        <v>2461</v>
      </c>
    </row>
    <row r="1873" spans="1:13" ht="24" x14ac:dyDescent="0.2">
      <c r="A1873" s="70"/>
      <c r="B1873" s="71" t="s">
        <v>2594</v>
      </c>
      <c r="C1873" s="71">
        <v>9034</v>
      </c>
      <c r="D1873" s="72">
        <v>42913.677083333336</v>
      </c>
      <c r="E1873" s="72" t="s">
        <v>85</v>
      </c>
      <c r="F1873" s="72" t="s">
        <v>1220</v>
      </c>
      <c r="G1873" s="70" t="s">
        <v>256</v>
      </c>
      <c r="H1873" s="103" t="s">
        <v>4007</v>
      </c>
      <c r="I1873" s="70"/>
      <c r="J1873" s="70" t="s">
        <v>110</v>
      </c>
      <c r="K1873" s="73">
        <v>2</v>
      </c>
      <c r="L1873" s="73" t="s">
        <v>2295</v>
      </c>
      <c r="M1873" s="70" t="s">
        <v>2461</v>
      </c>
    </row>
    <row r="1874" spans="1:13" ht="24" x14ac:dyDescent="0.2">
      <c r="A1874" s="70"/>
      <c r="B1874" s="71" t="s">
        <v>2594</v>
      </c>
      <c r="C1874" s="71">
        <v>9035</v>
      </c>
      <c r="D1874" s="72">
        <v>42913.680555555555</v>
      </c>
      <c r="E1874" s="72" t="s">
        <v>85</v>
      </c>
      <c r="F1874" s="72" t="s">
        <v>4008</v>
      </c>
      <c r="G1874" s="70" t="s">
        <v>144</v>
      </c>
      <c r="H1874" s="103" t="s">
        <v>4006</v>
      </c>
      <c r="I1874" s="70"/>
      <c r="J1874" s="70" t="s">
        <v>110</v>
      </c>
      <c r="K1874" s="73">
        <v>3</v>
      </c>
      <c r="L1874" s="73" t="s">
        <v>2294</v>
      </c>
      <c r="M1874" s="70" t="s">
        <v>2461</v>
      </c>
    </row>
    <row r="1875" spans="1:13" ht="24" x14ac:dyDescent="0.2">
      <c r="A1875" s="70"/>
      <c r="B1875" s="71" t="s">
        <v>2594</v>
      </c>
      <c r="C1875" s="71">
        <v>9036</v>
      </c>
      <c r="D1875" s="72">
        <v>42913.680555555555</v>
      </c>
      <c r="E1875" s="72" t="s">
        <v>85</v>
      </c>
      <c r="F1875" s="72" t="s">
        <v>4009</v>
      </c>
      <c r="G1875" s="70" t="s">
        <v>144</v>
      </c>
      <c r="H1875" s="103" t="s">
        <v>4006</v>
      </c>
      <c r="I1875" s="70"/>
      <c r="J1875" s="70" t="s">
        <v>110</v>
      </c>
      <c r="K1875" s="73">
        <v>3</v>
      </c>
      <c r="L1875" s="73" t="s">
        <v>2294</v>
      </c>
      <c r="M1875" s="70" t="s">
        <v>2461</v>
      </c>
    </row>
    <row r="1876" spans="1:13" ht="24" x14ac:dyDescent="0.2">
      <c r="A1876" s="70"/>
      <c r="B1876" s="71" t="s">
        <v>2594</v>
      </c>
      <c r="C1876" s="71">
        <v>9037</v>
      </c>
      <c r="D1876" s="72">
        <v>42913.680555555555</v>
      </c>
      <c r="E1876" s="72" t="s">
        <v>85</v>
      </c>
      <c r="F1876" s="72" t="s">
        <v>4010</v>
      </c>
      <c r="G1876" s="70" t="s">
        <v>424</v>
      </c>
      <c r="H1876" s="103" t="s">
        <v>4011</v>
      </c>
      <c r="I1876" s="70" t="s">
        <v>4012</v>
      </c>
      <c r="J1876" s="70" t="s">
        <v>110</v>
      </c>
      <c r="K1876" s="73">
        <v>1</v>
      </c>
      <c r="L1876" s="73" t="s">
        <v>2303</v>
      </c>
      <c r="M1876" s="70" t="s">
        <v>2461</v>
      </c>
    </row>
    <row r="1877" spans="1:13" ht="24" x14ac:dyDescent="0.2">
      <c r="A1877" s="70"/>
      <c r="B1877" s="71" t="s">
        <v>2594</v>
      </c>
      <c r="C1877" s="71">
        <v>9038</v>
      </c>
      <c r="D1877" s="72">
        <v>42913.6875</v>
      </c>
      <c r="E1877" s="72" t="s">
        <v>85</v>
      </c>
      <c r="F1877" s="72" t="s">
        <v>132</v>
      </c>
      <c r="G1877" s="70" t="s">
        <v>4013</v>
      </c>
      <c r="H1877" s="103" t="s">
        <v>4014</v>
      </c>
      <c r="I1877" s="70"/>
      <c r="J1877" s="70" t="s">
        <v>110</v>
      </c>
      <c r="K1877" s="73">
        <v>5</v>
      </c>
      <c r="L1877" s="73" t="s">
        <v>2296</v>
      </c>
      <c r="M1877" s="70" t="s">
        <v>2461</v>
      </c>
    </row>
    <row r="1878" spans="1:13" ht="24" x14ac:dyDescent="0.2">
      <c r="A1878" s="70"/>
      <c r="B1878" s="71" t="s">
        <v>130</v>
      </c>
      <c r="C1878" s="71">
        <v>9039</v>
      </c>
      <c r="D1878" s="72">
        <v>42914.34652777778</v>
      </c>
      <c r="E1878" s="72" t="s">
        <v>85</v>
      </c>
      <c r="F1878" s="72" t="s">
        <v>132</v>
      </c>
      <c r="G1878" s="70" t="s">
        <v>4015</v>
      </c>
      <c r="H1878" s="103" t="s">
        <v>4016</v>
      </c>
      <c r="I1878" s="70"/>
      <c r="J1878" s="70" t="s">
        <v>110</v>
      </c>
      <c r="K1878" s="73">
        <v>4</v>
      </c>
      <c r="L1878" s="73" t="s">
        <v>2300</v>
      </c>
      <c r="M1878" s="70" t="s">
        <v>2461</v>
      </c>
    </row>
    <row r="1879" spans="1:13" ht="24" x14ac:dyDescent="0.2">
      <c r="A1879" s="70"/>
      <c r="B1879" s="71" t="s">
        <v>2594</v>
      </c>
      <c r="C1879" s="71">
        <v>9040</v>
      </c>
      <c r="D1879" s="72">
        <v>42914.392361111109</v>
      </c>
      <c r="E1879" s="72" t="s">
        <v>85</v>
      </c>
      <c r="F1879" s="72" t="s">
        <v>2909</v>
      </c>
      <c r="G1879" s="70" t="s">
        <v>562</v>
      </c>
      <c r="H1879" s="103" t="s">
        <v>658</v>
      </c>
      <c r="I1879" s="70"/>
      <c r="J1879" s="70" t="s">
        <v>110</v>
      </c>
      <c r="K1879" s="73">
        <v>28</v>
      </c>
      <c r="L1879" s="73" t="s">
        <v>2294</v>
      </c>
      <c r="M1879" s="70" t="s">
        <v>2461</v>
      </c>
    </row>
    <row r="1880" spans="1:13" ht="24" x14ac:dyDescent="0.2">
      <c r="A1880" s="70"/>
      <c r="B1880" s="71" t="s">
        <v>2594</v>
      </c>
      <c r="C1880" s="71">
        <v>9041</v>
      </c>
      <c r="D1880" s="72">
        <v>42914.392361111109</v>
      </c>
      <c r="E1880" s="72" t="s">
        <v>85</v>
      </c>
      <c r="F1880" s="72" t="s">
        <v>4017</v>
      </c>
      <c r="G1880" s="70" t="s">
        <v>4018</v>
      </c>
      <c r="H1880" s="103" t="s">
        <v>4019</v>
      </c>
      <c r="I1880" s="70"/>
      <c r="J1880" s="70" t="s">
        <v>110</v>
      </c>
      <c r="K1880" s="73">
        <v>2</v>
      </c>
      <c r="L1880" s="73" t="s">
        <v>2294</v>
      </c>
      <c r="M1880" s="70" t="s">
        <v>2461</v>
      </c>
    </row>
    <row r="1881" spans="1:13" ht="24" x14ac:dyDescent="0.2">
      <c r="A1881" s="70"/>
      <c r="B1881" s="71" t="s">
        <v>130</v>
      </c>
      <c r="C1881" s="71">
        <v>9042</v>
      </c>
      <c r="D1881" s="72">
        <v>42914.392361111109</v>
      </c>
      <c r="E1881" s="72" t="s">
        <v>85</v>
      </c>
      <c r="F1881" s="72" t="s">
        <v>4020</v>
      </c>
      <c r="G1881" s="70" t="s">
        <v>1654</v>
      </c>
      <c r="H1881" s="103" t="s">
        <v>4021</v>
      </c>
      <c r="I1881" s="70" t="s">
        <v>4022</v>
      </c>
      <c r="J1881" s="70" t="s">
        <v>110</v>
      </c>
      <c r="K1881" s="73">
        <v>1</v>
      </c>
      <c r="L1881" s="73" t="s">
        <v>2293</v>
      </c>
      <c r="M1881" s="70" t="s">
        <v>2461</v>
      </c>
    </row>
    <row r="1882" spans="1:13" ht="24" x14ac:dyDescent="0.2">
      <c r="A1882" s="70"/>
      <c r="B1882" s="71" t="s">
        <v>2594</v>
      </c>
      <c r="C1882" s="71">
        <v>9043</v>
      </c>
      <c r="D1882" s="72">
        <v>42914.402777777781</v>
      </c>
      <c r="E1882" s="72" t="s">
        <v>85</v>
      </c>
      <c r="F1882" s="72" t="s">
        <v>4023</v>
      </c>
      <c r="G1882" s="70" t="s">
        <v>4024</v>
      </c>
      <c r="H1882" s="103" t="s">
        <v>4025</v>
      </c>
      <c r="I1882" s="70" t="s">
        <v>4026</v>
      </c>
      <c r="J1882" s="70" t="s">
        <v>110</v>
      </c>
      <c r="K1882" s="73">
        <v>1</v>
      </c>
      <c r="L1882" s="73" t="s">
        <v>2293</v>
      </c>
      <c r="M1882" s="70" t="s">
        <v>2461</v>
      </c>
    </row>
    <row r="1883" spans="1:13" ht="24" x14ac:dyDescent="0.2">
      <c r="A1883" s="70"/>
      <c r="B1883" s="71" t="s">
        <v>2594</v>
      </c>
      <c r="C1883" s="71">
        <v>9044</v>
      </c>
      <c r="D1883" s="72">
        <v>42914.413194444445</v>
      </c>
      <c r="E1883" s="72" t="s">
        <v>85</v>
      </c>
      <c r="F1883" s="72" t="s">
        <v>132</v>
      </c>
      <c r="G1883" s="70" t="s">
        <v>4027</v>
      </c>
      <c r="H1883" s="103" t="s">
        <v>4028</v>
      </c>
      <c r="I1883" s="70"/>
      <c r="J1883" s="70" t="s">
        <v>110</v>
      </c>
      <c r="K1883" s="73">
        <v>2</v>
      </c>
      <c r="L1883" s="73" t="s">
        <v>2294</v>
      </c>
      <c r="M1883" s="70" t="s">
        <v>2461</v>
      </c>
    </row>
    <row r="1884" spans="1:13" ht="36" x14ac:dyDescent="0.2">
      <c r="A1884" s="70"/>
      <c r="B1884" s="71" t="s">
        <v>2594</v>
      </c>
      <c r="C1884" s="71">
        <v>9045</v>
      </c>
      <c r="D1884" s="72">
        <v>42914.416666666664</v>
      </c>
      <c r="E1884" s="72" t="s">
        <v>85</v>
      </c>
      <c r="F1884" s="72" t="s">
        <v>4029</v>
      </c>
      <c r="G1884" s="70" t="s">
        <v>3801</v>
      </c>
      <c r="H1884" s="103" t="s">
        <v>4030</v>
      </c>
      <c r="I1884" s="70" t="s">
        <v>4031</v>
      </c>
      <c r="J1884" s="70" t="s">
        <v>110</v>
      </c>
      <c r="K1884" s="73">
        <v>2</v>
      </c>
      <c r="L1884" s="73" t="s">
        <v>2296</v>
      </c>
      <c r="M1884" s="70" t="s">
        <v>2461</v>
      </c>
    </row>
    <row r="1885" spans="1:13" ht="36" x14ac:dyDescent="0.2">
      <c r="A1885" s="70"/>
      <c r="B1885" s="71" t="s">
        <v>2594</v>
      </c>
      <c r="C1885" s="71">
        <v>9046</v>
      </c>
      <c r="D1885" s="72">
        <v>42914.416666666664</v>
      </c>
      <c r="E1885" s="72" t="s">
        <v>85</v>
      </c>
      <c r="F1885" s="72" t="s">
        <v>4032</v>
      </c>
      <c r="G1885" s="70" t="s">
        <v>3801</v>
      </c>
      <c r="H1885" s="103" t="s">
        <v>4033</v>
      </c>
      <c r="I1885" s="70" t="s">
        <v>4034</v>
      </c>
      <c r="J1885" s="70" t="s">
        <v>110</v>
      </c>
      <c r="K1885" s="73">
        <v>9</v>
      </c>
      <c r="L1885" s="73" t="s">
        <v>2296</v>
      </c>
      <c r="M1885" s="70" t="s">
        <v>2461</v>
      </c>
    </row>
    <row r="1886" spans="1:13" ht="24" x14ac:dyDescent="0.2">
      <c r="A1886" s="70"/>
      <c r="B1886" s="71" t="s">
        <v>2594</v>
      </c>
      <c r="C1886" s="71">
        <v>9047</v>
      </c>
      <c r="D1886" s="72">
        <v>42914.416666666664</v>
      </c>
      <c r="E1886" s="72" t="s">
        <v>85</v>
      </c>
      <c r="F1886" s="72" t="s">
        <v>132</v>
      </c>
      <c r="G1886" s="70" t="s">
        <v>4035</v>
      </c>
      <c r="H1886" s="103" t="s">
        <v>4036</v>
      </c>
      <c r="I1886" s="70"/>
      <c r="J1886" s="70" t="s">
        <v>110</v>
      </c>
      <c r="K1886" s="73">
        <v>1</v>
      </c>
      <c r="L1886" s="73" t="s">
        <v>2300</v>
      </c>
      <c r="M1886" s="70" t="s">
        <v>2461</v>
      </c>
    </row>
    <row r="1887" spans="1:13" ht="36" x14ac:dyDescent="0.2">
      <c r="A1887" s="70"/>
      <c r="B1887" s="71" t="s">
        <v>2594</v>
      </c>
      <c r="C1887" s="71">
        <v>9048</v>
      </c>
      <c r="D1887" s="72">
        <v>42914.416666666664</v>
      </c>
      <c r="E1887" s="72" t="s">
        <v>85</v>
      </c>
      <c r="F1887" s="72" t="s">
        <v>4037</v>
      </c>
      <c r="G1887" s="70" t="s">
        <v>3801</v>
      </c>
      <c r="H1887" s="103" t="s">
        <v>4038</v>
      </c>
      <c r="I1887" s="70" t="s">
        <v>4039</v>
      </c>
      <c r="J1887" s="70" t="s">
        <v>110</v>
      </c>
      <c r="K1887" s="73">
        <v>7</v>
      </c>
      <c r="L1887" s="73" t="s">
        <v>2296</v>
      </c>
      <c r="M1887" s="70" t="s">
        <v>2461</v>
      </c>
    </row>
    <row r="1888" spans="1:13" ht="24" x14ac:dyDescent="0.2">
      <c r="A1888" s="70"/>
      <c r="B1888" s="71" t="s">
        <v>2594</v>
      </c>
      <c r="C1888" s="71">
        <v>9049</v>
      </c>
      <c r="D1888" s="72">
        <v>42914.418055555558</v>
      </c>
      <c r="E1888" s="72" t="s">
        <v>85</v>
      </c>
      <c r="F1888" s="72" t="s">
        <v>132</v>
      </c>
      <c r="G1888" s="70" t="s">
        <v>4040</v>
      </c>
      <c r="H1888" s="103" t="s">
        <v>1798</v>
      </c>
      <c r="I1888" s="70" t="s">
        <v>1706</v>
      </c>
      <c r="J1888" s="70" t="s">
        <v>110</v>
      </c>
      <c r="K1888" s="73">
        <v>8</v>
      </c>
      <c r="L1888" s="73" t="s">
        <v>2300</v>
      </c>
      <c r="M1888" s="70" t="s">
        <v>2461</v>
      </c>
    </row>
    <row r="1889" spans="1:13" ht="24" x14ac:dyDescent="0.2">
      <c r="A1889" s="70"/>
      <c r="B1889" s="71" t="s">
        <v>2594</v>
      </c>
      <c r="C1889" s="71">
        <v>9050</v>
      </c>
      <c r="D1889" s="72">
        <v>42914.423611111109</v>
      </c>
      <c r="E1889" s="72" t="s">
        <v>85</v>
      </c>
      <c r="F1889" s="72" t="s">
        <v>132</v>
      </c>
      <c r="G1889" s="70" t="s">
        <v>4041</v>
      </c>
      <c r="H1889" s="103" t="s">
        <v>4042</v>
      </c>
      <c r="I1889" s="70"/>
      <c r="J1889" s="70" t="s">
        <v>110</v>
      </c>
      <c r="K1889" s="73">
        <v>3</v>
      </c>
      <c r="L1889" s="73" t="s">
        <v>2295</v>
      </c>
      <c r="M1889" s="70" t="s">
        <v>2461</v>
      </c>
    </row>
    <row r="1890" spans="1:13" ht="36" x14ac:dyDescent="0.2">
      <c r="A1890" s="70"/>
      <c r="B1890" s="71" t="s">
        <v>2594</v>
      </c>
      <c r="C1890" s="71">
        <v>9051</v>
      </c>
      <c r="D1890" s="72">
        <v>42914.423611111109</v>
      </c>
      <c r="E1890" s="72" t="s">
        <v>85</v>
      </c>
      <c r="F1890" s="72" t="s">
        <v>4043</v>
      </c>
      <c r="G1890" s="70" t="s">
        <v>4044</v>
      </c>
      <c r="H1890" s="103" t="s">
        <v>4045</v>
      </c>
      <c r="I1890" s="70"/>
      <c r="J1890" s="70" t="s">
        <v>110</v>
      </c>
      <c r="K1890" s="73">
        <v>1</v>
      </c>
      <c r="L1890" s="73" t="s">
        <v>2293</v>
      </c>
      <c r="M1890" s="70" t="s">
        <v>2461</v>
      </c>
    </row>
    <row r="1891" spans="1:13" ht="24" x14ac:dyDescent="0.2">
      <c r="A1891" s="70"/>
      <c r="B1891" s="71" t="s">
        <v>130</v>
      </c>
      <c r="C1891" s="71">
        <v>9052</v>
      </c>
      <c r="D1891" s="72">
        <v>42914.423611111109</v>
      </c>
      <c r="E1891" s="72" t="s">
        <v>85</v>
      </c>
      <c r="F1891" s="72" t="s">
        <v>132</v>
      </c>
      <c r="G1891" s="70" t="s">
        <v>4046</v>
      </c>
      <c r="H1891" s="103" t="s">
        <v>4047</v>
      </c>
      <c r="I1891" s="70"/>
      <c r="J1891" s="70" t="s">
        <v>110</v>
      </c>
      <c r="K1891" s="73">
        <v>11</v>
      </c>
      <c r="L1891" s="73" t="s">
        <v>2296</v>
      </c>
      <c r="M1891" s="70" t="s">
        <v>2461</v>
      </c>
    </row>
    <row r="1892" spans="1:13" ht="24" x14ac:dyDescent="0.2">
      <c r="A1892" s="70"/>
      <c r="B1892" s="71" t="s">
        <v>2594</v>
      </c>
      <c r="C1892" s="71">
        <v>9053</v>
      </c>
      <c r="D1892" s="72">
        <v>42914.434027777781</v>
      </c>
      <c r="E1892" s="72" t="s">
        <v>84</v>
      </c>
      <c r="F1892" s="72" t="s">
        <v>132</v>
      </c>
      <c r="G1892" s="70" t="s">
        <v>4048</v>
      </c>
      <c r="H1892" s="103" t="s">
        <v>139</v>
      </c>
      <c r="I1892" s="70" t="s">
        <v>4049</v>
      </c>
      <c r="J1892" s="70" t="s">
        <v>110</v>
      </c>
      <c r="K1892" s="73">
        <v>3</v>
      </c>
      <c r="L1892" s="73" t="s">
        <v>2294</v>
      </c>
      <c r="M1892" s="70" t="s">
        <v>2461</v>
      </c>
    </row>
    <row r="1893" spans="1:13" ht="24" x14ac:dyDescent="0.2">
      <c r="A1893" s="70"/>
      <c r="B1893" s="71" t="s">
        <v>2594</v>
      </c>
      <c r="C1893" s="71">
        <v>9054</v>
      </c>
      <c r="D1893" s="72">
        <v>42914.434027777781</v>
      </c>
      <c r="E1893" s="72" t="s">
        <v>85</v>
      </c>
      <c r="F1893" s="72" t="s">
        <v>4050</v>
      </c>
      <c r="G1893" s="70" t="s">
        <v>4051</v>
      </c>
      <c r="H1893" s="103" t="s">
        <v>4052</v>
      </c>
      <c r="I1893" s="70" t="s">
        <v>4053</v>
      </c>
      <c r="J1893" s="70" t="s">
        <v>110</v>
      </c>
      <c r="K1893" s="73">
        <v>18</v>
      </c>
      <c r="L1893" s="73" t="s">
        <v>2293</v>
      </c>
      <c r="M1893" s="70" t="s">
        <v>2461</v>
      </c>
    </row>
    <row r="1894" spans="1:13" ht="24" x14ac:dyDescent="0.2">
      <c r="A1894" s="70"/>
      <c r="B1894" s="71" t="s">
        <v>2594</v>
      </c>
      <c r="C1894" s="71">
        <v>9055</v>
      </c>
      <c r="D1894" s="72">
        <v>42914.434027777781</v>
      </c>
      <c r="E1894" s="72" t="s">
        <v>85</v>
      </c>
      <c r="F1894" s="72" t="s">
        <v>4054</v>
      </c>
      <c r="G1894" s="70" t="s">
        <v>4051</v>
      </c>
      <c r="H1894" s="103" t="s">
        <v>4055</v>
      </c>
      <c r="I1894" s="70" t="s">
        <v>4056</v>
      </c>
      <c r="J1894" s="70" t="s">
        <v>110</v>
      </c>
      <c r="K1894" s="73">
        <v>16</v>
      </c>
      <c r="L1894" s="73" t="s">
        <v>2293</v>
      </c>
      <c r="M1894" s="70" t="s">
        <v>2461</v>
      </c>
    </row>
    <row r="1895" spans="1:13" x14ac:dyDescent="0.2">
      <c r="A1895" s="70"/>
      <c r="B1895" s="71" t="s">
        <v>130</v>
      </c>
      <c r="C1895" s="71">
        <v>9056</v>
      </c>
      <c r="D1895" s="72">
        <v>42914.436111111114</v>
      </c>
      <c r="E1895" s="72" t="s">
        <v>85</v>
      </c>
      <c r="F1895" s="72" t="s">
        <v>132</v>
      </c>
      <c r="G1895" s="70" t="s">
        <v>4057</v>
      </c>
      <c r="H1895" s="103" t="s">
        <v>4058</v>
      </c>
      <c r="I1895" s="70" t="s">
        <v>4059</v>
      </c>
      <c r="J1895" s="70" t="s">
        <v>110</v>
      </c>
      <c r="K1895" s="73">
        <v>10</v>
      </c>
      <c r="L1895" s="73" t="s">
        <v>3303</v>
      </c>
      <c r="M1895" s="70" t="s">
        <v>2461</v>
      </c>
    </row>
    <row r="1896" spans="1:13" ht="24" x14ac:dyDescent="0.2">
      <c r="A1896" s="70"/>
      <c r="B1896" s="71" t="s">
        <v>2594</v>
      </c>
      <c r="C1896" s="71">
        <v>9057</v>
      </c>
      <c r="D1896" s="72">
        <v>42914.4375</v>
      </c>
      <c r="E1896" s="72" t="s">
        <v>85</v>
      </c>
      <c r="F1896" s="72" t="s">
        <v>132</v>
      </c>
      <c r="G1896" s="70" t="s">
        <v>4061</v>
      </c>
      <c r="H1896" s="103" t="s">
        <v>4060</v>
      </c>
      <c r="I1896" s="70"/>
      <c r="J1896" s="70" t="s">
        <v>110</v>
      </c>
      <c r="K1896" s="73">
        <v>12</v>
      </c>
      <c r="L1896" s="73" t="s">
        <v>2294</v>
      </c>
      <c r="M1896" s="70" t="s">
        <v>2461</v>
      </c>
    </row>
    <row r="1897" spans="1:13" ht="24" x14ac:dyDescent="0.2">
      <c r="A1897" s="70"/>
      <c r="B1897" s="71" t="s">
        <v>130</v>
      </c>
      <c r="C1897" s="71">
        <v>0</v>
      </c>
      <c r="D1897" s="72">
        <v>42914.4375</v>
      </c>
      <c r="E1897" s="72" t="s">
        <v>85</v>
      </c>
      <c r="F1897" s="72" t="s">
        <v>132</v>
      </c>
      <c r="G1897" s="70" t="s">
        <v>2899</v>
      </c>
      <c r="H1897" s="103" t="s">
        <v>4062</v>
      </c>
      <c r="I1897" s="70"/>
      <c r="J1897" s="70" t="s">
        <v>110</v>
      </c>
      <c r="K1897" s="73">
        <v>2</v>
      </c>
      <c r="L1897" s="73" t="s">
        <v>2294</v>
      </c>
      <c r="M1897" s="70" t="s">
        <v>2461</v>
      </c>
    </row>
    <row r="1898" spans="1:13" ht="24" x14ac:dyDescent="0.2">
      <c r="A1898" s="70"/>
      <c r="B1898" s="71" t="s">
        <v>130</v>
      </c>
      <c r="C1898" s="71">
        <v>9059</v>
      </c>
      <c r="D1898" s="72">
        <v>42914.443055555559</v>
      </c>
      <c r="E1898" s="72" t="s">
        <v>85</v>
      </c>
      <c r="F1898" s="72" t="s">
        <v>132</v>
      </c>
      <c r="G1898" s="70" t="s">
        <v>4063</v>
      </c>
      <c r="H1898" s="103" t="s">
        <v>4064</v>
      </c>
      <c r="I1898" s="70"/>
      <c r="J1898" s="70" t="s">
        <v>110</v>
      </c>
      <c r="K1898" s="73">
        <v>2</v>
      </c>
      <c r="L1898" s="73" t="s">
        <v>2296</v>
      </c>
      <c r="M1898" s="70" t="s">
        <v>2461</v>
      </c>
    </row>
    <row r="1899" spans="1:13" ht="24" x14ac:dyDescent="0.2">
      <c r="A1899" s="70"/>
      <c r="B1899" s="71" t="s">
        <v>130</v>
      </c>
      <c r="C1899" s="71">
        <v>9060</v>
      </c>
      <c r="D1899" s="72">
        <v>42914.45</v>
      </c>
      <c r="E1899" s="72" t="s">
        <v>85</v>
      </c>
      <c r="F1899" s="72" t="s">
        <v>132</v>
      </c>
      <c r="G1899" s="70" t="s">
        <v>4065</v>
      </c>
      <c r="H1899" s="103" t="s">
        <v>4066</v>
      </c>
      <c r="I1899" s="70"/>
      <c r="J1899" s="70" t="s">
        <v>110</v>
      </c>
      <c r="K1899" s="73">
        <v>12</v>
      </c>
      <c r="L1899" s="73" t="s">
        <v>2293</v>
      </c>
      <c r="M1899" s="70" t="s">
        <v>2461</v>
      </c>
    </row>
    <row r="1900" spans="1:13" ht="24" x14ac:dyDescent="0.2">
      <c r="A1900" s="70"/>
      <c r="B1900" s="71" t="s">
        <v>2594</v>
      </c>
      <c r="C1900" s="71">
        <v>9061</v>
      </c>
      <c r="D1900" s="72">
        <v>42914.461805555555</v>
      </c>
      <c r="E1900" s="72" t="s">
        <v>85</v>
      </c>
      <c r="F1900" s="72" t="s">
        <v>4067</v>
      </c>
      <c r="G1900" s="70" t="s">
        <v>1390</v>
      </c>
      <c r="H1900" s="103" t="s">
        <v>4068</v>
      </c>
      <c r="I1900" s="70" t="s">
        <v>4069</v>
      </c>
      <c r="J1900" s="70" t="s">
        <v>110</v>
      </c>
      <c r="K1900" s="73">
        <v>9</v>
      </c>
      <c r="L1900" s="73" t="s">
        <v>2293</v>
      </c>
      <c r="M1900" s="70" t="s">
        <v>2461</v>
      </c>
    </row>
    <row r="1901" spans="1:13" ht="24" x14ac:dyDescent="0.2">
      <c r="A1901" s="70"/>
      <c r="B1901" s="71" t="s">
        <v>2594</v>
      </c>
      <c r="C1901" s="71">
        <v>9062</v>
      </c>
      <c r="D1901" s="72">
        <v>42914.472222222219</v>
      </c>
      <c r="E1901" s="72" t="s">
        <v>84</v>
      </c>
      <c r="F1901" s="72" t="s">
        <v>4070</v>
      </c>
      <c r="G1901" s="70" t="s">
        <v>634</v>
      </c>
      <c r="H1901" s="103" t="s">
        <v>2685</v>
      </c>
      <c r="I1901" s="70" t="s">
        <v>4071</v>
      </c>
      <c r="J1901" s="70" t="s">
        <v>110</v>
      </c>
      <c r="K1901" s="73">
        <v>5</v>
      </c>
      <c r="L1901" s="73" t="s">
        <v>2303</v>
      </c>
      <c r="M1901" s="70" t="s">
        <v>2461</v>
      </c>
    </row>
    <row r="1902" spans="1:13" ht="24" x14ac:dyDescent="0.2">
      <c r="A1902" s="70"/>
      <c r="B1902" s="71" t="s">
        <v>2594</v>
      </c>
      <c r="C1902" s="71">
        <v>9063</v>
      </c>
      <c r="D1902" s="72">
        <v>42914.472222222219</v>
      </c>
      <c r="E1902" s="72" t="s">
        <v>85</v>
      </c>
      <c r="F1902" s="72" t="s">
        <v>1075</v>
      </c>
      <c r="G1902" s="70" t="s">
        <v>634</v>
      </c>
      <c r="H1902" s="103" t="s">
        <v>4072</v>
      </c>
      <c r="I1902" s="70"/>
      <c r="J1902" s="70" t="s">
        <v>110</v>
      </c>
      <c r="K1902" s="73">
        <v>7</v>
      </c>
      <c r="L1902" s="73" t="s">
        <v>2296</v>
      </c>
      <c r="M1902" s="70" t="s">
        <v>2461</v>
      </c>
    </row>
    <row r="1903" spans="1:13" ht="24" x14ac:dyDescent="0.2">
      <c r="A1903" s="70"/>
      <c r="B1903" s="71" t="s">
        <v>130</v>
      </c>
      <c r="C1903" s="71">
        <v>9064</v>
      </c>
      <c r="D1903" s="72">
        <v>42914.472222222219</v>
      </c>
      <c r="E1903" s="72" t="s">
        <v>84</v>
      </c>
      <c r="F1903" s="72" t="s">
        <v>132</v>
      </c>
      <c r="G1903" s="70" t="s">
        <v>4073</v>
      </c>
      <c r="H1903" s="103" t="s">
        <v>139</v>
      </c>
      <c r="I1903" s="70"/>
      <c r="J1903" s="70" t="s">
        <v>110</v>
      </c>
      <c r="K1903" s="73">
        <v>5</v>
      </c>
      <c r="L1903" s="73" t="s">
        <v>2294</v>
      </c>
      <c r="M1903" s="70" t="s">
        <v>2461</v>
      </c>
    </row>
    <row r="1904" spans="1:13" ht="24" x14ac:dyDescent="0.2">
      <c r="A1904" s="70"/>
      <c r="B1904" s="71" t="s">
        <v>2594</v>
      </c>
      <c r="C1904" s="71">
        <v>9065</v>
      </c>
      <c r="D1904" s="72">
        <v>42914.472222222219</v>
      </c>
      <c r="E1904" s="72" t="s">
        <v>85</v>
      </c>
      <c r="F1904" s="72" t="s">
        <v>4074</v>
      </c>
      <c r="G1904" s="70" t="s">
        <v>152</v>
      </c>
      <c r="H1904" s="103" t="s">
        <v>4075</v>
      </c>
      <c r="I1904" s="70"/>
      <c r="J1904" s="70" t="s">
        <v>110</v>
      </c>
      <c r="K1904" s="73">
        <v>1</v>
      </c>
      <c r="L1904" s="73" t="s">
        <v>2296</v>
      </c>
      <c r="M1904" s="70" t="s">
        <v>2461</v>
      </c>
    </row>
    <row r="1905" spans="1:14" ht="24" x14ac:dyDescent="0.2">
      <c r="A1905" s="70"/>
      <c r="B1905" s="71" t="s">
        <v>2594</v>
      </c>
      <c r="C1905" s="71">
        <v>9066</v>
      </c>
      <c r="D1905" s="72">
        <v>42914.472222222219</v>
      </c>
      <c r="E1905" s="72" t="s">
        <v>85</v>
      </c>
      <c r="F1905" s="72" t="s">
        <v>2673</v>
      </c>
      <c r="G1905" s="70" t="s">
        <v>152</v>
      </c>
      <c r="H1905" s="103" t="s">
        <v>4076</v>
      </c>
      <c r="I1905" s="70"/>
      <c r="J1905" s="70" t="s">
        <v>110</v>
      </c>
      <c r="K1905" s="73">
        <v>1</v>
      </c>
      <c r="L1905" s="73" t="s">
        <v>2295</v>
      </c>
      <c r="M1905" s="70" t="s">
        <v>2461</v>
      </c>
    </row>
    <row r="1906" spans="1:14" ht="24" x14ac:dyDescent="0.2">
      <c r="A1906" s="70"/>
      <c r="B1906" s="71" t="s">
        <v>2594</v>
      </c>
      <c r="C1906" s="71">
        <v>9067</v>
      </c>
      <c r="D1906" s="72">
        <v>42914.475694444445</v>
      </c>
      <c r="E1906" s="72" t="s">
        <v>85</v>
      </c>
      <c r="F1906" s="72" t="s">
        <v>1699</v>
      </c>
      <c r="G1906" s="70" t="s">
        <v>147</v>
      </c>
      <c r="H1906" s="103" t="s">
        <v>4077</v>
      </c>
      <c r="I1906" s="70"/>
      <c r="J1906" s="70" t="s">
        <v>110</v>
      </c>
      <c r="K1906" s="73">
        <v>2</v>
      </c>
      <c r="L1906" s="73" t="s">
        <v>2295</v>
      </c>
      <c r="M1906" s="70" t="s">
        <v>2461</v>
      </c>
    </row>
    <row r="1907" spans="1:14" x14ac:dyDescent="0.2">
      <c r="A1907" s="70"/>
      <c r="B1907" s="71" t="s">
        <v>130</v>
      </c>
      <c r="C1907" s="71">
        <v>9068</v>
      </c>
      <c r="D1907" s="72">
        <v>42914.475694444445</v>
      </c>
      <c r="E1907" s="72" t="s">
        <v>84</v>
      </c>
      <c r="F1907" s="72" t="s">
        <v>132</v>
      </c>
      <c r="G1907" s="70" t="s">
        <v>4078</v>
      </c>
      <c r="H1907" s="103" t="s">
        <v>2410</v>
      </c>
      <c r="I1907" s="70"/>
      <c r="J1907" s="70" t="s">
        <v>110</v>
      </c>
      <c r="K1907" s="73">
        <v>6</v>
      </c>
      <c r="L1907" s="73" t="s">
        <v>2303</v>
      </c>
      <c r="M1907" s="70" t="s">
        <v>2461</v>
      </c>
    </row>
    <row r="1908" spans="1:14" ht="24" x14ac:dyDescent="0.2">
      <c r="A1908" s="70"/>
      <c r="B1908" s="71" t="s">
        <v>2594</v>
      </c>
      <c r="C1908" s="71">
        <v>9069</v>
      </c>
      <c r="D1908" s="72">
        <v>42914.479166666664</v>
      </c>
      <c r="E1908" s="72" t="s">
        <v>85</v>
      </c>
      <c r="F1908" s="72" t="s">
        <v>1011</v>
      </c>
      <c r="G1908" s="70" t="s">
        <v>735</v>
      </c>
      <c r="H1908" s="103" t="s">
        <v>4080</v>
      </c>
      <c r="I1908" s="70" t="s">
        <v>4079</v>
      </c>
      <c r="J1908" s="70" t="s">
        <v>110</v>
      </c>
      <c r="K1908" s="73">
        <v>10</v>
      </c>
      <c r="L1908" s="73" t="s">
        <v>2293</v>
      </c>
      <c r="M1908" s="70" t="s">
        <v>2461</v>
      </c>
    </row>
    <row r="1909" spans="1:14" ht="24" x14ac:dyDescent="0.2">
      <c r="A1909" s="70"/>
      <c r="B1909" s="71" t="s">
        <v>130</v>
      </c>
      <c r="C1909" s="71">
        <v>9070</v>
      </c>
      <c r="D1909" s="72">
        <v>42914.484722222223</v>
      </c>
      <c r="E1909" s="72" t="s">
        <v>85</v>
      </c>
      <c r="F1909" s="72" t="s">
        <v>4081</v>
      </c>
      <c r="G1909" s="70" t="s">
        <v>2311</v>
      </c>
      <c r="H1909" s="103" t="s">
        <v>4082</v>
      </c>
      <c r="I1909" s="70"/>
      <c r="J1909" s="70" t="s">
        <v>110</v>
      </c>
      <c r="K1909" s="73">
        <v>2</v>
      </c>
      <c r="L1909" s="73" t="s">
        <v>2296</v>
      </c>
      <c r="M1909" s="70" t="s">
        <v>2461</v>
      </c>
    </row>
    <row r="1910" spans="1:14" ht="24" x14ac:dyDescent="0.2">
      <c r="A1910" s="70"/>
      <c r="B1910" s="71" t="s">
        <v>130</v>
      </c>
      <c r="C1910" s="71">
        <v>9071</v>
      </c>
      <c r="D1910" s="72">
        <v>42914.484722222223</v>
      </c>
      <c r="E1910" s="72" t="s">
        <v>85</v>
      </c>
      <c r="F1910" s="72" t="s">
        <v>4083</v>
      </c>
      <c r="G1910" s="70" t="s">
        <v>2311</v>
      </c>
      <c r="H1910" s="103" t="s">
        <v>4084</v>
      </c>
      <c r="I1910" s="70"/>
      <c r="J1910" s="70" t="s">
        <v>110</v>
      </c>
      <c r="K1910" s="73">
        <v>2</v>
      </c>
      <c r="L1910" s="73" t="s">
        <v>2296</v>
      </c>
      <c r="M1910" s="70" t="s">
        <v>2461</v>
      </c>
    </row>
    <row r="1911" spans="1:14" ht="24" x14ac:dyDescent="0.2">
      <c r="A1911" s="70"/>
      <c r="B1911" s="71" t="s">
        <v>130</v>
      </c>
      <c r="C1911" s="71">
        <v>9072</v>
      </c>
      <c r="D1911" s="72">
        <v>42914.490277777775</v>
      </c>
      <c r="E1911" s="72" t="s">
        <v>85</v>
      </c>
      <c r="F1911" s="72" t="s">
        <v>132</v>
      </c>
      <c r="G1911" s="70" t="s">
        <v>4085</v>
      </c>
      <c r="H1911" s="103" t="s">
        <v>3442</v>
      </c>
      <c r="I1911" s="70"/>
      <c r="J1911" s="70" t="s">
        <v>110</v>
      </c>
      <c r="K1911" s="73">
        <v>1</v>
      </c>
      <c r="L1911" s="73" t="s">
        <v>2300</v>
      </c>
      <c r="M1911" s="70" t="s">
        <v>2461</v>
      </c>
    </row>
    <row r="1912" spans="1:14" ht="24" x14ac:dyDescent="0.2">
      <c r="A1912" s="70"/>
      <c r="B1912" s="71" t="s">
        <v>130</v>
      </c>
      <c r="C1912" s="71">
        <v>9073</v>
      </c>
      <c r="D1912" s="72">
        <v>42914.493055555555</v>
      </c>
      <c r="E1912" s="72" t="s">
        <v>85</v>
      </c>
      <c r="F1912" s="72" t="s">
        <v>4086</v>
      </c>
      <c r="G1912" s="70" t="s">
        <v>152</v>
      </c>
      <c r="H1912" s="103" t="s">
        <v>4087</v>
      </c>
      <c r="I1912" s="70" t="s">
        <v>4088</v>
      </c>
      <c r="J1912" s="70" t="s">
        <v>110</v>
      </c>
      <c r="K1912" s="73">
        <v>13</v>
      </c>
      <c r="L1912" s="73" t="s">
        <v>2303</v>
      </c>
      <c r="M1912" s="70" t="s">
        <v>2461</v>
      </c>
      <c r="N1912" s="97" t="s">
        <v>3016</v>
      </c>
    </row>
    <row r="1913" spans="1:14" ht="24" x14ac:dyDescent="0.2">
      <c r="A1913" s="70"/>
      <c r="B1913" s="71" t="s">
        <v>130</v>
      </c>
      <c r="C1913" s="71">
        <v>9074</v>
      </c>
      <c r="D1913" s="72">
        <v>42914.498611111114</v>
      </c>
      <c r="E1913" s="72" t="s">
        <v>84</v>
      </c>
      <c r="F1913" s="72" t="s">
        <v>132</v>
      </c>
      <c r="G1913" s="70" t="s">
        <v>4089</v>
      </c>
      <c r="H1913" s="103" t="s">
        <v>139</v>
      </c>
      <c r="I1913" s="70"/>
      <c r="J1913" s="70" t="s">
        <v>110</v>
      </c>
      <c r="K1913" s="73">
        <v>5</v>
      </c>
      <c r="L1913" s="73" t="s">
        <v>2294</v>
      </c>
      <c r="M1913" s="70" t="s">
        <v>2461</v>
      </c>
    </row>
    <row r="1914" spans="1:14" ht="24" x14ac:dyDescent="0.2">
      <c r="A1914" s="70"/>
      <c r="B1914" s="71" t="s">
        <v>130</v>
      </c>
      <c r="C1914" s="71">
        <v>9075</v>
      </c>
      <c r="D1914" s="72">
        <v>42914.5</v>
      </c>
      <c r="E1914" s="72" t="s">
        <v>85</v>
      </c>
      <c r="F1914" s="72" t="s">
        <v>132</v>
      </c>
      <c r="G1914" s="72" t="s">
        <v>4090</v>
      </c>
      <c r="H1914" s="70" t="s">
        <v>4091</v>
      </c>
      <c r="I1914" s="70"/>
      <c r="J1914" s="70" t="s">
        <v>110</v>
      </c>
      <c r="K1914" s="73">
        <v>4</v>
      </c>
      <c r="L1914" s="73" t="s">
        <v>2296</v>
      </c>
      <c r="M1914" s="70" t="s">
        <v>2461</v>
      </c>
    </row>
    <row r="1915" spans="1:14" ht="24" x14ac:dyDescent="0.2">
      <c r="A1915" s="70"/>
      <c r="B1915" s="71" t="s">
        <v>130</v>
      </c>
      <c r="C1915" s="71">
        <v>9076</v>
      </c>
      <c r="D1915" s="72">
        <v>42914.50277777778</v>
      </c>
      <c r="E1915" s="72" t="s">
        <v>85</v>
      </c>
      <c r="F1915" s="72" t="s">
        <v>4092</v>
      </c>
      <c r="G1915" s="70" t="s">
        <v>1654</v>
      </c>
      <c r="H1915" s="103" t="s">
        <v>4093</v>
      </c>
      <c r="I1915" s="70" t="s">
        <v>4094</v>
      </c>
      <c r="J1915" s="70" t="s">
        <v>110</v>
      </c>
      <c r="K1915" s="73">
        <v>1</v>
      </c>
      <c r="L1915" s="73" t="s">
        <v>2293</v>
      </c>
      <c r="M1915" s="70" t="s">
        <v>2461</v>
      </c>
    </row>
    <row r="1916" spans="1:14" ht="36" x14ac:dyDescent="0.2">
      <c r="A1916" s="70"/>
      <c r="B1916" s="71" t="s">
        <v>130</v>
      </c>
      <c r="C1916" s="71">
        <v>9077</v>
      </c>
      <c r="D1916" s="72">
        <v>42914.50277777778</v>
      </c>
      <c r="E1916" s="72" t="s">
        <v>85</v>
      </c>
      <c r="F1916" s="72" t="s">
        <v>4095</v>
      </c>
      <c r="G1916" s="70" t="s">
        <v>4096</v>
      </c>
      <c r="H1916" s="103" t="s">
        <v>4097</v>
      </c>
      <c r="I1916" s="70" t="s">
        <v>4098</v>
      </c>
      <c r="J1916" s="70" t="s">
        <v>110</v>
      </c>
      <c r="K1916" s="73">
        <v>6</v>
      </c>
      <c r="L1916" s="73" t="s">
        <v>2293</v>
      </c>
      <c r="M1916" s="70" t="s">
        <v>2461</v>
      </c>
    </row>
    <row r="1917" spans="1:14" x14ac:dyDescent="0.2">
      <c r="A1917" s="70"/>
      <c r="B1917" s="71" t="s">
        <v>2594</v>
      </c>
      <c r="C1917" s="71">
        <v>9078</v>
      </c>
      <c r="D1917" s="72">
        <v>42914.513888888891</v>
      </c>
      <c r="E1917" s="72" t="s">
        <v>85</v>
      </c>
      <c r="F1917" s="72" t="s">
        <v>132</v>
      </c>
      <c r="G1917" s="70" t="s">
        <v>1155</v>
      </c>
      <c r="H1917" s="103" t="s">
        <v>4099</v>
      </c>
      <c r="I1917" s="70"/>
      <c r="J1917" s="70" t="s">
        <v>110</v>
      </c>
      <c r="K1917" s="73">
        <v>5</v>
      </c>
      <c r="L1917" s="73" t="s">
        <v>2293</v>
      </c>
      <c r="M1917" s="70" t="s">
        <v>2461</v>
      </c>
    </row>
    <row r="1918" spans="1:14" ht="24" x14ac:dyDescent="0.2">
      <c r="A1918" s="70"/>
      <c r="B1918" s="71" t="s">
        <v>130</v>
      </c>
      <c r="C1918" s="71">
        <v>9079</v>
      </c>
      <c r="D1918" s="72">
        <v>42914.524305555555</v>
      </c>
      <c r="E1918" s="72" t="s">
        <v>85</v>
      </c>
      <c r="F1918" s="72" t="s">
        <v>4100</v>
      </c>
      <c r="G1918" s="70" t="s">
        <v>4101</v>
      </c>
      <c r="H1918" s="103" t="s">
        <v>4102</v>
      </c>
      <c r="I1918" s="70" t="s">
        <v>4103</v>
      </c>
      <c r="J1918" s="70" t="s">
        <v>110</v>
      </c>
      <c r="K1918" s="73">
        <v>4</v>
      </c>
      <c r="L1918" s="73" t="s">
        <v>2293</v>
      </c>
      <c r="M1918" s="70" t="s">
        <v>2461</v>
      </c>
    </row>
    <row r="1919" spans="1:14" ht="24" x14ac:dyDescent="0.2">
      <c r="A1919" s="70"/>
      <c r="B1919" s="71" t="s">
        <v>130</v>
      </c>
      <c r="C1919" s="71">
        <v>9080</v>
      </c>
      <c r="D1919" s="72">
        <v>42914.526388888888</v>
      </c>
      <c r="E1919" s="72" t="s">
        <v>85</v>
      </c>
      <c r="F1919" s="72" t="s">
        <v>4104</v>
      </c>
      <c r="G1919" s="70" t="s">
        <v>1654</v>
      </c>
      <c r="H1919" s="103" t="s">
        <v>4105</v>
      </c>
      <c r="I1919" s="70" t="s">
        <v>4106</v>
      </c>
      <c r="J1919" s="70" t="s">
        <v>110</v>
      </c>
      <c r="K1919" s="73">
        <v>15</v>
      </c>
      <c r="L1919" s="73" t="s">
        <v>2293</v>
      </c>
      <c r="M1919" s="70" t="s">
        <v>2461</v>
      </c>
    </row>
    <row r="1920" spans="1:14" ht="24" x14ac:dyDescent="0.2">
      <c r="A1920" s="70"/>
      <c r="B1920" s="71" t="s">
        <v>130</v>
      </c>
      <c r="C1920" s="71">
        <v>9081</v>
      </c>
      <c r="D1920" s="72">
        <v>42914.533333333333</v>
      </c>
      <c r="E1920" s="72" t="s">
        <v>84</v>
      </c>
      <c r="F1920" s="72" t="s">
        <v>132</v>
      </c>
      <c r="G1920" s="70" t="s">
        <v>4107</v>
      </c>
      <c r="H1920" s="103" t="s">
        <v>4108</v>
      </c>
      <c r="I1920" s="70" t="s">
        <v>1981</v>
      </c>
      <c r="J1920" s="70" t="s">
        <v>110</v>
      </c>
      <c r="K1920" s="73">
        <v>4</v>
      </c>
      <c r="L1920" s="73" t="s">
        <v>2294</v>
      </c>
      <c r="M1920" s="70" t="s">
        <v>2461</v>
      </c>
    </row>
    <row r="1921" spans="1:13" ht="24" x14ac:dyDescent="0.2">
      <c r="A1921" s="70"/>
      <c r="B1921" s="71" t="s">
        <v>130</v>
      </c>
      <c r="C1921" s="71">
        <v>9082</v>
      </c>
      <c r="D1921" s="72">
        <v>42914.534722222219</v>
      </c>
      <c r="E1921" s="72" t="s">
        <v>85</v>
      </c>
      <c r="F1921" s="72" t="s">
        <v>4109</v>
      </c>
      <c r="G1921" s="70" t="s">
        <v>3483</v>
      </c>
      <c r="H1921" s="103" t="s">
        <v>4110</v>
      </c>
      <c r="I1921" s="70"/>
      <c r="J1921" s="70" t="s">
        <v>110</v>
      </c>
      <c r="K1921" s="73">
        <v>1</v>
      </c>
      <c r="L1921" s="73" t="s">
        <v>2293</v>
      </c>
      <c r="M1921" s="70" t="s">
        <v>2461</v>
      </c>
    </row>
    <row r="1922" spans="1:13" ht="24" x14ac:dyDescent="0.2">
      <c r="A1922" s="70"/>
      <c r="B1922" s="71" t="s">
        <v>130</v>
      </c>
      <c r="C1922" s="71">
        <v>9083</v>
      </c>
      <c r="D1922" s="72">
        <v>42914.543055555558</v>
      </c>
      <c r="E1922" s="72" t="s">
        <v>85</v>
      </c>
      <c r="F1922" s="72" t="s">
        <v>132</v>
      </c>
      <c r="G1922" s="70" t="s">
        <v>4111</v>
      </c>
      <c r="H1922" s="103" t="s">
        <v>4112</v>
      </c>
      <c r="I1922" s="70"/>
      <c r="J1922" s="70" t="s">
        <v>110</v>
      </c>
      <c r="K1922" s="73">
        <v>3</v>
      </c>
      <c r="L1922" s="73" t="s">
        <v>2296</v>
      </c>
      <c r="M1922" s="70" t="s">
        <v>2461</v>
      </c>
    </row>
    <row r="1923" spans="1:13" ht="24" x14ac:dyDescent="0.2">
      <c r="A1923" s="70"/>
      <c r="B1923" s="71" t="s">
        <v>130</v>
      </c>
      <c r="C1923" s="71">
        <v>9084</v>
      </c>
      <c r="D1923" s="72">
        <v>42914.544444444444</v>
      </c>
      <c r="E1923" s="72" t="s">
        <v>85</v>
      </c>
      <c r="F1923" s="72" t="s">
        <v>4113</v>
      </c>
      <c r="G1923" s="70" t="s">
        <v>4114</v>
      </c>
      <c r="H1923" s="103" t="s">
        <v>4115</v>
      </c>
      <c r="I1923" s="70" t="s">
        <v>4116</v>
      </c>
      <c r="J1923" s="70" t="s">
        <v>110</v>
      </c>
      <c r="K1923" s="73">
        <v>2</v>
      </c>
      <c r="L1923" s="73" t="s">
        <v>2293</v>
      </c>
      <c r="M1923" s="70" t="s">
        <v>2461</v>
      </c>
    </row>
    <row r="1924" spans="1:13" ht="24" x14ac:dyDescent="0.2">
      <c r="A1924" s="70"/>
      <c r="B1924" s="71" t="s">
        <v>2594</v>
      </c>
      <c r="C1924" s="71">
        <v>9085</v>
      </c>
      <c r="D1924" s="72">
        <v>42914.545138888891</v>
      </c>
      <c r="E1924" s="72" t="s">
        <v>85</v>
      </c>
      <c r="F1924" s="72" t="s">
        <v>132</v>
      </c>
      <c r="G1924" s="70" t="s">
        <v>4117</v>
      </c>
      <c r="H1924" s="103" t="s">
        <v>4118</v>
      </c>
      <c r="I1924" s="70"/>
      <c r="J1924" s="70" t="s">
        <v>110</v>
      </c>
      <c r="K1924" s="73">
        <v>3</v>
      </c>
      <c r="L1924" s="73" t="s">
        <v>2295</v>
      </c>
      <c r="M1924" s="70" t="s">
        <v>2461</v>
      </c>
    </row>
    <row r="1925" spans="1:13" ht="24" x14ac:dyDescent="0.2">
      <c r="A1925" s="70"/>
      <c r="B1925" s="71" t="s">
        <v>130</v>
      </c>
      <c r="C1925" s="71">
        <v>9086</v>
      </c>
      <c r="D1925" s="72">
        <v>42914.555555555555</v>
      </c>
      <c r="E1925" s="72" t="s">
        <v>84</v>
      </c>
      <c r="F1925" s="72" t="s">
        <v>132</v>
      </c>
      <c r="G1925" s="70" t="s">
        <v>4120</v>
      </c>
      <c r="H1925" s="103" t="s">
        <v>3491</v>
      </c>
      <c r="I1925" s="70"/>
      <c r="J1925" s="70" t="s">
        <v>110</v>
      </c>
      <c r="K1925" s="73">
        <v>6</v>
      </c>
      <c r="L1925" s="73" t="s">
        <v>2294</v>
      </c>
      <c r="M1925" s="70" t="s">
        <v>2461</v>
      </c>
    </row>
    <row r="1926" spans="1:13" ht="24" x14ac:dyDescent="0.2">
      <c r="A1926" s="70"/>
      <c r="B1926" s="71" t="s">
        <v>130</v>
      </c>
      <c r="C1926" s="71">
        <v>9087</v>
      </c>
      <c r="D1926" s="72">
        <v>42914.55972222222</v>
      </c>
      <c r="E1926" s="72" t="s">
        <v>84</v>
      </c>
      <c r="F1926" s="72" t="s">
        <v>1198</v>
      </c>
      <c r="G1926" s="70" t="s">
        <v>353</v>
      </c>
      <c r="H1926" s="103" t="s">
        <v>2685</v>
      </c>
      <c r="I1926" s="70" t="s">
        <v>2020</v>
      </c>
      <c r="J1926" s="70" t="s">
        <v>110</v>
      </c>
      <c r="K1926" s="73">
        <v>4</v>
      </c>
      <c r="L1926" s="73" t="s">
        <v>2303</v>
      </c>
      <c r="M1926" s="70" t="s">
        <v>2461</v>
      </c>
    </row>
    <row r="1927" spans="1:13" ht="24" x14ac:dyDescent="0.2">
      <c r="A1927" s="70"/>
      <c r="B1927" s="71" t="s">
        <v>130</v>
      </c>
      <c r="C1927" s="71">
        <v>9088</v>
      </c>
      <c r="D1927" s="72">
        <v>42914.561111111114</v>
      </c>
      <c r="E1927" s="72" t="s">
        <v>84</v>
      </c>
      <c r="F1927" s="72" t="s">
        <v>1198</v>
      </c>
      <c r="G1927" s="70" t="s">
        <v>353</v>
      </c>
      <c r="H1927" s="103" t="s">
        <v>2685</v>
      </c>
      <c r="I1927" s="70" t="s">
        <v>4122</v>
      </c>
      <c r="J1927" s="70" t="s">
        <v>110</v>
      </c>
      <c r="K1927" s="73">
        <v>5</v>
      </c>
      <c r="L1927" s="73" t="s">
        <v>2303</v>
      </c>
      <c r="M1927" s="70" t="s">
        <v>2461</v>
      </c>
    </row>
    <row r="1928" spans="1:13" ht="24" x14ac:dyDescent="0.2">
      <c r="A1928" s="70"/>
      <c r="B1928" s="71" t="s">
        <v>130</v>
      </c>
      <c r="C1928" s="71">
        <v>9089</v>
      </c>
      <c r="D1928" s="72">
        <v>42914.561111111114</v>
      </c>
      <c r="E1928" s="72" t="s">
        <v>84</v>
      </c>
      <c r="F1928" s="72" t="s">
        <v>1198</v>
      </c>
      <c r="G1928" s="70" t="s">
        <v>353</v>
      </c>
      <c r="H1928" s="103" t="s">
        <v>3304</v>
      </c>
      <c r="I1928" s="70" t="s">
        <v>4123</v>
      </c>
      <c r="J1928" s="70" t="s">
        <v>110</v>
      </c>
      <c r="K1928" s="73">
        <v>11</v>
      </c>
      <c r="L1928" s="73" t="s">
        <v>2303</v>
      </c>
      <c r="M1928" s="70" t="s">
        <v>2461</v>
      </c>
    </row>
    <row r="1929" spans="1:13" ht="24" x14ac:dyDescent="0.2">
      <c r="A1929" s="70"/>
      <c r="B1929" s="71" t="s">
        <v>130</v>
      </c>
      <c r="C1929" s="71">
        <v>9090</v>
      </c>
      <c r="D1929" s="72">
        <v>42914.5625</v>
      </c>
      <c r="E1929" s="72" t="s">
        <v>84</v>
      </c>
      <c r="F1929" s="72" t="s">
        <v>1198</v>
      </c>
      <c r="G1929" s="70" t="s">
        <v>353</v>
      </c>
      <c r="H1929" s="103" t="s">
        <v>3304</v>
      </c>
      <c r="I1929" s="70" t="s">
        <v>4124</v>
      </c>
      <c r="J1929" s="70" t="s">
        <v>110</v>
      </c>
      <c r="K1929" s="73">
        <v>14</v>
      </c>
      <c r="L1929" s="73" t="s">
        <v>2303</v>
      </c>
      <c r="M1929" s="70" t="s">
        <v>2461</v>
      </c>
    </row>
    <row r="1930" spans="1:13" ht="24" x14ac:dyDescent="0.2">
      <c r="A1930" s="70"/>
      <c r="B1930" s="71" t="s">
        <v>130</v>
      </c>
      <c r="C1930" s="71">
        <v>9091</v>
      </c>
      <c r="D1930" s="72">
        <v>42914.5625</v>
      </c>
      <c r="E1930" s="72" t="s">
        <v>84</v>
      </c>
      <c r="F1930" s="72" t="s">
        <v>132</v>
      </c>
      <c r="G1930" s="70" t="s">
        <v>4121</v>
      </c>
      <c r="H1930" s="103" t="s">
        <v>3304</v>
      </c>
      <c r="I1930" s="70"/>
      <c r="J1930" s="70" t="s">
        <v>110</v>
      </c>
      <c r="K1930" s="73">
        <v>8</v>
      </c>
      <c r="L1930" s="73" t="s">
        <v>2294</v>
      </c>
      <c r="M1930" s="70" t="s">
        <v>2461</v>
      </c>
    </row>
    <row r="1931" spans="1:13" ht="24" x14ac:dyDescent="0.2">
      <c r="A1931" s="70"/>
      <c r="B1931" s="71" t="s">
        <v>130</v>
      </c>
      <c r="C1931" s="71">
        <v>9092</v>
      </c>
      <c r="D1931" s="72">
        <v>42914.564583333333</v>
      </c>
      <c r="E1931" s="72" t="s">
        <v>85</v>
      </c>
      <c r="F1931" s="72" t="s">
        <v>132</v>
      </c>
      <c r="G1931" s="70" t="s">
        <v>4125</v>
      </c>
      <c r="H1931" s="103" t="s">
        <v>4126</v>
      </c>
      <c r="I1931" s="70"/>
      <c r="J1931" s="70" t="s">
        <v>110</v>
      </c>
      <c r="K1931" s="73">
        <v>3</v>
      </c>
      <c r="L1931" s="73" t="s">
        <v>2296</v>
      </c>
      <c r="M1931" s="70" t="s">
        <v>2461</v>
      </c>
    </row>
    <row r="1932" spans="1:13" ht="24" x14ac:dyDescent="0.2">
      <c r="A1932" s="70"/>
      <c r="B1932" s="71" t="s">
        <v>130</v>
      </c>
      <c r="C1932" s="71">
        <v>9093</v>
      </c>
      <c r="D1932" s="72">
        <v>42914.568749999999</v>
      </c>
      <c r="E1932" s="72" t="s">
        <v>85</v>
      </c>
      <c r="F1932" s="72" t="s">
        <v>132</v>
      </c>
      <c r="G1932" s="70" t="s">
        <v>4119</v>
      </c>
      <c r="H1932" s="103" t="s">
        <v>4127</v>
      </c>
      <c r="I1932" s="70"/>
      <c r="J1932" s="70" t="s">
        <v>110</v>
      </c>
      <c r="K1932" s="73">
        <v>3</v>
      </c>
      <c r="L1932" s="73" t="s">
        <v>2303</v>
      </c>
      <c r="M1932" s="70" t="s">
        <v>2461</v>
      </c>
    </row>
    <row r="1933" spans="1:13" ht="24" x14ac:dyDescent="0.2">
      <c r="A1933" s="70"/>
      <c r="B1933" s="71" t="s">
        <v>2582</v>
      </c>
      <c r="C1933" s="71">
        <v>9094</v>
      </c>
      <c r="D1933" s="72">
        <v>42914.573611111111</v>
      </c>
      <c r="E1933" s="72" t="s">
        <v>85</v>
      </c>
      <c r="F1933" s="72" t="s">
        <v>4128</v>
      </c>
      <c r="G1933" s="70" t="s">
        <v>327</v>
      </c>
      <c r="H1933" s="103" t="s">
        <v>4129</v>
      </c>
      <c r="I1933" s="70"/>
      <c r="J1933" s="70" t="s">
        <v>110</v>
      </c>
      <c r="K1933" s="73">
        <v>2</v>
      </c>
      <c r="L1933" s="73" t="s">
        <v>2296</v>
      </c>
      <c r="M1933" s="70" t="s">
        <v>2461</v>
      </c>
    </row>
    <row r="1934" spans="1:13" ht="24" x14ac:dyDescent="0.2">
      <c r="A1934" s="70"/>
      <c r="B1934" s="71" t="s">
        <v>2582</v>
      </c>
      <c r="C1934" s="71">
        <v>9095</v>
      </c>
      <c r="D1934" s="72">
        <v>42914.573611111111</v>
      </c>
      <c r="E1934" s="72" t="s">
        <v>85</v>
      </c>
      <c r="F1934" s="72" t="s">
        <v>4130</v>
      </c>
      <c r="G1934" s="70" t="s">
        <v>327</v>
      </c>
      <c r="H1934" s="103" t="s">
        <v>4131</v>
      </c>
      <c r="I1934" s="70"/>
      <c r="J1934" s="70" t="s">
        <v>110</v>
      </c>
      <c r="K1934" s="73">
        <v>1</v>
      </c>
      <c r="L1934" s="73" t="s">
        <v>2296</v>
      </c>
      <c r="M1934" s="70" t="s">
        <v>2461</v>
      </c>
    </row>
    <row r="1935" spans="1:13" ht="24" x14ac:dyDescent="0.2">
      <c r="A1935" s="70"/>
      <c r="B1935" s="71" t="s">
        <v>2582</v>
      </c>
      <c r="C1935" s="71">
        <v>9096</v>
      </c>
      <c r="D1935" s="72">
        <v>42914.576388888891</v>
      </c>
      <c r="E1935" s="72" t="s">
        <v>85</v>
      </c>
      <c r="F1935" s="72" t="s">
        <v>132</v>
      </c>
      <c r="G1935" s="70" t="s">
        <v>4132</v>
      </c>
      <c r="H1935" s="103" t="s">
        <v>2977</v>
      </c>
      <c r="I1935" s="70"/>
      <c r="J1935" s="70" t="s">
        <v>110</v>
      </c>
      <c r="K1935" s="73">
        <v>15</v>
      </c>
      <c r="L1935" s="73" t="s">
        <v>2300</v>
      </c>
      <c r="M1935" s="70" t="s">
        <v>2461</v>
      </c>
    </row>
    <row r="1936" spans="1:13" ht="24" x14ac:dyDescent="0.2">
      <c r="A1936" s="70"/>
      <c r="B1936" s="71" t="s">
        <v>130</v>
      </c>
      <c r="C1936" s="71">
        <v>9097</v>
      </c>
      <c r="D1936" s="72">
        <v>42914.590277777781</v>
      </c>
      <c r="E1936" s="72" t="s">
        <v>85</v>
      </c>
      <c r="F1936" s="72" t="s">
        <v>4133</v>
      </c>
      <c r="G1936" s="70" t="s">
        <v>307</v>
      </c>
      <c r="H1936" s="103" t="s">
        <v>4134</v>
      </c>
      <c r="I1936" s="70" t="s">
        <v>4135</v>
      </c>
      <c r="J1936" s="70" t="s">
        <v>110</v>
      </c>
      <c r="K1936" s="73">
        <v>3</v>
      </c>
      <c r="L1936" s="73" t="s">
        <v>2293</v>
      </c>
      <c r="M1936" s="70" t="s">
        <v>2461</v>
      </c>
    </row>
    <row r="1937" spans="1:14" ht="24" x14ac:dyDescent="0.2">
      <c r="A1937" s="70"/>
      <c r="B1937" s="71" t="s">
        <v>130</v>
      </c>
      <c r="C1937" s="71">
        <v>9098</v>
      </c>
      <c r="D1937" s="72">
        <v>42914.592361111114</v>
      </c>
      <c r="E1937" s="72" t="s">
        <v>85</v>
      </c>
      <c r="F1937" s="72" t="s">
        <v>4136</v>
      </c>
      <c r="G1937" s="70" t="s">
        <v>307</v>
      </c>
      <c r="H1937" s="103" t="s">
        <v>4137</v>
      </c>
      <c r="I1937" s="70" t="s">
        <v>4138</v>
      </c>
      <c r="J1937" s="70" t="s">
        <v>110</v>
      </c>
      <c r="K1937" s="73">
        <v>2</v>
      </c>
      <c r="L1937" s="73" t="s">
        <v>2293</v>
      </c>
      <c r="M1937" s="70" t="s">
        <v>2461</v>
      </c>
    </row>
    <row r="1938" spans="1:14" ht="24" x14ac:dyDescent="0.2">
      <c r="A1938" s="70"/>
      <c r="B1938" s="71" t="s">
        <v>130</v>
      </c>
      <c r="C1938" s="71">
        <v>9099</v>
      </c>
      <c r="D1938" s="72">
        <v>42914.593055555553</v>
      </c>
      <c r="E1938" s="72" t="s">
        <v>85</v>
      </c>
      <c r="F1938" s="72" t="s">
        <v>645</v>
      </c>
      <c r="G1938" s="70" t="s">
        <v>307</v>
      </c>
      <c r="H1938" s="103" t="s">
        <v>4139</v>
      </c>
      <c r="I1938" s="70" t="s">
        <v>4140</v>
      </c>
      <c r="J1938" s="70" t="s">
        <v>110</v>
      </c>
      <c r="K1938" s="73">
        <v>3</v>
      </c>
      <c r="L1938" s="73" t="s">
        <v>2303</v>
      </c>
      <c r="M1938" s="70" t="s">
        <v>2461</v>
      </c>
    </row>
    <row r="1939" spans="1:14" ht="24" x14ac:dyDescent="0.2">
      <c r="A1939" s="70"/>
      <c r="B1939" s="71" t="s">
        <v>130</v>
      </c>
      <c r="C1939" s="71">
        <v>9100</v>
      </c>
      <c r="D1939" s="72">
        <v>42914.594444444447</v>
      </c>
      <c r="E1939" s="72" t="s">
        <v>85</v>
      </c>
      <c r="F1939" s="72" t="s">
        <v>4141</v>
      </c>
      <c r="G1939" s="70" t="s">
        <v>307</v>
      </c>
      <c r="H1939" s="103" t="s">
        <v>4139</v>
      </c>
      <c r="I1939" s="70" t="s">
        <v>4142</v>
      </c>
      <c r="J1939" s="70" t="s">
        <v>110</v>
      </c>
      <c r="K1939" s="73">
        <v>4</v>
      </c>
      <c r="L1939" s="73" t="s">
        <v>2303</v>
      </c>
      <c r="M1939" s="70" t="s">
        <v>2461</v>
      </c>
    </row>
    <row r="1940" spans="1:14" ht="24" x14ac:dyDescent="0.2">
      <c r="A1940" s="70"/>
      <c r="B1940" s="71" t="s">
        <v>130</v>
      </c>
      <c r="C1940" s="71">
        <v>9101</v>
      </c>
      <c r="D1940" s="72">
        <v>42914.595833333333</v>
      </c>
      <c r="E1940" s="72" t="s">
        <v>85</v>
      </c>
      <c r="F1940" s="72" t="s">
        <v>132</v>
      </c>
      <c r="G1940" s="70" t="s">
        <v>4143</v>
      </c>
      <c r="H1940" s="103" t="s">
        <v>4144</v>
      </c>
      <c r="I1940" s="70"/>
      <c r="J1940" s="70" t="s">
        <v>110</v>
      </c>
      <c r="K1940" s="73">
        <v>5</v>
      </c>
      <c r="L1940" s="73" t="s">
        <v>2296</v>
      </c>
      <c r="M1940" s="70" t="s">
        <v>2461</v>
      </c>
    </row>
    <row r="1941" spans="1:14" ht="24" x14ac:dyDescent="0.2">
      <c r="A1941" s="70"/>
      <c r="B1941" s="71" t="s">
        <v>2594</v>
      </c>
      <c r="C1941" s="71">
        <v>9102</v>
      </c>
      <c r="D1941" s="72">
        <v>42914.600694444445</v>
      </c>
      <c r="E1941" s="72" t="s">
        <v>85</v>
      </c>
      <c r="F1941" s="72" t="s">
        <v>132</v>
      </c>
      <c r="G1941" s="70" t="s">
        <v>3980</v>
      </c>
      <c r="H1941" s="103" t="s">
        <v>4145</v>
      </c>
      <c r="I1941" s="70"/>
      <c r="J1941" s="70" t="s">
        <v>110</v>
      </c>
      <c r="K1941" s="73">
        <v>2</v>
      </c>
      <c r="L1941" s="73" t="s">
        <v>2296</v>
      </c>
      <c r="M1941" s="70" t="s">
        <v>2461</v>
      </c>
    </row>
    <row r="1942" spans="1:14" ht="24" x14ac:dyDescent="0.2">
      <c r="A1942" s="70"/>
      <c r="B1942" s="71" t="s">
        <v>130</v>
      </c>
      <c r="C1942" s="71">
        <v>9103</v>
      </c>
      <c r="D1942" s="72">
        <v>42914.604166666664</v>
      </c>
      <c r="E1942" s="72" t="s">
        <v>84</v>
      </c>
      <c r="F1942" s="72" t="s">
        <v>132</v>
      </c>
      <c r="G1942" s="70" t="s">
        <v>4146</v>
      </c>
      <c r="H1942" s="103" t="s">
        <v>2685</v>
      </c>
      <c r="I1942" s="70" t="s">
        <v>447</v>
      </c>
      <c r="J1942" s="70" t="s">
        <v>110</v>
      </c>
      <c r="K1942" s="73">
        <v>4</v>
      </c>
      <c r="L1942" s="73" t="s">
        <v>2294</v>
      </c>
      <c r="M1942" s="70" t="s">
        <v>2461</v>
      </c>
    </row>
    <row r="1943" spans="1:14" ht="24" x14ac:dyDescent="0.2">
      <c r="A1943" s="70"/>
      <c r="B1943" s="71" t="s">
        <v>130</v>
      </c>
      <c r="C1943" s="71">
        <v>9104</v>
      </c>
      <c r="D1943" s="72">
        <v>42914.625</v>
      </c>
      <c r="E1943" s="72" t="s">
        <v>85</v>
      </c>
      <c r="F1943" s="72" t="s">
        <v>132</v>
      </c>
      <c r="G1943" s="70" t="s">
        <v>4147</v>
      </c>
      <c r="H1943" s="103" t="s">
        <v>4148</v>
      </c>
      <c r="I1943" s="70"/>
      <c r="J1943" s="70" t="s">
        <v>110</v>
      </c>
      <c r="K1943" s="73">
        <v>15</v>
      </c>
      <c r="L1943" s="73" t="s">
        <v>2296</v>
      </c>
      <c r="M1943" s="70" t="s">
        <v>2461</v>
      </c>
    </row>
    <row r="1944" spans="1:14" ht="24" x14ac:dyDescent="0.2">
      <c r="A1944" s="70"/>
      <c r="B1944" s="71" t="s">
        <v>130</v>
      </c>
      <c r="C1944" s="71">
        <v>9105</v>
      </c>
      <c r="D1944" s="72">
        <v>42914.627083333333</v>
      </c>
      <c r="E1944" s="72" t="s">
        <v>85</v>
      </c>
      <c r="F1944" s="72" t="s">
        <v>4149</v>
      </c>
      <c r="G1944" s="70" t="s">
        <v>869</v>
      </c>
      <c r="H1944" s="103" t="s">
        <v>4150</v>
      </c>
      <c r="I1944" s="70" t="s">
        <v>4151</v>
      </c>
      <c r="J1944" s="70" t="s">
        <v>110</v>
      </c>
      <c r="K1944" s="73">
        <v>5</v>
      </c>
      <c r="L1944" s="73" t="s">
        <v>2293</v>
      </c>
      <c r="M1944" s="70" t="s">
        <v>2461</v>
      </c>
    </row>
    <row r="1945" spans="1:14" ht="24" x14ac:dyDescent="0.2">
      <c r="A1945" s="70"/>
      <c r="B1945" s="71" t="s">
        <v>130</v>
      </c>
      <c r="C1945" s="71">
        <v>9106</v>
      </c>
      <c r="D1945" s="72">
        <v>42914.62777777778</v>
      </c>
      <c r="E1945" s="72" t="s">
        <v>85</v>
      </c>
      <c r="F1945" s="72" t="s">
        <v>4152</v>
      </c>
      <c r="G1945" s="70" t="s">
        <v>869</v>
      </c>
      <c r="H1945" s="103" t="s">
        <v>4153</v>
      </c>
      <c r="I1945" s="70" t="s">
        <v>4154</v>
      </c>
      <c r="J1945" s="70" t="s">
        <v>110</v>
      </c>
      <c r="K1945" s="73">
        <v>6</v>
      </c>
      <c r="L1945" s="73" t="s">
        <v>2293</v>
      </c>
      <c r="M1945" s="70" t="s">
        <v>2461</v>
      </c>
    </row>
    <row r="1946" spans="1:14" ht="24" x14ac:dyDescent="0.2">
      <c r="A1946" s="70"/>
      <c r="B1946" s="71" t="s">
        <v>130</v>
      </c>
      <c r="C1946" s="71">
        <v>9107</v>
      </c>
      <c r="D1946" s="72">
        <v>42914.62777777778</v>
      </c>
      <c r="E1946" s="72" t="s">
        <v>85</v>
      </c>
      <c r="F1946" s="72" t="s">
        <v>4155</v>
      </c>
      <c r="G1946" s="70" t="s">
        <v>862</v>
      </c>
      <c r="H1946" s="103" t="s">
        <v>4156</v>
      </c>
      <c r="I1946" s="70" t="s">
        <v>4157</v>
      </c>
      <c r="J1946" s="70" t="s">
        <v>110</v>
      </c>
      <c r="K1946" s="73">
        <v>2</v>
      </c>
      <c r="L1946" s="73" t="s">
        <v>2293</v>
      </c>
      <c r="M1946" s="70" t="s">
        <v>2461</v>
      </c>
    </row>
    <row r="1947" spans="1:14" ht="24" x14ac:dyDescent="0.2">
      <c r="A1947" s="70"/>
      <c r="B1947" s="71" t="s">
        <v>130</v>
      </c>
      <c r="C1947" s="71">
        <v>9108</v>
      </c>
      <c r="D1947" s="72">
        <v>42914.63958333333</v>
      </c>
      <c r="E1947" s="72" t="s">
        <v>85</v>
      </c>
      <c r="F1947" s="72" t="s">
        <v>132</v>
      </c>
      <c r="G1947" s="70" t="s">
        <v>4159</v>
      </c>
      <c r="H1947" s="103" t="s">
        <v>3985</v>
      </c>
      <c r="I1947" s="70"/>
      <c r="J1947" s="70" t="s">
        <v>110</v>
      </c>
      <c r="K1947" s="73">
        <v>8</v>
      </c>
      <c r="L1947" s="73" t="s">
        <v>2300</v>
      </c>
      <c r="M1947" s="70" t="s">
        <v>2461</v>
      </c>
    </row>
    <row r="1948" spans="1:14" ht="24" x14ac:dyDescent="0.2">
      <c r="A1948" s="70"/>
      <c r="B1948" s="71" t="s">
        <v>130</v>
      </c>
      <c r="C1948" s="71">
        <v>9109</v>
      </c>
      <c r="D1948" s="72">
        <v>42914.640277777777</v>
      </c>
      <c r="E1948" s="72" t="s">
        <v>85</v>
      </c>
      <c r="F1948" s="72" t="s">
        <v>132</v>
      </c>
      <c r="G1948" s="70" t="s">
        <v>4160</v>
      </c>
      <c r="H1948" s="103" t="s">
        <v>4161</v>
      </c>
      <c r="I1948" s="70"/>
      <c r="J1948" s="70" t="s">
        <v>110</v>
      </c>
      <c r="K1948" s="73">
        <v>8</v>
      </c>
      <c r="L1948" s="73" t="s">
        <v>2300</v>
      </c>
      <c r="M1948" s="70" t="s">
        <v>2461</v>
      </c>
    </row>
    <row r="1949" spans="1:14" ht="24" x14ac:dyDescent="0.2">
      <c r="A1949" s="70"/>
      <c r="B1949" s="71" t="s">
        <v>130</v>
      </c>
      <c r="C1949" s="71">
        <v>9110</v>
      </c>
      <c r="D1949" s="72">
        <v>42914.64166666667</v>
      </c>
      <c r="E1949" s="72" t="s">
        <v>85</v>
      </c>
      <c r="F1949" s="72" t="s">
        <v>132</v>
      </c>
      <c r="G1949" s="70" t="s">
        <v>2588</v>
      </c>
      <c r="H1949" s="103" t="s">
        <v>212</v>
      </c>
      <c r="I1949" s="70" t="s">
        <v>4158</v>
      </c>
      <c r="J1949" s="70" t="s">
        <v>110</v>
      </c>
      <c r="K1949" s="73">
        <v>1</v>
      </c>
      <c r="L1949" s="73" t="s">
        <v>2294</v>
      </c>
      <c r="M1949" s="70" t="s">
        <v>2461</v>
      </c>
      <c r="N1949" s="97" t="s">
        <v>3016</v>
      </c>
    </row>
    <row r="1950" spans="1:14" ht="24" x14ac:dyDescent="0.2">
      <c r="A1950" s="70"/>
      <c r="B1950" s="71" t="s">
        <v>130</v>
      </c>
      <c r="C1950" s="71">
        <v>9111</v>
      </c>
      <c r="D1950" s="72">
        <v>42914.660416666666</v>
      </c>
      <c r="E1950" s="72" t="s">
        <v>85</v>
      </c>
      <c r="F1950" s="72" t="s">
        <v>4162</v>
      </c>
      <c r="G1950" s="70" t="s">
        <v>4163</v>
      </c>
      <c r="H1950" s="103" t="s">
        <v>1044</v>
      </c>
      <c r="I1950" s="70"/>
      <c r="J1950" s="70" t="s">
        <v>110</v>
      </c>
      <c r="K1950" s="73">
        <v>1</v>
      </c>
      <c r="L1950" s="73" t="s">
        <v>2303</v>
      </c>
      <c r="M1950" s="70" t="s">
        <v>2461</v>
      </c>
    </row>
    <row r="1951" spans="1:14" ht="24" x14ac:dyDescent="0.2">
      <c r="A1951" s="70"/>
      <c r="B1951" s="71" t="s">
        <v>130</v>
      </c>
      <c r="C1951" s="71">
        <v>9112</v>
      </c>
      <c r="D1951" s="72">
        <v>42914.660416666666</v>
      </c>
      <c r="E1951" s="72" t="s">
        <v>85</v>
      </c>
      <c r="F1951" s="72" t="s">
        <v>4162</v>
      </c>
      <c r="G1951" s="70" t="s">
        <v>4163</v>
      </c>
      <c r="H1951" s="103" t="s">
        <v>1044</v>
      </c>
      <c r="I1951" s="70"/>
      <c r="J1951" s="70" t="s">
        <v>110</v>
      </c>
      <c r="K1951" s="73">
        <v>1</v>
      </c>
      <c r="L1951" s="73" t="s">
        <v>2295</v>
      </c>
      <c r="M1951" s="70" t="s">
        <v>2461</v>
      </c>
    </row>
    <row r="1952" spans="1:14" ht="24" x14ac:dyDescent="0.2">
      <c r="A1952" s="70"/>
      <c r="B1952" s="71" t="s">
        <v>130</v>
      </c>
      <c r="C1952" s="71">
        <v>9113</v>
      </c>
      <c r="D1952" s="72">
        <v>42914.662499999999</v>
      </c>
      <c r="E1952" s="72" t="s">
        <v>85</v>
      </c>
      <c r="F1952" s="72" t="s">
        <v>4164</v>
      </c>
      <c r="G1952" s="70" t="s">
        <v>4163</v>
      </c>
      <c r="H1952" s="103" t="s">
        <v>1044</v>
      </c>
      <c r="I1952" s="70"/>
      <c r="J1952" s="70" t="s">
        <v>110</v>
      </c>
      <c r="K1952" s="73">
        <v>1</v>
      </c>
      <c r="L1952" s="73" t="s">
        <v>2303</v>
      </c>
      <c r="M1952" s="70" t="s">
        <v>2461</v>
      </c>
    </row>
    <row r="1953" spans="1:13" ht="24" x14ac:dyDescent="0.2">
      <c r="A1953" s="70"/>
      <c r="B1953" s="71" t="s">
        <v>130</v>
      </c>
      <c r="C1953" s="71">
        <v>9114</v>
      </c>
      <c r="D1953" s="72">
        <v>42914.662499999999</v>
      </c>
      <c r="E1953" s="72" t="s">
        <v>85</v>
      </c>
      <c r="F1953" s="72" t="s">
        <v>4164</v>
      </c>
      <c r="G1953" s="70" t="s">
        <v>4163</v>
      </c>
      <c r="H1953" s="103" t="s">
        <v>1044</v>
      </c>
      <c r="I1953" s="70"/>
      <c r="J1953" s="70" t="s">
        <v>110</v>
      </c>
      <c r="K1953" s="73">
        <v>1</v>
      </c>
      <c r="L1953" s="73" t="s">
        <v>2295</v>
      </c>
      <c r="M1953" s="70" t="s">
        <v>2461</v>
      </c>
    </row>
    <row r="1954" spans="1:13" ht="24" x14ac:dyDescent="0.2">
      <c r="A1954" s="70"/>
      <c r="B1954" s="71" t="s">
        <v>130</v>
      </c>
      <c r="C1954" s="71">
        <v>9115</v>
      </c>
      <c r="D1954" s="72">
        <v>42914.663194444445</v>
      </c>
      <c r="E1954" s="72" t="s">
        <v>85</v>
      </c>
      <c r="F1954" s="72" t="s">
        <v>4165</v>
      </c>
      <c r="G1954" s="70" t="s">
        <v>168</v>
      </c>
      <c r="H1954" s="103" t="s">
        <v>150</v>
      </c>
      <c r="I1954" s="70"/>
      <c r="J1954" s="70" t="s">
        <v>110</v>
      </c>
      <c r="K1954" s="73">
        <v>5</v>
      </c>
      <c r="L1954" s="73" t="s">
        <v>2294</v>
      </c>
      <c r="M1954" s="70" t="s">
        <v>2461</v>
      </c>
    </row>
    <row r="1955" spans="1:13" ht="24" x14ac:dyDescent="0.2">
      <c r="A1955" s="70"/>
      <c r="B1955" s="71" t="s">
        <v>130</v>
      </c>
      <c r="C1955" s="71">
        <v>9116</v>
      </c>
      <c r="D1955" s="72">
        <v>42914.663888888892</v>
      </c>
      <c r="E1955" s="72" t="s">
        <v>85</v>
      </c>
      <c r="F1955" s="72" t="s">
        <v>4166</v>
      </c>
      <c r="G1955" s="70" t="s">
        <v>168</v>
      </c>
      <c r="H1955" s="103" t="s">
        <v>150</v>
      </c>
      <c r="I1955" s="70"/>
      <c r="J1955" s="70" t="s">
        <v>110</v>
      </c>
      <c r="K1955" s="73">
        <v>18</v>
      </c>
      <c r="L1955" s="73" t="s">
        <v>2294</v>
      </c>
      <c r="M1955" s="70" t="s">
        <v>2461</v>
      </c>
    </row>
    <row r="1956" spans="1:13" ht="24" x14ac:dyDescent="0.2">
      <c r="A1956" s="70"/>
      <c r="B1956" s="71" t="s">
        <v>130</v>
      </c>
      <c r="C1956" s="71">
        <v>9117</v>
      </c>
      <c r="D1956" s="72">
        <v>42914.665277777778</v>
      </c>
      <c r="E1956" s="72" t="s">
        <v>85</v>
      </c>
      <c r="F1956" s="72" t="s">
        <v>4167</v>
      </c>
      <c r="G1956" s="70" t="s">
        <v>168</v>
      </c>
      <c r="H1956" s="103" t="s">
        <v>4168</v>
      </c>
      <c r="I1956" s="70"/>
      <c r="J1956" s="70" t="s">
        <v>110</v>
      </c>
      <c r="K1956" s="73">
        <v>10</v>
      </c>
      <c r="L1956" s="73" t="s">
        <v>2294</v>
      </c>
      <c r="M1956" s="70" t="s">
        <v>2461</v>
      </c>
    </row>
    <row r="1957" spans="1:13" ht="24" x14ac:dyDescent="0.2">
      <c r="A1957" s="70"/>
      <c r="B1957" s="71" t="s">
        <v>130</v>
      </c>
      <c r="C1957" s="71">
        <v>9118</v>
      </c>
      <c r="D1957" s="72">
        <v>42914.665972222225</v>
      </c>
      <c r="E1957" s="72" t="s">
        <v>85</v>
      </c>
      <c r="F1957" s="72" t="s">
        <v>4169</v>
      </c>
      <c r="G1957" s="70" t="s">
        <v>4163</v>
      </c>
      <c r="H1957" s="103" t="s">
        <v>4170</v>
      </c>
      <c r="I1957" s="70"/>
      <c r="J1957" s="70" t="s">
        <v>110</v>
      </c>
      <c r="K1957" s="73">
        <v>1</v>
      </c>
      <c r="L1957" s="73" t="s">
        <v>2303</v>
      </c>
      <c r="M1957" s="70" t="s">
        <v>2461</v>
      </c>
    </row>
    <row r="1958" spans="1:13" ht="24" x14ac:dyDescent="0.2">
      <c r="A1958" s="70"/>
      <c r="B1958" s="71" t="s">
        <v>130</v>
      </c>
      <c r="C1958" s="71">
        <v>9119</v>
      </c>
      <c r="D1958" s="72">
        <v>42914.668055555558</v>
      </c>
      <c r="E1958" s="72" t="s">
        <v>85</v>
      </c>
      <c r="F1958" s="72" t="s">
        <v>4171</v>
      </c>
      <c r="G1958" s="70" t="s">
        <v>4163</v>
      </c>
      <c r="H1958" s="103" t="s">
        <v>4172</v>
      </c>
      <c r="I1958" s="70"/>
      <c r="J1958" s="70" t="s">
        <v>110</v>
      </c>
      <c r="K1958" s="73">
        <v>1</v>
      </c>
      <c r="L1958" s="73" t="s">
        <v>2303</v>
      </c>
      <c r="M1958" s="70" t="s">
        <v>2461</v>
      </c>
    </row>
    <row r="1959" spans="1:13" ht="24" x14ac:dyDescent="0.2">
      <c r="A1959" s="70"/>
      <c r="B1959" s="71" t="s">
        <v>130</v>
      </c>
      <c r="C1959" s="71">
        <v>9120</v>
      </c>
      <c r="D1959" s="72">
        <v>42914.669444444444</v>
      </c>
      <c r="E1959" s="72" t="s">
        <v>85</v>
      </c>
      <c r="F1959" s="72" t="s">
        <v>4173</v>
      </c>
      <c r="G1959" s="70" t="s">
        <v>4163</v>
      </c>
      <c r="H1959" s="103" t="s">
        <v>4174</v>
      </c>
      <c r="I1959" s="70"/>
      <c r="J1959" s="70" t="s">
        <v>110</v>
      </c>
      <c r="K1959" s="73">
        <v>1</v>
      </c>
      <c r="L1959" s="73" t="s">
        <v>2303</v>
      </c>
      <c r="M1959" s="70" t="s">
        <v>2461</v>
      </c>
    </row>
    <row r="1960" spans="1:13" ht="24" x14ac:dyDescent="0.2">
      <c r="A1960" s="70"/>
      <c r="B1960" s="71" t="s">
        <v>130</v>
      </c>
      <c r="C1960" s="71">
        <v>9121</v>
      </c>
      <c r="D1960" s="72">
        <v>42914.669444444444</v>
      </c>
      <c r="E1960" s="72" t="s">
        <v>85</v>
      </c>
      <c r="F1960" s="72" t="s">
        <v>4175</v>
      </c>
      <c r="G1960" s="70" t="s">
        <v>4163</v>
      </c>
      <c r="H1960" s="103" t="s">
        <v>4176</v>
      </c>
      <c r="I1960" s="70"/>
      <c r="J1960" s="70" t="s">
        <v>110</v>
      </c>
      <c r="K1960" s="73">
        <v>1</v>
      </c>
      <c r="L1960" s="73" t="s">
        <v>2303</v>
      </c>
      <c r="M1960" s="70" t="s">
        <v>2461</v>
      </c>
    </row>
    <row r="1961" spans="1:13" ht="24" x14ac:dyDescent="0.2">
      <c r="A1961" s="70"/>
      <c r="B1961" s="71" t="s">
        <v>130</v>
      </c>
      <c r="C1961" s="71">
        <v>9122</v>
      </c>
      <c r="D1961" s="72">
        <v>42914.672222222223</v>
      </c>
      <c r="E1961" s="72" t="s">
        <v>85</v>
      </c>
      <c r="F1961" s="72" t="s">
        <v>132</v>
      </c>
      <c r="G1961" s="70" t="s">
        <v>4177</v>
      </c>
      <c r="H1961" s="103" t="s">
        <v>4178</v>
      </c>
      <c r="I1961" s="70"/>
      <c r="J1961" s="70" t="s">
        <v>110</v>
      </c>
      <c r="K1961" s="73">
        <v>2</v>
      </c>
      <c r="L1961" s="73" t="s">
        <v>2300</v>
      </c>
      <c r="M1961" s="70" t="s">
        <v>2461</v>
      </c>
    </row>
    <row r="1962" spans="1:13" ht="24" x14ac:dyDescent="0.2">
      <c r="A1962" s="70"/>
      <c r="B1962" s="71" t="s">
        <v>130</v>
      </c>
      <c r="C1962" s="71">
        <v>9123</v>
      </c>
      <c r="D1962" s="72">
        <v>42914.674305555556</v>
      </c>
      <c r="E1962" s="72" t="s">
        <v>85</v>
      </c>
      <c r="F1962" s="72" t="s">
        <v>132</v>
      </c>
      <c r="G1962" s="70" t="s">
        <v>4179</v>
      </c>
      <c r="H1962" s="103" t="s">
        <v>4180</v>
      </c>
      <c r="I1962" s="70"/>
      <c r="J1962" s="70" t="s">
        <v>110</v>
      </c>
      <c r="K1962" s="73">
        <v>2</v>
      </c>
      <c r="L1962" s="73" t="s">
        <v>2296</v>
      </c>
      <c r="M1962" s="70" t="s">
        <v>2461</v>
      </c>
    </row>
    <row r="1963" spans="1:13" ht="24" x14ac:dyDescent="0.2">
      <c r="A1963" s="70"/>
      <c r="B1963" s="71" t="s">
        <v>2594</v>
      </c>
      <c r="C1963" s="71">
        <v>9124</v>
      </c>
      <c r="D1963" s="72">
        <v>42914.6875</v>
      </c>
      <c r="E1963" s="72" t="s">
        <v>84</v>
      </c>
      <c r="F1963" s="72" t="s">
        <v>132</v>
      </c>
      <c r="G1963" s="70" t="s">
        <v>4181</v>
      </c>
      <c r="H1963" s="70" t="s">
        <v>3491</v>
      </c>
      <c r="I1963" s="70"/>
      <c r="J1963" s="70" t="s">
        <v>110</v>
      </c>
      <c r="K1963" s="73">
        <v>5</v>
      </c>
      <c r="L1963" s="73" t="s">
        <v>2294</v>
      </c>
      <c r="M1963" s="70" t="s">
        <v>2461</v>
      </c>
    </row>
    <row r="1964" spans="1:13" ht="24" x14ac:dyDescent="0.2">
      <c r="A1964" s="70"/>
      <c r="B1964" s="71" t="s">
        <v>130</v>
      </c>
      <c r="C1964" s="71">
        <v>9125</v>
      </c>
      <c r="D1964" s="72">
        <v>42915.35833333333</v>
      </c>
      <c r="E1964" s="72" t="s">
        <v>85</v>
      </c>
      <c r="F1964" s="72" t="s">
        <v>132</v>
      </c>
      <c r="G1964" s="70" t="s">
        <v>4182</v>
      </c>
      <c r="H1964" s="103" t="s">
        <v>4183</v>
      </c>
      <c r="I1964" s="70"/>
      <c r="J1964" s="70" t="s">
        <v>110</v>
      </c>
      <c r="K1964" s="73">
        <v>1</v>
      </c>
      <c r="L1964" s="73" t="s">
        <v>2296</v>
      </c>
      <c r="M1964" s="70" t="s">
        <v>2461</v>
      </c>
    </row>
    <row r="1965" spans="1:13" ht="24" x14ac:dyDescent="0.2">
      <c r="A1965" s="70"/>
      <c r="B1965" s="71" t="s">
        <v>130</v>
      </c>
      <c r="C1965" s="71">
        <v>9126</v>
      </c>
      <c r="D1965" s="72">
        <v>42915.37222222222</v>
      </c>
      <c r="E1965" s="72" t="s">
        <v>85</v>
      </c>
      <c r="F1965" s="72" t="s">
        <v>132</v>
      </c>
      <c r="G1965" s="70" t="s">
        <v>4184</v>
      </c>
      <c r="H1965" s="103" t="s">
        <v>4185</v>
      </c>
      <c r="I1965" s="70"/>
      <c r="J1965" s="70" t="s">
        <v>110</v>
      </c>
      <c r="K1965" s="73">
        <v>3</v>
      </c>
      <c r="L1965" s="73" t="s">
        <v>2296</v>
      </c>
      <c r="M1965" s="70" t="s">
        <v>2461</v>
      </c>
    </row>
    <row r="1966" spans="1:13" ht="24" x14ac:dyDescent="0.2">
      <c r="A1966" s="70"/>
      <c r="B1966" s="71" t="s">
        <v>130</v>
      </c>
      <c r="C1966" s="71">
        <v>9127</v>
      </c>
      <c r="D1966" s="72">
        <v>42915.375</v>
      </c>
      <c r="E1966" s="72" t="s">
        <v>85</v>
      </c>
      <c r="F1966" s="72" t="s">
        <v>4186</v>
      </c>
      <c r="G1966" s="70" t="s">
        <v>4187</v>
      </c>
      <c r="H1966" s="103" t="s">
        <v>4188</v>
      </c>
      <c r="I1966" s="70" t="s">
        <v>4189</v>
      </c>
      <c r="J1966" s="70" t="s">
        <v>110</v>
      </c>
      <c r="K1966" s="73">
        <v>6</v>
      </c>
      <c r="L1966" s="73" t="s">
        <v>2294</v>
      </c>
      <c r="M1966" s="70" t="s">
        <v>2461</v>
      </c>
    </row>
    <row r="1967" spans="1:13" ht="24" x14ac:dyDescent="0.2">
      <c r="A1967" s="70"/>
      <c r="B1967" s="71" t="s">
        <v>130</v>
      </c>
      <c r="C1967" s="71">
        <v>9128</v>
      </c>
      <c r="D1967" s="72">
        <v>42915.378472222219</v>
      </c>
      <c r="E1967" s="72" t="s">
        <v>85</v>
      </c>
      <c r="F1967" s="72" t="s">
        <v>4190</v>
      </c>
      <c r="G1967" s="70" t="s">
        <v>2311</v>
      </c>
      <c r="H1967" s="103" t="s">
        <v>4191</v>
      </c>
      <c r="I1967" s="70"/>
      <c r="J1967" s="70" t="s">
        <v>110</v>
      </c>
      <c r="K1967" s="73">
        <v>2</v>
      </c>
      <c r="L1967" s="73" t="s">
        <v>2296</v>
      </c>
      <c r="M1967" s="70" t="s">
        <v>2461</v>
      </c>
    </row>
    <row r="1968" spans="1:13" ht="36" x14ac:dyDescent="0.2">
      <c r="A1968" s="70"/>
      <c r="B1968" s="71" t="s">
        <v>130</v>
      </c>
      <c r="C1968" s="71">
        <v>9129</v>
      </c>
      <c r="D1968" s="72">
        <v>42915.387499999997</v>
      </c>
      <c r="E1968" s="72" t="s">
        <v>85</v>
      </c>
      <c r="F1968" s="72" t="s">
        <v>4198</v>
      </c>
      <c r="G1968" s="70" t="s">
        <v>4199</v>
      </c>
      <c r="H1968" s="103" t="s">
        <v>4200</v>
      </c>
      <c r="I1968" s="70"/>
      <c r="J1968" s="70" t="s">
        <v>110</v>
      </c>
      <c r="K1968" s="73">
        <v>1</v>
      </c>
      <c r="L1968" s="73" t="s">
        <v>2296</v>
      </c>
      <c r="M1968" s="70" t="s">
        <v>2461</v>
      </c>
    </row>
    <row r="1969" spans="1:13" ht="24" x14ac:dyDescent="0.2">
      <c r="A1969" s="70"/>
      <c r="B1969" s="71" t="s">
        <v>130</v>
      </c>
      <c r="C1969" s="71">
        <v>9130</v>
      </c>
      <c r="D1969" s="72">
        <v>42915.388888888891</v>
      </c>
      <c r="E1969" s="72" t="s">
        <v>85</v>
      </c>
      <c r="F1969" s="72" t="s">
        <v>4190</v>
      </c>
      <c r="G1969" s="70" t="s">
        <v>2311</v>
      </c>
      <c r="H1969" s="103" t="s">
        <v>4201</v>
      </c>
      <c r="I1969" s="70"/>
      <c r="J1969" s="70" t="s">
        <v>4195</v>
      </c>
      <c r="K1969" s="73">
        <v>2</v>
      </c>
      <c r="L1969" s="73" t="s">
        <v>2296</v>
      </c>
      <c r="M1969" s="70" t="s">
        <v>2461</v>
      </c>
    </row>
    <row r="1970" spans="1:13" ht="24" x14ac:dyDescent="0.2">
      <c r="A1970" s="70"/>
      <c r="B1970" s="71" t="s">
        <v>130</v>
      </c>
      <c r="C1970" s="71">
        <v>9131</v>
      </c>
      <c r="D1970" s="72">
        <v>42915.388888888891</v>
      </c>
      <c r="E1970" s="72" t="s">
        <v>85</v>
      </c>
      <c r="F1970" s="72" t="s">
        <v>4202</v>
      </c>
      <c r="G1970" s="70" t="s">
        <v>4203</v>
      </c>
      <c r="H1970" s="103" t="s">
        <v>4204</v>
      </c>
      <c r="I1970" s="70" t="s">
        <v>4205</v>
      </c>
      <c r="J1970" s="70" t="s">
        <v>4195</v>
      </c>
      <c r="K1970" s="73">
        <v>21</v>
      </c>
      <c r="L1970" s="73" t="s">
        <v>2295</v>
      </c>
      <c r="M1970" s="70" t="s">
        <v>2461</v>
      </c>
    </row>
    <row r="1971" spans="1:13" ht="24" x14ac:dyDescent="0.2">
      <c r="A1971" s="70"/>
      <c r="B1971" s="71" t="s">
        <v>130</v>
      </c>
      <c r="C1971" s="71">
        <v>9132</v>
      </c>
      <c r="D1971" s="72">
        <v>42915.39166666667</v>
      </c>
      <c r="E1971" s="72" t="s">
        <v>84</v>
      </c>
      <c r="F1971" s="72" t="s">
        <v>4206</v>
      </c>
      <c r="G1971" s="70" t="s">
        <v>4207</v>
      </c>
      <c r="H1971" s="103" t="s">
        <v>3028</v>
      </c>
      <c r="I1971" s="70" t="s">
        <v>4208</v>
      </c>
      <c r="J1971" s="70" t="s">
        <v>110</v>
      </c>
      <c r="K1971" s="73">
        <v>6</v>
      </c>
      <c r="L1971" s="73" t="s">
        <v>2303</v>
      </c>
      <c r="M1971" s="70" t="s">
        <v>2461</v>
      </c>
    </row>
    <row r="1972" spans="1:13" ht="24" x14ac:dyDescent="0.2">
      <c r="A1972" s="70"/>
      <c r="B1972" s="71" t="s">
        <v>130</v>
      </c>
      <c r="C1972" s="71">
        <v>9133</v>
      </c>
      <c r="D1972" s="72">
        <v>42915.393055555556</v>
      </c>
      <c r="E1972" s="72" t="s">
        <v>84</v>
      </c>
      <c r="F1972" s="72" t="s">
        <v>4209</v>
      </c>
      <c r="G1972" s="70" t="s">
        <v>4207</v>
      </c>
      <c r="H1972" s="103" t="s">
        <v>2685</v>
      </c>
      <c r="I1972" s="70" t="s">
        <v>4210</v>
      </c>
      <c r="J1972" s="70" t="s">
        <v>110</v>
      </c>
      <c r="K1972" s="73">
        <v>8</v>
      </c>
      <c r="L1972" s="73" t="s">
        <v>2303</v>
      </c>
      <c r="M1972" s="70" t="s">
        <v>2461</v>
      </c>
    </row>
    <row r="1973" spans="1:13" ht="24" x14ac:dyDescent="0.2">
      <c r="A1973" s="70"/>
      <c r="B1973" s="71" t="s">
        <v>2594</v>
      </c>
      <c r="C1973" s="71">
        <v>9135</v>
      </c>
      <c r="D1973" s="72">
        <v>42915.399305555555</v>
      </c>
      <c r="E1973" s="72" t="s">
        <v>85</v>
      </c>
      <c r="F1973" s="72" t="s">
        <v>132</v>
      </c>
      <c r="G1973" s="70" t="s">
        <v>4211</v>
      </c>
      <c r="H1973" s="103" t="s">
        <v>4212</v>
      </c>
      <c r="I1973" s="70"/>
      <c r="J1973" s="70" t="s">
        <v>110</v>
      </c>
      <c r="K1973" s="73">
        <v>1</v>
      </c>
      <c r="L1973" s="73" t="s">
        <v>2296</v>
      </c>
      <c r="M1973" s="70" t="s">
        <v>2461</v>
      </c>
    </row>
    <row r="1974" spans="1:13" ht="24" x14ac:dyDescent="0.2">
      <c r="A1974" s="70"/>
      <c r="B1974" s="71" t="s">
        <v>2582</v>
      </c>
      <c r="C1974" s="71">
        <v>9136</v>
      </c>
      <c r="D1974" s="72">
        <v>42915.416666666664</v>
      </c>
      <c r="E1974" s="72" t="s">
        <v>84</v>
      </c>
      <c r="F1974" s="72" t="s">
        <v>132</v>
      </c>
      <c r="G1974" s="70" t="s">
        <v>4213</v>
      </c>
      <c r="H1974" s="103" t="s">
        <v>2410</v>
      </c>
      <c r="I1974" s="70"/>
      <c r="J1974" s="70" t="s">
        <v>110</v>
      </c>
      <c r="K1974" s="73">
        <v>12</v>
      </c>
      <c r="L1974" s="73" t="s">
        <v>2294</v>
      </c>
      <c r="M1974" s="70" t="s">
        <v>2461</v>
      </c>
    </row>
    <row r="1975" spans="1:13" ht="24" x14ac:dyDescent="0.2">
      <c r="A1975" s="70"/>
      <c r="B1975" s="71" t="s">
        <v>130</v>
      </c>
      <c r="C1975" s="71">
        <v>9137</v>
      </c>
      <c r="D1975" s="72">
        <v>42915.424305555556</v>
      </c>
      <c r="E1975" s="72" t="s">
        <v>85</v>
      </c>
      <c r="F1975" s="72" t="s">
        <v>132</v>
      </c>
      <c r="G1975" s="70" t="s">
        <v>4214</v>
      </c>
      <c r="H1975" s="103" t="s">
        <v>4215</v>
      </c>
      <c r="I1975" s="70"/>
      <c r="J1975" s="70" t="s">
        <v>110</v>
      </c>
      <c r="K1975" s="73">
        <v>9</v>
      </c>
      <c r="L1975" s="73" t="s">
        <v>2293</v>
      </c>
      <c r="M1975" s="70" t="s">
        <v>2461</v>
      </c>
    </row>
    <row r="1976" spans="1:13" ht="24" x14ac:dyDescent="0.2">
      <c r="A1976" s="70"/>
      <c r="B1976" s="71" t="s">
        <v>130</v>
      </c>
      <c r="C1976" s="71">
        <v>9138</v>
      </c>
      <c r="D1976" s="72">
        <v>42915.427083333336</v>
      </c>
      <c r="E1976" s="72" t="s">
        <v>85</v>
      </c>
      <c r="F1976" s="72" t="s">
        <v>132</v>
      </c>
      <c r="G1976" s="70" t="s">
        <v>4216</v>
      </c>
      <c r="H1976" s="103" t="s">
        <v>4217</v>
      </c>
      <c r="I1976" s="70"/>
      <c r="J1976" s="70" t="s">
        <v>110</v>
      </c>
      <c r="K1976" s="73">
        <v>3</v>
      </c>
      <c r="L1976" s="73" t="s">
        <v>2296</v>
      </c>
      <c r="M1976" s="70" t="s">
        <v>2461</v>
      </c>
    </row>
    <row r="1977" spans="1:13" ht="24" x14ac:dyDescent="0.2">
      <c r="A1977" s="70"/>
      <c r="B1977" s="71" t="s">
        <v>130</v>
      </c>
      <c r="C1977" s="71">
        <v>9139</v>
      </c>
      <c r="D1977" s="72">
        <v>42915.4375</v>
      </c>
      <c r="E1977" s="72" t="s">
        <v>85</v>
      </c>
      <c r="F1977" s="72" t="s">
        <v>1431</v>
      </c>
      <c r="G1977" s="70" t="s">
        <v>300</v>
      </c>
      <c r="H1977" s="103" t="s">
        <v>4218</v>
      </c>
      <c r="I1977" s="70"/>
      <c r="J1977" s="70" t="s">
        <v>110</v>
      </c>
      <c r="K1977" s="73">
        <v>2</v>
      </c>
      <c r="L1977" s="73" t="s">
        <v>2523</v>
      </c>
      <c r="M1977" s="70" t="s">
        <v>2461</v>
      </c>
    </row>
    <row r="1978" spans="1:13" ht="24" x14ac:dyDescent="0.2">
      <c r="A1978" s="70"/>
      <c r="B1978" s="71" t="s">
        <v>130</v>
      </c>
      <c r="C1978" s="71">
        <v>9140</v>
      </c>
      <c r="D1978" s="72">
        <v>42915.438888888886</v>
      </c>
      <c r="E1978" s="72" t="s">
        <v>85</v>
      </c>
      <c r="F1978" s="72" t="s">
        <v>3465</v>
      </c>
      <c r="G1978" s="70" t="s">
        <v>300</v>
      </c>
      <c r="H1978" s="103" t="s">
        <v>4219</v>
      </c>
      <c r="I1978" s="70"/>
      <c r="J1978" s="70" t="s">
        <v>110</v>
      </c>
      <c r="K1978" s="73">
        <v>2</v>
      </c>
      <c r="L1978" s="73" t="s">
        <v>2523</v>
      </c>
      <c r="M1978" s="70" t="s">
        <v>2461</v>
      </c>
    </row>
    <row r="1979" spans="1:13" ht="24" x14ac:dyDescent="0.2">
      <c r="A1979" s="70"/>
      <c r="B1979" s="71" t="s">
        <v>2594</v>
      </c>
      <c r="C1979" s="71">
        <v>9141</v>
      </c>
      <c r="D1979" s="72">
        <v>42915.4375</v>
      </c>
      <c r="E1979" s="72" t="s">
        <v>85</v>
      </c>
      <c r="F1979" s="72" t="s">
        <v>132</v>
      </c>
      <c r="G1979" s="70" t="s">
        <v>4220</v>
      </c>
      <c r="H1979" s="103" t="s">
        <v>4221</v>
      </c>
      <c r="I1979" s="70"/>
      <c r="J1979" s="70" t="s">
        <v>110</v>
      </c>
      <c r="K1979" s="73">
        <v>9</v>
      </c>
      <c r="L1979" s="73" t="s">
        <v>2296</v>
      </c>
      <c r="M1979" s="70" t="s">
        <v>2461</v>
      </c>
    </row>
    <row r="1980" spans="1:13" ht="24" x14ac:dyDescent="0.2">
      <c r="A1980" s="70"/>
      <c r="B1980" s="71" t="s">
        <v>130</v>
      </c>
      <c r="C1980" s="71">
        <v>9142</v>
      </c>
      <c r="D1980" s="72">
        <v>42915.45</v>
      </c>
      <c r="E1980" s="72" t="s">
        <v>84</v>
      </c>
      <c r="F1980" s="72" t="s">
        <v>132</v>
      </c>
      <c r="G1980" s="70" t="s">
        <v>4223</v>
      </c>
      <c r="H1980" s="103" t="s">
        <v>1501</v>
      </c>
      <c r="I1980" s="70"/>
      <c r="J1980" s="70" t="s">
        <v>110</v>
      </c>
      <c r="K1980" s="73">
        <v>4</v>
      </c>
      <c r="L1980" s="73" t="s">
        <v>2294</v>
      </c>
      <c r="M1980" s="70" t="s">
        <v>2461</v>
      </c>
    </row>
    <row r="1981" spans="1:13" ht="24" x14ac:dyDescent="0.2">
      <c r="A1981" s="70"/>
      <c r="B1981" s="71" t="s">
        <v>2594</v>
      </c>
      <c r="C1981" s="71">
        <v>9143</v>
      </c>
      <c r="D1981" s="72">
        <v>42915.454861111109</v>
      </c>
      <c r="E1981" s="72" t="s">
        <v>85</v>
      </c>
      <c r="F1981" s="72" t="s">
        <v>132</v>
      </c>
      <c r="G1981" s="70" t="s">
        <v>217</v>
      </c>
      <c r="H1981" s="103" t="s">
        <v>4224</v>
      </c>
      <c r="I1981" s="70" t="s">
        <v>232</v>
      </c>
      <c r="J1981" s="70" t="s">
        <v>110</v>
      </c>
      <c r="K1981" s="73">
        <v>1</v>
      </c>
      <c r="L1981" s="73" t="s">
        <v>2296</v>
      </c>
      <c r="M1981" s="70" t="s">
        <v>2461</v>
      </c>
    </row>
    <row r="1982" spans="1:13" ht="24" x14ac:dyDescent="0.2">
      <c r="A1982" s="70"/>
      <c r="B1982" s="71" t="s">
        <v>2594</v>
      </c>
      <c r="C1982" s="71">
        <v>9144</v>
      </c>
      <c r="D1982" s="72">
        <v>42915.454861111109</v>
      </c>
      <c r="E1982" s="72" t="s">
        <v>85</v>
      </c>
      <c r="F1982" s="72" t="s">
        <v>132</v>
      </c>
      <c r="G1982" s="70" t="s">
        <v>217</v>
      </c>
      <c r="H1982" s="103" t="s">
        <v>3423</v>
      </c>
      <c r="I1982" s="70" t="s">
        <v>1745</v>
      </c>
      <c r="J1982" s="70" t="s">
        <v>110</v>
      </c>
      <c r="K1982" s="73">
        <v>1</v>
      </c>
      <c r="L1982" s="73" t="s">
        <v>2296</v>
      </c>
      <c r="M1982" s="70" t="s">
        <v>2461</v>
      </c>
    </row>
    <row r="1983" spans="1:13" ht="24" x14ac:dyDescent="0.2">
      <c r="A1983" s="70"/>
      <c r="B1983" s="71" t="s">
        <v>2594</v>
      </c>
      <c r="C1983" s="71">
        <v>9145</v>
      </c>
      <c r="D1983" s="72">
        <v>42915.454861111109</v>
      </c>
      <c r="E1983" s="72" t="s">
        <v>85</v>
      </c>
      <c r="F1983" s="72" t="s">
        <v>132</v>
      </c>
      <c r="G1983" s="70" t="s">
        <v>217</v>
      </c>
      <c r="H1983" s="103" t="s">
        <v>4225</v>
      </c>
      <c r="I1983" s="70" t="s">
        <v>4226</v>
      </c>
      <c r="J1983" s="70" t="s">
        <v>110</v>
      </c>
      <c r="K1983" s="73">
        <v>1</v>
      </c>
      <c r="L1983" s="73" t="s">
        <v>2296</v>
      </c>
      <c r="M1983" s="70" t="s">
        <v>2461</v>
      </c>
    </row>
    <row r="1984" spans="1:13" ht="24" x14ac:dyDescent="0.2">
      <c r="A1984" s="70"/>
      <c r="B1984" s="71" t="s">
        <v>2594</v>
      </c>
      <c r="C1984" s="71">
        <v>9146</v>
      </c>
      <c r="D1984" s="72">
        <v>42915.454861111109</v>
      </c>
      <c r="E1984" s="72" t="s">
        <v>85</v>
      </c>
      <c r="F1984" s="72" t="s">
        <v>132</v>
      </c>
      <c r="G1984" s="70" t="s">
        <v>217</v>
      </c>
      <c r="H1984" s="103" t="s">
        <v>4227</v>
      </c>
      <c r="I1984" s="70" t="s">
        <v>2211</v>
      </c>
      <c r="J1984" s="70" t="s">
        <v>110</v>
      </c>
      <c r="K1984" s="73">
        <v>1</v>
      </c>
      <c r="L1984" s="73" t="s">
        <v>2296</v>
      </c>
      <c r="M1984" s="70" t="s">
        <v>2461</v>
      </c>
    </row>
    <row r="1985" spans="1:13" ht="24" x14ac:dyDescent="0.2">
      <c r="A1985" s="70"/>
      <c r="B1985" s="71" t="s">
        <v>2594</v>
      </c>
      <c r="C1985" s="71">
        <v>9147</v>
      </c>
      <c r="D1985" s="72">
        <v>42915.458333333336</v>
      </c>
      <c r="E1985" s="72" t="s">
        <v>85</v>
      </c>
      <c r="F1985" s="72" t="s">
        <v>132</v>
      </c>
      <c r="G1985" s="70" t="s">
        <v>221</v>
      </c>
      <c r="H1985" s="103" t="s">
        <v>4228</v>
      </c>
      <c r="I1985" s="70" t="s">
        <v>4229</v>
      </c>
      <c r="J1985" s="70" t="s">
        <v>110</v>
      </c>
      <c r="K1985" s="73">
        <v>43</v>
      </c>
      <c r="L1985" s="73" t="s">
        <v>2303</v>
      </c>
      <c r="M1985" s="70" t="s">
        <v>2461</v>
      </c>
    </row>
    <row r="1986" spans="1:13" ht="24" x14ac:dyDescent="0.2">
      <c r="A1986" s="70"/>
      <c r="B1986" s="71" t="s">
        <v>2594</v>
      </c>
      <c r="C1986" s="71">
        <v>9148</v>
      </c>
      <c r="D1986" s="72">
        <v>42915.458333333336</v>
      </c>
      <c r="E1986" s="72" t="s">
        <v>85</v>
      </c>
      <c r="F1986" s="72" t="s">
        <v>132</v>
      </c>
      <c r="G1986" s="70" t="s">
        <v>221</v>
      </c>
      <c r="H1986" s="103" t="s">
        <v>4230</v>
      </c>
      <c r="I1986" s="70" t="s">
        <v>4231</v>
      </c>
      <c r="J1986" s="70" t="s">
        <v>110</v>
      </c>
      <c r="K1986" s="73">
        <v>55</v>
      </c>
      <c r="L1986" s="73" t="s">
        <v>2303</v>
      </c>
      <c r="M1986" s="70" t="s">
        <v>2461</v>
      </c>
    </row>
    <row r="1987" spans="1:13" ht="24" x14ac:dyDescent="0.2">
      <c r="A1987" s="70"/>
      <c r="B1987" s="71" t="s">
        <v>2594</v>
      </c>
      <c r="C1987" s="71">
        <v>9149</v>
      </c>
      <c r="D1987" s="72">
        <v>42915.461805555555</v>
      </c>
      <c r="E1987" s="72" t="s">
        <v>85</v>
      </c>
      <c r="F1987" s="72" t="s">
        <v>132</v>
      </c>
      <c r="G1987" s="70" t="s">
        <v>221</v>
      </c>
      <c r="H1987" s="103" t="s">
        <v>4232</v>
      </c>
      <c r="I1987" s="70" t="s">
        <v>1738</v>
      </c>
      <c r="J1987" s="70" t="s">
        <v>110</v>
      </c>
      <c r="K1987" s="73">
        <v>89</v>
      </c>
      <c r="L1987" s="73" t="s">
        <v>2296</v>
      </c>
      <c r="M1987" s="70" t="s">
        <v>2461</v>
      </c>
    </row>
    <row r="1988" spans="1:13" ht="24" x14ac:dyDescent="0.2">
      <c r="A1988" s="70"/>
      <c r="B1988" s="71" t="s">
        <v>2594</v>
      </c>
      <c r="C1988" s="71">
        <v>9150</v>
      </c>
      <c r="D1988" s="72">
        <v>42915.461805555555</v>
      </c>
      <c r="E1988" s="72" t="s">
        <v>85</v>
      </c>
      <c r="F1988" s="72" t="s">
        <v>132</v>
      </c>
      <c r="G1988" s="70" t="s">
        <v>221</v>
      </c>
      <c r="H1988" s="103" t="s">
        <v>4233</v>
      </c>
      <c r="I1988" s="70" t="s">
        <v>2215</v>
      </c>
      <c r="J1988" s="70" t="s">
        <v>110</v>
      </c>
      <c r="K1988" s="73">
        <v>89</v>
      </c>
      <c r="L1988" s="73" t="s">
        <v>2296</v>
      </c>
      <c r="M1988" s="70" t="s">
        <v>2461</v>
      </c>
    </row>
    <row r="1989" spans="1:13" ht="24" x14ac:dyDescent="0.2">
      <c r="A1989" s="70"/>
      <c r="B1989" s="71" t="s">
        <v>2594</v>
      </c>
      <c r="C1989" s="71">
        <v>9151</v>
      </c>
      <c r="D1989" s="72">
        <v>42915.461805555555</v>
      </c>
      <c r="E1989" s="72" t="s">
        <v>85</v>
      </c>
      <c r="F1989" s="72" t="s">
        <v>132</v>
      </c>
      <c r="G1989" s="70" t="s">
        <v>221</v>
      </c>
      <c r="H1989" s="103" t="s">
        <v>4234</v>
      </c>
      <c r="I1989" s="70" t="s">
        <v>238</v>
      </c>
      <c r="J1989" s="70" t="s">
        <v>110</v>
      </c>
      <c r="K1989" s="73">
        <v>54</v>
      </c>
      <c r="L1989" s="73" t="s">
        <v>2303</v>
      </c>
      <c r="M1989" s="70" t="s">
        <v>2461</v>
      </c>
    </row>
    <row r="1990" spans="1:13" ht="24" x14ac:dyDescent="0.2">
      <c r="A1990" s="70"/>
      <c r="B1990" s="71" t="s">
        <v>2594</v>
      </c>
      <c r="C1990" s="71">
        <v>9152</v>
      </c>
      <c r="D1990" s="72">
        <v>42915.465277777781</v>
      </c>
      <c r="E1990" s="72" t="s">
        <v>85</v>
      </c>
      <c r="F1990" s="72" t="s">
        <v>132</v>
      </c>
      <c r="G1990" s="70" t="s">
        <v>221</v>
      </c>
      <c r="H1990" s="103" t="s">
        <v>4235</v>
      </c>
      <c r="I1990" s="70" t="s">
        <v>605</v>
      </c>
      <c r="J1990" s="70" t="s">
        <v>110</v>
      </c>
      <c r="K1990" s="73">
        <v>69</v>
      </c>
      <c r="L1990" s="73" t="s">
        <v>2296</v>
      </c>
      <c r="M1990" s="70" t="s">
        <v>2461</v>
      </c>
    </row>
    <row r="1991" spans="1:13" ht="24" x14ac:dyDescent="0.2">
      <c r="A1991" s="70"/>
      <c r="B1991" s="71" t="s">
        <v>2594</v>
      </c>
      <c r="C1991" s="71">
        <v>9153</v>
      </c>
      <c r="D1991" s="72">
        <v>42915.465277777781</v>
      </c>
      <c r="E1991" s="72" t="s">
        <v>85</v>
      </c>
      <c r="F1991" s="72" t="s">
        <v>132</v>
      </c>
      <c r="G1991" s="70" t="s">
        <v>221</v>
      </c>
      <c r="H1991" s="103" t="s">
        <v>4236</v>
      </c>
      <c r="I1991" s="70" t="s">
        <v>946</v>
      </c>
      <c r="J1991" s="70" t="s">
        <v>110</v>
      </c>
      <c r="K1991" s="73">
        <v>49</v>
      </c>
      <c r="L1991" s="73" t="s">
        <v>2296</v>
      </c>
      <c r="M1991" s="70" t="s">
        <v>2461</v>
      </c>
    </row>
    <row r="1992" spans="1:13" ht="24" x14ac:dyDescent="0.2">
      <c r="A1992" s="70"/>
      <c r="B1992" s="71" t="s">
        <v>130</v>
      </c>
      <c r="C1992" s="71">
        <v>9154</v>
      </c>
      <c r="D1992" s="72">
        <v>42915.454861111109</v>
      </c>
      <c r="E1992" s="72" t="s">
        <v>85</v>
      </c>
      <c r="F1992" s="72" t="s">
        <v>4237</v>
      </c>
      <c r="G1992" s="70" t="s">
        <v>272</v>
      </c>
      <c r="H1992" s="103" t="s">
        <v>4238</v>
      </c>
      <c r="I1992" s="70" t="s">
        <v>4239</v>
      </c>
      <c r="J1992" s="70" t="s">
        <v>110</v>
      </c>
      <c r="K1992" s="73">
        <v>4</v>
      </c>
      <c r="L1992" s="73" t="s">
        <v>2293</v>
      </c>
      <c r="M1992" s="70" t="s">
        <v>2461</v>
      </c>
    </row>
    <row r="1993" spans="1:13" ht="24" x14ac:dyDescent="0.2">
      <c r="A1993" s="70"/>
      <c r="B1993" s="71" t="s">
        <v>130</v>
      </c>
      <c r="C1993" s="71">
        <v>9155</v>
      </c>
      <c r="D1993" s="72">
        <v>42915.455555555556</v>
      </c>
      <c r="E1993" s="72" t="s">
        <v>85</v>
      </c>
      <c r="F1993" s="72" t="s">
        <v>4240</v>
      </c>
      <c r="G1993" s="70" t="s">
        <v>272</v>
      </c>
      <c r="H1993" s="103" t="s">
        <v>4241</v>
      </c>
      <c r="I1993" s="70" t="s">
        <v>4242</v>
      </c>
      <c r="J1993" s="70" t="s">
        <v>110</v>
      </c>
      <c r="K1993" s="73">
        <v>6</v>
      </c>
      <c r="L1993" s="73" t="s">
        <v>2293</v>
      </c>
      <c r="M1993" s="70" t="s">
        <v>2461</v>
      </c>
    </row>
    <row r="1994" spans="1:13" ht="24" x14ac:dyDescent="0.2">
      <c r="A1994" s="70"/>
      <c r="B1994" s="71" t="s">
        <v>130</v>
      </c>
      <c r="C1994" s="71">
        <v>9156</v>
      </c>
      <c r="D1994" s="72">
        <v>42915.456944444442</v>
      </c>
      <c r="E1994" s="72" t="s">
        <v>85</v>
      </c>
      <c r="F1994" s="72" t="s">
        <v>4245</v>
      </c>
      <c r="G1994" s="70" t="s">
        <v>272</v>
      </c>
      <c r="H1994" s="103" t="s">
        <v>4244</v>
      </c>
      <c r="I1994" s="70" t="s">
        <v>4243</v>
      </c>
      <c r="J1994" s="70" t="s">
        <v>110</v>
      </c>
      <c r="K1994" s="73">
        <v>4</v>
      </c>
      <c r="L1994" s="73" t="s">
        <v>2293</v>
      </c>
      <c r="M1994" s="70" t="s">
        <v>2461</v>
      </c>
    </row>
    <row r="1995" spans="1:13" ht="24" x14ac:dyDescent="0.2">
      <c r="A1995" s="70"/>
      <c r="B1995" s="71" t="s">
        <v>130</v>
      </c>
      <c r="C1995" s="71">
        <v>9157</v>
      </c>
      <c r="D1995" s="72">
        <v>42915.456944444442</v>
      </c>
      <c r="E1995" s="72" t="s">
        <v>85</v>
      </c>
      <c r="F1995" s="72" t="s">
        <v>4246</v>
      </c>
      <c r="G1995" s="70" t="s">
        <v>272</v>
      </c>
      <c r="H1995" s="103" t="s">
        <v>4247</v>
      </c>
      <c r="I1995" s="70" t="s">
        <v>4248</v>
      </c>
      <c r="J1995" s="70" t="s">
        <v>110</v>
      </c>
      <c r="K1995" s="73">
        <v>4</v>
      </c>
      <c r="L1995" s="73" t="s">
        <v>2293</v>
      </c>
      <c r="M1995" s="70" t="s">
        <v>2461</v>
      </c>
    </row>
    <row r="1996" spans="1:13" ht="24" x14ac:dyDescent="0.2">
      <c r="A1996" s="70"/>
      <c r="B1996" s="71" t="s">
        <v>2594</v>
      </c>
      <c r="C1996" s="71">
        <v>9158</v>
      </c>
      <c r="D1996" s="72">
        <v>42915.458333333336</v>
      </c>
      <c r="E1996" s="72" t="s">
        <v>85</v>
      </c>
      <c r="F1996" s="72" t="s">
        <v>132</v>
      </c>
      <c r="G1996" s="70" t="s">
        <v>4249</v>
      </c>
      <c r="H1996" s="103" t="s">
        <v>4250</v>
      </c>
      <c r="I1996" s="70"/>
      <c r="J1996" s="70" t="s">
        <v>110</v>
      </c>
      <c r="K1996" s="73">
        <v>2</v>
      </c>
      <c r="L1996" s="73" t="s">
        <v>2296</v>
      </c>
      <c r="M1996" s="70" t="s">
        <v>2461</v>
      </c>
    </row>
    <row r="1997" spans="1:13" ht="24" x14ac:dyDescent="0.2">
      <c r="A1997" s="70"/>
      <c r="B1997" s="71" t="s">
        <v>130</v>
      </c>
      <c r="C1997" s="71">
        <v>9159</v>
      </c>
      <c r="D1997" s="72">
        <v>42915.458333333336</v>
      </c>
      <c r="E1997" s="72" t="s">
        <v>85</v>
      </c>
      <c r="F1997" s="72" t="s">
        <v>4251</v>
      </c>
      <c r="G1997" s="70" t="s">
        <v>272</v>
      </c>
      <c r="H1997" s="103" t="s">
        <v>4252</v>
      </c>
      <c r="I1997" s="70" t="s">
        <v>4253</v>
      </c>
      <c r="J1997" s="70" t="s">
        <v>110</v>
      </c>
      <c r="K1997" s="73">
        <v>5</v>
      </c>
      <c r="L1997" s="73" t="s">
        <v>2293</v>
      </c>
      <c r="M1997" s="70" t="s">
        <v>2461</v>
      </c>
    </row>
    <row r="1998" spans="1:13" ht="24" x14ac:dyDescent="0.2">
      <c r="A1998" s="70"/>
      <c r="B1998" s="71" t="s">
        <v>130</v>
      </c>
      <c r="C1998" s="71">
        <v>9160</v>
      </c>
      <c r="D1998" s="72">
        <v>42915.459722222222</v>
      </c>
      <c r="E1998" s="72" t="s">
        <v>85</v>
      </c>
      <c r="F1998" s="72" t="s">
        <v>4254</v>
      </c>
      <c r="G1998" s="70" t="s">
        <v>1605</v>
      </c>
      <c r="H1998" s="103" t="s">
        <v>4255</v>
      </c>
      <c r="I1998" s="70" t="s">
        <v>4256</v>
      </c>
      <c r="J1998" s="70" t="s">
        <v>110</v>
      </c>
      <c r="K1998" s="73">
        <v>1</v>
      </c>
      <c r="L1998" s="73" t="s">
        <v>2293</v>
      </c>
      <c r="M1998" s="70" t="s">
        <v>2461</v>
      </c>
    </row>
    <row r="1999" spans="1:13" ht="24" x14ac:dyDescent="0.2">
      <c r="A1999" s="70"/>
      <c r="B1999" s="71" t="s">
        <v>130</v>
      </c>
      <c r="C1999" s="71">
        <v>9161</v>
      </c>
      <c r="D1999" s="72">
        <v>42915.459722222222</v>
      </c>
      <c r="E1999" s="72" t="s">
        <v>85</v>
      </c>
      <c r="F1999" s="72" t="s">
        <v>4257</v>
      </c>
      <c r="G1999" s="70" t="s">
        <v>1605</v>
      </c>
      <c r="H1999" s="103" t="s">
        <v>4258</v>
      </c>
      <c r="I1999" s="70" t="s">
        <v>4259</v>
      </c>
      <c r="J1999" s="70" t="s">
        <v>110</v>
      </c>
      <c r="K1999" s="73">
        <v>1</v>
      </c>
      <c r="L1999" s="73" t="s">
        <v>2293</v>
      </c>
      <c r="M1999" s="70" t="s">
        <v>2461</v>
      </c>
    </row>
    <row r="2000" spans="1:13" ht="24" x14ac:dyDescent="0.2">
      <c r="A2000" s="70"/>
      <c r="B2000" s="71" t="s">
        <v>130</v>
      </c>
      <c r="C2000" s="71">
        <v>9162</v>
      </c>
      <c r="D2000" s="72">
        <v>42915.461111111108</v>
      </c>
      <c r="E2000" s="72" t="s">
        <v>85</v>
      </c>
      <c r="F2000" s="72" t="s">
        <v>4262</v>
      </c>
      <c r="G2000" s="70" t="s">
        <v>272</v>
      </c>
      <c r="H2000" s="103" t="s">
        <v>4261</v>
      </c>
      <c r="I2000" s="70" t="s">
        <v>4260</v>
      </c>
      <c r="J2000" s="70" t="s">
        <v>110</v>
      </c>
      <c r="K2000" s="73">
        <v>3</v>
      </c>
      <c r="L2000" s="73" t="s">
        <v>2293</v>
      </c>
      <c r="M2000" s="70" t="s">
        <v>2461</v>
      </c>
    </row>
    <row r="2001" spans="1:13" ht="24" x14ac:dyDescent="0.2">
      <c r="A2001" s="70"/>
      <c r="B2001" s="71" t="s">
        <v>130</v>
      </c>
      <c r="C2001" s="71">
        <v>9163</v>
      </c>
      <c r="D2001" s="72">
        <v>42915.461111111108</v>
      </c>
      <c r="E2001" s="72" t="s">
        <v>85</v>
      </c>
      <c r="F2001" s="72" t="s">
        <v>4263</v>
      </c>
      <c r="G2001" s="70" t="s">
        <v>272</v>
      </c>
      <c r="H2001" s="103" t="s">
        <v>4264</v>
      </c>
      <c r="I2001" s="70" t="s">
        <v>4265</v>
      </c>
      <c r="J2001" s="70" t="s">
        <v>110</v>
      </c>
      <c r="K2001" s="73">
        <v>1</v>
      </c>
      <c r="L2001" s="73" t="s">
        <v>2293</v>
      </c>
      <c r="M2001" s="70" t="s">
        <v>2461</v>
      </c>
    </row>
    <row r="2002" spans="1:13" ht="24" x14ac:dyDescent="0.2">
      <c r="A2002" s="70"/>
      <c r="B2002" s="71" t="s">
        <v>130</v>
      </c>
      <c r="C2002" s="71">
        <v>9164</v>
      </c>
      <c r="D2002" s="72">
        <v>42915.461111111108</v>
      </c>
      <c r="E2002" s="72" t="s">
        <v>85</v>
      </c>
      <c r="F2002" s="72" t="s">
        <v>4266</v>
      </c>
      <c r="G2002" s="70" t="s">
        <v>272</v>
      </c>
      <c r="H2002" s="103" t="s">
        <v>4267</v>
      </c>
      <c r="I2002" s="70" t="s">
        <v>4268</v>
      </c>
      <c r="J2002" s="70" t="s">
        <v>110</v>
      </c>
      <c r="K2002" s="73">
        <v>3</v>
      </c>
      <c r="L2002" s="73" t="s">
        <v>2293</v>
      </c>
      <c r="M2002" s="70" t="s">
        <v>2461</v>
      </c>
    </row>
    <row r="2003" spans="1:13" ht="24" x14ac:dyDescent="0.2">
      <c r="A2003" s="70"/>
      <c r="B2003" s="71" t="s">
        <v>130</v>
      </c>
      <c r="C2003" s="71">
        <v>9165</v>
      </c>
      <c r="D2003" s="72">
        <v>42915.462500000001</v>
      </c>
      <c r="E2003" s="72" t="s">
        <v>85</v>
      </c>
      <c r="F2003" s="72" t="s">
        <v>4269</v>
      </c>
      <c r="G2003" s="70" t="s">
        <v>424</v>
      </c>
      <c r="H2003" s="103" t="s">
        <v>4270</v>
      </c>
      <c r="I2003" s="70"/>
      <c r="J2003" s="70" t="s">
        <v>110</v>
      </c>
      <c r="K2003" s="73">
        <v>22</v>
      </c>
      <c r="L2003" s="73" t="s">
        <v>2296</v>
      </c>
      <c r="M2003" s="70" t="s">
        <v>2461</v>
      </c>
    </row>
    <row r="2004" spans="1:13" ht="24" x14ac:dyDescent="0.2">
      <c r="A2004" s="70"/>
      <c r="B2004" s="71" t="s">
        <v>130</v>
      </c>
      <c r="C2004" s="71">
        <v>9166</v>
      </c>
      <c r="D2004" s="72">
        <v>42915.463888888888</v>
      </c>
      <c r="E2004" s="72" t="s">
        <v>85</v>
      </c>
      <c r="F2004" s="72" t="s">
        <v>4271</v>
      </c>
      <c r="G2004" s="70" t="s">
        <v>424</v>
      </c>
      <c r="H2004" s="103" t="s">
        <v>4272</v>
      </c>
      <c r="I2004" s="70"/>
      <c r="J2004" s="70" t="s">
        <v>110</v>
      </c>
      <c r="K2004" s="73">
        <v>7</v>
      </c>
      <c r="L2004" s="73" t="s">
        <v>2296</v>
      </c>
      <c r="M2004" s="70" t="s">
        <v>2461</v>
      </c>
    </row>
    <row r="2005" spans="1:13" ht="24" x14ac:dyDescent="0.2">
      <c r="A2005" s="70"/>
      <c r="B2005" s="71" t="s">
        <v>130</v>
      </c>
      <c r="C2005" s="71">
        <v>9167</v>
      </c>
      <c r="D2005" s="72">
        <v>42915.464583333334</v>
      </c>
      <c r="E2005" s="72" t="s">
        <v>85</v>
      </c>
      <c r="F2005" s="72" t="s">
        <v>4273</v>
      </c>
      <c r="G2005" s="70" t="s">
        <v>424</v>
      </c>
      <c r="H2005" s="103" t="s">
        <v>4274</v>
      </c>
      <c r="I2005" s="70"/>
      <c r="J2005" s="70" t="s">
        <v>110</v>
      </c>
      <c r="K2005" s="73">
        <v>4</v>
      </c>
      <c r="L2005" s="73" t="s">
        <v>2296</v>
      </c>
      <c r="M2005" s="70" t="s">
        <v>2461</v>
      </c>
    </row>
    <row r="2006" spans="1:13" ht="24" x14ac:dyDescent="0.2">
      <c r="A2006" s="70"/>
      <c r="B2006" s="71" t="s">
        <v>130</v>
      </c>
      <c r="C2006" s="71">
        <v>9168</v>
      </c>
      <c r="D2006" s="72">
        <v>42915.465277777781</v>
      </c>
      <c r="E2006" s="72" t="s">
        <v>85</v>
      </c>
      <c r="F2006" s="72" t="s">
        <v>4275</v>
      </c>
      <c r="G2006" s="70" t="s">
        <v>424</v>
      </c>
      <c r="H2006" s="103" t="s">
        <v>4276</v>
      </c>
      <c r="I2006" s="70"/>
      <c r="J2006" s="70" t="s">
        <v>110</v>
      </c>
      <c r="K2006" s="73">
        <v>4</v>
      </c>
      <c r="L2006" s="73" t="s">
        <v>2296</v>
      </c>
      <c r="M2006" s="70" t="s">
        <v>2461</v>
      </c>
    </row>
    <row r="2007" spans="1:13" ht="24" x14ac:dyDescent="0.2">
      <c r="A2007" s="70"/>
      <c r="B2007" s="71" t="s">
        <v>130</v>
      </c>
      <c r="C2007" s="71">
        <v>9169</v>
      </c>
      <c r="D2007" s="72">
        <v>42915.465277777781</v>
      </c>
      <c r="E2007" s="72" t="s">
        <v>85</v>
      </c>
      <c r="F2007" s="72" t="s">
        <v>4277</v>
      </c>
      <c r="G2007" s="70" t="s">
        <v>424</v>
      </c>
      <c r="H2007" s="103" t="s">
        <v>4278</v>
      </c>
      <c r="I2007" s="70"/>
      <c r="J2007" s="70" t="s">
        <v>110</v>
      </c>
      <c r="K2007" s="73">
        <v>11</v>
      </c>
      <c r="L2007" s="73" t="s">
        <v>2296</v>
      </c>
      <c r="M2007" s="70" t="s">
        <v>2461</v>
      </c>
    </row>
    <row r="2008" spans="1:13" ht="24" x14ac:dyDescent="0.2">
      <c r="A2008" s="70"/>
      <c r="B2008" s="71" t="s">
        <v>2594</v>
      </c>
      <c r="C2008" s="71">
        <v>9170</v>
      </c>
      <c r="D2008" s="72">
        <v>42915.472222222219</v>
      </c>
      <c r="E2008" s="72" t="s">
        <v>85</v>
      </c>
      <c r="F2008" s="72" t="s">
        <v>4279</v>
      </c>
      <c r="G2008" s="70" t="s">
        <v>3112</v>
      </c>
      <c r="H2008" s="103" t="s">
        <v>4280</v>
      </c>
      <c r="I2008" s="70"/>
      <c r="J2008" s="70" t="s">
        <v>110</v>
      </c>
      <c r="K2008" s="73">
        <v>3</v>
      </c>
      <c r="L2008" s="73" t="s">
        <v>2293</v>
      </c>
      <c r="M2008" s="70" t="s">
        <v>2461</v>
      </c>
    </row>
    <row r="2009" spans="1:13" ht="24" x14ac:dyDescent="0.2">
      <c r="A2009" s="70"/>
      <c r="B2009" s="71" t="s">
        <v>130</v>
      </c>
      <c r="C2009" s="71">
        <v>9171</v>
      </c>
      <c r="D2009" s="72">
        <v>42915.472222222219</v>
      </c>
      <c r="E2009" s="72" t="s">
        <v>85</v>
      </c>
      <c r="F2009" s="72" t="s">
        <v>4281</v>
      </c>
      <c r="G2009" s="70" t="s">
        <v>256</v>
      </c>
      <c r="H2009" s="103" t="s">
        <v>4282</v>
      </c>
      <c r="I2009" s="70"/>
      <c r="J2009" s="70" t="s">
        <v>110</v>
      </c>
      <c r="K2009" s="73">
        <v>2</v>
      </c>
      <c r="L2009" s="73" t="s">
        <v>2523</v>
      </c>
      <c r="M2009" s="70" t="s">
        <v>2461</v>
      </c>
    </row>
    <row r="2010" spans="1:13" ht="24" x14ac:dyDescent="0.2">
      <c r="A2010" s="70"/>
      <c r="B2010" s="71" t="s">
        <v>130</v>
      </c>
      <c r="C2010" s="71">
        <v>9172</v>
      </c>
      <c r="D2010" s="72">
        <v>42915.472222222219</v>
      </c>
      <c r="E2010" s="72" t="s">
        <v>85</v>
      </c>
      <c r="F2010" s="72" t="s">
        <v>4281</v>
      </c>
      <c r="G2010" s="70" t="s">
        <v>256</v>
      </c>
      <c r="H2010" s="103" t="s">
        <v>4282</v>
      </c>
      <c r="I2010" s="70"/>
      <c r="J2010" s="70" t="s">
        <v>110</v>
      </c>
      <c r="K2010" s="73">
        <v>2</v>
      </c>
      <c r="L2010" s="73" t="s">
        <v>2301</v>
      </c>
      <c r="M2010" s="70" t="s">
        <v>2461</v>
      </c>
    </row>
    <row r="2011" spans="1:13" ht="24" x14ac:dyDescent="0.2">
      <c r="A2011" s="70"/>
      <c r="B2011" s="71" t="s">
        <v>2594</v>
      </c>
      <c r="C2011" s="71">
        <v>9173</v>
      </c>
      <c r="D2011" s="72">
        <v>42915.472222222219</v>
      </c>
      <c r="E2011" s="72" t="s">
        <v>85</v>
      </c>
      <c r="F2011" s="72" t="s">
        <v>132</v>
      </c>
      <c r="G2011" s="70" t="s">
        <v>4283</v>
      </c>
      <c r="H2011" s="103" t="s">
        <v>4284</v>
      </c>
      <c r="I2011" s="70"/>
      <c r="J2011" s="70" t="s">
        <v>110</v>
      </c>
      <c r="K2011" s="73">
        <v>1</v>
      </c>
      <c r="L2011" s="73" t="s">
        <v>2810</v>
      </c>
      <c r="M2011" s="70" t="s">
        <v>2461</v>
      </c>
    </row>
    <row r="2012" spans="1:13" ht="24" x14ac:dyDescent="0.2">
      <c r="A2012" s="70"/>
      <c r="B2012" s="71" t="s">
        <v>2594</v>
      </c>
      <c r="C2012" s="71">
        <v>9174</v>
      </c>
      <c r="D2012" s="72">
        <v>42915.472222222219</v>
      </c>
      <c r="E2012" s="72" t="s">
        <v>85</v>
      </c>
      <c r="F2012" s="72" t="s">
        <v>132</v>
      </c>
      <c r="G2012" s="70" t="s">
        <v>4283</v>
      </c>
      <c r="H2012" s="103" t="s">
        <v>4285</v>
      </c>
      <c r="I2012" s="70"/>
      <c r="J2012" s="70" t="s">
        <v>110</v>
      </c>
      <c r="K2012" s="73">
        <v>1</v>
      </c>
      <c r="L2012" s="73" t="s">
        <v>2810</v>
      </c>
      <c r="M2012" s="70" t="s">
        <v>2461</v>
      </c>
    </row>
    <row r="2013" spans="1:13" ht="24" x14ac:dyDescent="0.2">
      <c r="A2013" s="70"/>
      <c r="B2013" s="71" t="s">
        <v>130</v>
      </c>
      <c r="C2013" s="71">
        <v>9175</v>
      </c>
      <c r="D2013" s="72">
        <v>42915.472916666666</v>
      </c>
      <c r="E2013" s="72" t="s">
        <v>85</v>
      </c>
      <c r="F2013" s="72" t="s">
        <v>4286</v>
      </c>
      <c r="G2013" s="70" t="s">
        <v>256</v>
      </c>
      <c r="H2013" s="103" t="s">
        <v>4287</v>
      </c>
      <c r="I2013" s="70"/>
      <c r="J2013" s="70" t="s">
        <v>110</v>
      </c>
      <c r="K2013" s="73">
        <v>3</v>
      </c>
      <c r="L2013" s="73" t="s">
        <v>2523</v>
      </c>
      <c r="M2013" s="70" t="s">
        <v>2461</v>
      </c>
    </row>
    <row r="2014" spans="1:13" ht="24" x14ac:dyDescent="0.2">
      <c r="A2014" s="70"/>
      <c r="B2014" s="71" t="s">
        <v>130</v>
      </c>
      <c r="C2014" s="71">
        <v>9176</v>
      </c>
      <c r="D2014" s="72">
        <v>42915.472916666666</v>
      </c>
      <c r="E2014" s="72" t="s">
        <v>85</v>
      </c>
      <c r="F2014" s="72" t="s">
        <v>4286</v>
      </c>
      <c r="G2014" s="70" t="s">
        <v>256</v>
      </c>
      <c r="H2014" s="103" t="s">
        <v>4287</v>
      </c>
      <c r="I2014" s="70"/>
      <c r="J2014" s="70" t="s">
        <v>110</v>
      </c>
      <c r="K2014" s="73">
        <v>3</v>
      </c>
      <c r="L2014" s="73" t="s">
        <v>2301</v>
      </c>
      <c r="M2014" s="70" t="s">
        <v>2461</v>
      </c>
    </row>
    <row r="2015" spans="1:13" ht="24" x14ac:dyDescent="0.2">
      <c r="A2015" s="70"/>
      <c r="B2015" s="71" t="s">
        <v>130</v>
      </c>
      <c r="C2015" s="71">
        <v>9177</v>
      </c>
      <c r="D2015" s="72">
        <v>42915.474999999999</v>
      </c>
      <c r="E2015" s="72" t="s">
        <v>85</v>
      </c>
      <c r="F2015" s="72" t="s">
        <v>1759</v>
      </c>
      <c r="G2015" s="70" t="s">
        <v>256</v>
      </c>
      <c r="H2015" s="103" t="s">
        <v>4288</v>
      </c>
      <c r="I2015" s="70"/>
      <c r="J2015" s="70" t="s">
        <v>110</v>
      </c>
      <c r="K2015" s="73">
        <v>2</v>
      </c>
      <c r="L2015" s="73" t="s">
        <v>2294</v>
      </c>
      <c r="M2015" s="70" t="s">
        <v>2461</v>
      </c>
    </row>
    <row r="2016" spans="1:13" ht="24" x14ac:dyDescent="0.2">
      <c r="A2016" s="70"/>
      <c r="B2016" s="71" t="s">
        <v>130</v>
      </c>
      <c r="C2016" s="71">
        <v>9178</v>
      </c>
      <c r="D2016" s="72">
        <v>42915.484027777777</v>
      </c>
      <c r="E2016" s="72" t="s">
        <v>84</v>
      </c>
      <c r="F2016" s="72" t="s">
        <v>132</v>
      </c>
      <c r="G2016" s="70" t="s">
        <v>4289</v>
      </c>
      <c r="H2016" s="103" t="s">
        <v>2685</v>
      </c>
      <c r="I2016" s="70" t="s">
        <v>447</v>
      </c>
      <c r="J2016" s="70" t="s">
        <v>110</v>
      </c>
      <c r="K2016" s="73">
        <v>4</v>
      </c>
      <c r="L2016" s="73" t="s">
        <v>2294</v>
      </c>
      <c r="M2016" s="70" t="s">
        <v>2461</v>
      </c>
    </row>
    <row r="2017" spans="1:13" ht="24" x14ac:dyDescent="0.2">
      <c r="A2017" s="70"/>
      <c r="B2017" s="71" t="s">
        <v>2594</v>
      </c>
      <c r="C2017" s="71">
        <v>9179</v>
      </c>
      <c r="D2017" s="72">
        <v>42915.486111111109</v>
      </c>
      <c r="E2017" s="72" t="s">
        <v>85</v>
      </c>
      <c r="F2017" s="72" t="s">
        <v>3179</v>
      </c>
      <c r="G2017" s="70" t="s">
        <v>147</v>
      </c>
      <c r="H2017" s="103" t="s">
        <v>4290</v>
      </c>
      <c r="I2017" s="70"/>
      <c r="J2017" s="70" t="s">
        <v>110</v>
      </c>
      <c r="K2017" s="73">
        <v>2</v>
      </c>
      <c r="L2017" s="73" t="s">
        <v>2294</v>
      </c>
      <c r="M2017" s="70" t="s">
        <v>2461</v>
      </c>
    </row>
    <row r="2018" spans="1:13" ht="36" x14ac:dyDescent="0.2">
      <c r="A2018" s="70"/>
      <c r="B2018" s="71" t="s">
        <v>2594</v>
      </c>
      <c r="C2018" s="71">
        <v>9180</v>
      </c>
      <c r="D2018" s="72">
        <v>42915.486111111109</v>
      </c>
      <c r="E2018" s="72" t="s">
        <v>85</v>
      </c>
      <c r="F2018" s="72" t="s">
        <v>4291</v>
      </c>
      <c r="G2018" s="70" t="s">
        <v>665</v>
      </c>
      <c r="H2018" s="103" t="s">
        <v>4292</v>
      </c>
      <c r="I2018" s="70" t="s">
        <v>4293</v>
      </c>
      <c r="J2018" s="70" t="s">
        <v>110</v>
      </c>
      <c r="K2018" s="73">
        <v>1</v>
      </c>
      <c r="L2018" s="73" t="s">
        <v>2293</v>
      </c>
      <c r="M2018" s="70" t="s">
        <v>2461</v>
      </c>
    </row>
    <row r="2019" spans="1:13" ht="36" x14ac:dyDescent="0.2">
      <c r="A2019" s="70"/>
      <c r="B2019" s="71" t="s">
        <v>2594</v>
      </c>
      <c r="C2019" s="71">
        <v>9181</v>
      </c>
      <c r="D2019" s="72">
        <v>42915.486111111109</v>
      </c>
      <c r="E2019" s="72" t="s">
        <v>85</v>
      </c>
      <c r="F2019" s="72" t="s">
        <v>4294</v>
      </c>
      <c r="G2019" s="70" t="s">
        <v>665</v>
      </c>
      <c r="H2019" s="103" t="s">
        <v>4295</v>
      </c>
      <c r="I2019" s="70" t="s">
        <v>4296</v>
      </c>
      <c r="J2019" s="70" t="s">
        <v>110</v>
      </c>
      <c r="K2019" s="73">
        <v>1</v>
      </c>
      <c r="L2019" s="73" t="s">
        <v>2293</v>
      </c>
      <c r="M2019" s="70" t="s">
        <v>2461</v>
      </c>
    </row>
    <row r="2020" spans="1:13" ht="24" x14ac:dyDescent="0.2">
      <c r="A2020" s="70"/>
      <c r="B2020" s="71" t="s">
        <v>2594</v>
      </c>
      <c r="C2020" s="71">
        <v>9182</v>
      </c>
      <c r="D2020" s="72">
        <v>42915.489583333336</v>
      </c>
      <c r="E2020" s="72" t="s">
        <v>85</v>
      </c>
      <c r="F2020" s="72" t="s">
        <v>2676</v>
      </c>
      <c r="G2020" s="70" t="s">
        <v>147</v>
      </c>
      <c r="H2020" s="103" t="s">
        <v>1218</v>
      </c>
      <c r="I2020" s="70"/>
      <c r="J2020" s="70" t="s">
        <v>110</v>
      </c>
      <c r="K2020" s="73">
        <v>2</v>
      </c>
      <c r="L2020" s="73" t="s">
        <v>2294</v>
      </c>
      <c r="M2020" s="70" t="s">
        <v>2461</v>
      </c>
    </row>
    <row r="2021" spans="1:13" ht="24" x14ac:dyDescent="0.2">
      <c r="A2021" s="70"/>
      <c r="B2021" s="71" t="s">
        <v>130</v>
      </c>
      <c r="C2021" s="71">
        <v>9183</v>
      </c>
      <c r="D2021" s="72">
        <v>42915.491666666669</v>
      </c>
      <c r="E2021" s="72" t="s">
        <v>84</v>
      </c>
      <c r="F2021" s="72" t="s">
        <v>132</v>
      </c>
      <c r="G2021" s="70" t="s">
        <v>4222</v>
      </c>
      <c r="H2021" s="103" t="s">
        <v>1501</v>
      </c>
      <c r="I2021" s="70"/>
      <c r="J2021" s="70" t="s">
        <v>110</v>
      </c>
      <c r="K2021" s="73">
        <v>4</v>
      </c>
      <c r="L2021" s="73" t="s">
        <v>2294</v>
      </c>
      <c r="M2021" s="70" t="s">
        <v>2461</v>
      </c>
    </row>
    <row r="2022" spans="1:13" ht="24" x14ac:dyDescent="0.2">
      <c r="A2022" s="70"/>
      <c r="B2022" s="71" t="s">
        <v>130</v>
      </c>
      <c r="C2022" s="71">
        <v>9184</v>
      </c>
      <c r="D2022" s="72">
        <v>42915.494444444441</v>
      </c>
      <c r="E2022" s="72" t="s">
        <v>85</v>
      </c>
      <c r="F2022" s="72" t="s">
        <v>132</v>
      </c>
      <c r="G2022" s="70" t="s">
        <v>4297</v>
      </c>
      <c r="H2022" s="103" t="s">
        <v>4298</v>
      </c>
      <c r="I2022" s="70"/>
      <c r="J2022" s="70" t="s">
        <v>110</v>
      </c>
      <c r="K2022" s="73">
        <v>11</v>
      </c>
      <c r="L2022" s="73" t="s">
        <v>2294</v>
      </c>
      <c r="M2022" s="70" t="s">
        <v>2461</v>
      </c>
    </row>
    <row r="2023" spans="1:13" ht="24" x14ac:dyDescent="0.2">
      <c r="A2023" s="70"/>
      <c r="B2023" s="71" t="s">
        <v>130</v>
      </c>
      <c r="C2023" s="71">
        <v>9185</v>
      </c>
      <c r="D2023" s="72">
        <v>42915.506944444445</v>
      </c>
      <c r="E2023" s="72" t="s">
        <v>84</v>
      </c>
      <c r="F2023" s="72" t="s">
        <v>132</v>
      </c>
      <c r="G2023" s="70" t="s">
        <v>4299</v>
      </c>
      <c r="H2023" s="103" t="s">
        <v>139</v>
      </c>
      <c r="I2023" s="70"/>
      <c r="J2023" s="70" t="s">
        <v>110</v>
      </c>
      <c r="K2023" s="73">
        <v>7</v>
      </c>
      <c r="L2023" s="73" t="s">
        <v>2294</v>
      </c>
      <c r="M2023" s="70" t="s">
        <v>2461</v>
      </c>
    </row>
    <row r="2024" spans="1:13" ht="24" x14ac:dyDescent="0.2">
      <c r="A2024" s="70"/>
      <c r="B2024" s="71" t="s">
        <v>130</v>
      </c>
      <c r="C2024" s="71">
        <v>9186</v>
      </c>
      <c r="D2024" s="72">
        <v>42915.508333333331</v>
      </c>
      <c r="E2024" s="72" t="s">
        <v>84</v>
      </c>
      <c r="F2024" s="72" t="s">
        <v>132</v>
      </c>
      <c r="G2024" s="70" t="s">
        <v>4299</v>
      </c>
      <c r="H2024" s="103" t="s">
        <v>139</v>
      </c>
      <c r="I2024" s="70"/>
      <c r="J2024" s="70" t="s">
        <v>110</v>
      </c>
      <c r="K2024" s="73">
        <v>7</v>
      </c>
      <c r="L2024" s="73" t="s">
        <v>2294</v>
      </c>
      <c r="M2024" s="70" t="s">
        <v>2461</v>
      </c>
    </row>
    <row r="2025" spans="1:13" ht="24" x14ac:dyDescent="0.2">
      <c r="A2025" s="70"/>
      <c r="B2025" s="71" t="s">
        <v>130</v>
      </c>
      <c r="C2025" s="71">
        <v>9187</v>
      </c>
      <c r="D2025" s="72">
        <v>42915.508333333331</v>
      </c>
      <c r="E2025" s="72" t="s">
        <v>84</v>
      </c>
      <c r="F2025" s="72" t="s">
        <v>132</v>
      </c>
      <c r="G2025" s="70" t="s">
        <v>4299</v>
      </c>
      <c r="H2025" s="103" t="s">
        <v>139</v>
      </c>
      <c r="I2025" s="70"/>
      <c r="J2025" s="70" t="s">
        <v>110</v>
      </c>
      <c r="K2025" s="73">
        <v>7</v>
      </c>
      <c r="L2025" s="73" t="s">
        <v>2294</v>
      </c>
      <c r="M2025" s="70" t="s">
        <v>2461</v>
      </c>
    </row>
    <row r="2026" spans="1:13" ht="24" x14ac:dyDescent="0.2">
      <c r="A2026" s="70"/>
      <c r="B2026" s="71" t="s">
        <v>130</v>
      </c>
      <c r="C2026" s="71">
        <v>9188</v>
      </c>
      <c r="D2026" s="72">
        <v>42915.510416666664</v>
      </c>
      <c r="E2026" s="72" t="s">
        <v>84</v>
      </c>
      <c r="F2026" s="72" t="s">
        <v>132</v>
      </c>
      <c r="G2026" s="70" t="s">
        <v>4300</v>
      </c>
      <c r="H2026" s="103" t="s">
        <v>4301</v>
      </c>
      <c r="I2026" s="70"/>
      <c r="J2026" s="70" t="s">
        <v>110</v>
      </c>
      <c r="K2026" s="73">
        <v>6</v>
      </c>
      <c r="L2026" s="73" t="s">
        <v>2294</v>
      </c>
      <c r="M2026" s="70" t="s">
        <v>2461</v>
      </c>
    </row>
    <row r="2027" spans="1:13" ht="24" x14ac:dyDescent="0.2">
      <c r="A2027" s="70"/>
      <c r="B2027" s="71" t="s">
        <v>130</v>
      </c>
      <c r="C2027" s="71">
        <v>9189</v>
      </c>
      <c r="D2027" s="72">
        <v>42915.512499999997</v>
      </c>
      <c r="E2027" s="72" t="s">
        <v>84</v>
      </c>
      <c r="F2027" s="72" t="s">
        <v>132</v>
      </c>
      <c r="G2027" s="70" t="s">
        <v>4302</v>
      </c>
      <c r="H2027" s="103" t="s">
        <v>2727</v>
      </c>
      <c r="I2027" s="70"/>
      <c r="J2027" s="70" t="s">
        <v>110</v>
      </c>
      <c r="K2027" s="73">
        <v>9</v>
      </c>
      <c r="L2027" s="73" t="s">
        <v>2294</v>
      </c>
      <c r="M2027" s="70" t="s">
        <v>2461</v>
      </c>
    </row>
    <row r="2028" spans="1:13" ht="24" x14ac:dyDescent="0.2">
      <c r="A2028" s="70"/>
      <c r="B2028" s="71" t="s">
        <v>130</v>
      </c>
      <c r="C2028" s="71">
        <v>9190</v>
      </c>
      <c r="D2028" s="72">
        <v>42915.515277777777</v>
      </c>
      <c r="E2028" s="72" t="s">
        <v>85</v>
      </c>
      <c r="F2028" s="72" t="s">
        <v>132</v>
      </c>
      <c r="G2028" s="70" t="s">
        <v>4303</v>
      </c>
      <c r="H2028" s="103" t="s">
        <v>4304</v>
      </c>
      <c r="I2028" s="70" t="s">
        <v>2658</v>
      </c>
      <c r="J2028" s="70" t="s">
        <v>110</v>
      </c>
      <c r="K2028" s="73">
        <v>1</v>
      </c>
      <c r="L2028" s="73" t="s">
        <v>2300</v>
      </c>
      <c r="M2028" s="70" t="s">
        <v>2461</v>
      </c>
    </row>
    <row r="2029" spans="1:13" ht="24" x14ac:dyDescent="0.2">
      <c r="A2029" s="70"/>
      <c r="B2029" s="71" t="s">
        <v>130</v>
      </c>
      <c r="C2029" s="71">
        <v>9191</v>
      </c>
      <c r="D2029" s="72">
        <v>42915.519444444442</v>
      </c>
      <c r="E2029" s="72" t="s">
        <v>85</v>
      </c>
      <c r="F2029" s="72" t="s">
        <v>4305</v>
      </c>
      <c r="G2029" s="70" t="s">
        <v>2778</v>
      </c>
      <c r="H2029" s="103" t="s">
        <v>4306</v>
      </c>
      <c r="I2029" s="70"/>
      <c r="J2029" s="70" t="s">
        <v>110</v>
      </c>
      <c r="K2029" s="73">
        <v>8</v>
      </c>
      <c r="L2029" s="73" t="s">
        <v>2293</v>
      </c>
      <c r="M2029" s="70" t="s">
        <v>2461</v>
      </c>
    </row>
    <row r="2030" spans="1:13" ht="24" x14ac:dyDescent="0.2">
      <c r="A2030" s="70"/>
      <c r="B2030" s="71" t="s">
        <v>130</v>
      </c>
      <c r="C2030" s="71">
        <v>9192</v>
      </c>
      <c r="D2030" s="72">
        <v>42915.522916666669</v>
      </c>
      <c r="E2030" s="72" t="s">
        <v>84</v>
      </c>
      <c r="F2030" s="72" t="s">
        <v>132</v>
      </c>
      <c r="G2030" s="70" t="s">
        <v>4307</v>
      </c>
      <c r="H2030" s="103" t="s">
        <v>139</v>
      </c>
      <c r="I2030" s="70"/>
      <c r="J2030" s="70" t="s">
        <v>110</v>
      </c>
      <c r="K2030" s="73">
        <v>15</v>
      </c>
      <c r="L2030" s="73" t="s">
        <v>2294</v>
      </c>
      <c r="M2030" s="70" t="s">
        <v>2461</v>
      </c>
    </row>
    <row r="2031" spans="1:13" ht="24" x14ac:dyDescent="0.2">
      <c r="A2031" s="70"/>
      <c r="B2031" s="71" t="s">
        <v>130</v>
      </c>
      <c r="C2031" s="71">
        <v>9193</v>
      </c>
      <c r="D2031" s="72">
        <v>42915.527777777781</v>
      </c>
      <c r="E2031" s="72" t="s">
        <v>85</v>
      </c>
      <c r="F2031" s="72" t="s">
        <v>132</v>
      </c>
      <c r="G2031" s="70" t="s">
        <v>4308</v>
      </c>
      <c r="H2031" s="103" t="s">
        <v>4309</v>
      </c>
      <c r="I2031" s="70"/>
      <c r="J2031" s="70" t="s">
        <v>110</v>
      </c>
      <c r="K2031" s="73">
        <v>14</v>
      </c>
      <c r="L2031" s="73" t="s">
        <v>2296</v>
      </c>
      <c r="M2031" s="70" t="s">
        <v>2461</v>
      </c>
    </row>
    <row r="2032" spans="1:13" ht="24" x14ac:dyDescent="0.2">
      <c r="A2032" s="70"/>
      <c r="B2032" s="71" t="s">
        <v>130</v>
      </c>
      <c r="C2032" s="71">
        <v>9194</v>
      </c>
      <c r="D2032" s="72">
        <v>42915.529166666667</v>
      </c>
      <c r="E2032" s="72" t="s">
        <v>85</v>
      </c>
      <c r="F2032" s="72" t="s">
        <v>1856</v>
      </c>
      <c r="G2032" s="70" t="s">
        <v>4114</v>
      </c>
      <c r="H2032" s="103" t="s">
        <v>4310</v>
      </c>
      <c r="I2032" s="70" t="s">
        <v>4311</v>
      </c>
      <c r="J2032" s="70" t="s">
        <v>110</v>
      </c>
      <c r="K2032" s="73">
        <v>1</v>
      </c>
      <c r="L2032" s="73" t="s">
        <v>2293</v>
      </c>
      <c r="M2032" s="70" t="s">
        <v>2461</v>
      </c>
    </row>
    <row r="2033" spans="1:13" ht="24" x14ac:dyDescent="0.2">
      <c r="A2033" s="70"/>
      <c r="B2033" s="71" t="s">
        <v>130</v>
      </c>
      <c r="C2033" s="71">
        <v>9195</v>
      </c>
      <c r="D2033" s="72">
        <v>42915.529861111114</v>
      </c>
      <c r="E2033" s="72" t="s">
        <v>85</v>
      </c>
      <c r="F2033" s="72" t="s">
        <v>4312</v>
      </c>
      <c r="G2033" s="70" t="s">
        <v>4114</v>
      </c>
      <c r="H2033" s="103" t="s">
        <v>4313</v>
      </c>
      <c r="I2033" s="70" t="s">
        <v>4314</v>
      </c>
      <c r="J2033" s="70" t="s">
        <v>110</v>
      </c>
      <c r="K2033" s="73">
        <v>2</v>
      </c>
      <c r="L2033" s="73" t="s">
        <v>2294</v>
      </c>
      <c r="M2033" s="70" t="s">
        <v>2461</v>
      </c>
    </row>
    <row r="2034" spans="1:13" ht="24" x14ac:dyDescent="0.2">
      <c r="A2034" s="70"/>
      <c r="B2034" s="71" t="s">
        <v>130</v>
      </c>
      <c r="C2034" s="71">
        <v>9196</v>
      </c>
      <c r="D2034" s="72">
        <v>42915.531944444447</v>
      </c>
      <c r="E2034" s="72" t="s">
        <v>85</v>
      </c>
      <c r="F2034" s="72" t="s">
        <v>4315</v>
      </c>
      <c r="G2034" s="70" t="s">
        <v>2998</v>
      </c>
      <c r="H2034" s="103" t="s">
        <v>4316</v>
      </c>
      <c r="I2034" s="70" t="s">
        <v>3006</v>
      </c>
      <c r="J2034" s="70" t="s">
        <v>110</v>
      </c>
      <c r="K2034" s="73">
        <v>2</v>
      </c>
      <c r="L2034" s="73" t="s">
        <v>2293</v>
      </c>
      <c r="M2034" s="70" t="s">
        <v>2461</v>
      </c>
    </row>
    <row r="2035" spans="1:13" ht="24" x14ac:dyDescent="0.2">
      <c r="A2035" s="70"/>
      <c r="B2035" s="71" t="s">
        <v>130</v>
      </c>
      <c r="C2035" s="71">
        <v>9197</v>
      </c>
      <c r="D2035" s="72">
        <v>42915.538194444445</v>
      </c>
      <c r="E2035" s="72" t="s">
        <v>85</v>
      </c>
      <c r="F2035" s="72" t="s">
        <v>132</v>
      </c>
      <c r="G2035" s="70" t="s">
        <v>4317</v>
      </c>
      <c r="H2035" s="103" t="s">
        <v>4318</v>
      </c>
      <c r="I2035" s="70"/>
      <c r="J2035" s="70" t="s">
        <v>110</v>
      </c>
      <c r="K2035" s="73">
        <v>12</v>
      </c>
      <c r="L2035" s="73" t="s">
        <v>2296</v>
      </c>
      <c r="M2035" s="70" t="s">
        <v>2461</v>
      </c>
    </row>
    <row r="2036" spans="1:13" ht="24" x14ac:dyDescent="0.2">
      <c r="A2036" s="70"/>
      <c r="B2036" s="71" t="s">
        <v>2594</v>
      </c>
      <c r="C2036" s="71">
        <v>9198</v>
      </c>
      <c r="D2036" s="72">
        <v>42915.552083333336</v>
      </c>
      <c r="E2036" s="72" t="s">
        <v>85</v>
      </c>
      <c r="F2036" s="72" t="s">
        <v>132</v>
      </c>
      <c r="G2036" s="70" t="s">
        <v>4319</v>
      </c>
      <c r="H2036" s="103" t="s">
        <v>4320</v>
      </c>
      <c r="I2036" s="70"/>
      <c r="J2036" s="70" t="s">
        <v>110</v>
      </c>
      <c r="K2036" s="73">
        <v>3</v>
      </c>
      <c r="L2036" s="73" t="s">
        <v>2296</v>
      </c>
      <c r="M2036" s="70" t="s">
        <v>2461</v>
      </c>
    </row>
    <row r="2037" spans="1:13" ht="24" x14ac:dyDescent="0.2">
      <c r="A2037" s="70"/>
      <c r="B2037" s="71" t="s">
        <v>2582</v>
      </c>
      <c r="C2037" s="71">
        <v>9199</v>
      </c>
      <c r="D2037" s="72">
        <v>42915.554166666669</v>
      </c>
      <c r="E2037" s="72" t="s">
        <v>85</v>
      </c>
      <c r="F2037" s="72" t="s">
        <v>132</v>
      </c>
      <c r="G2037" s="70" t="s">
        <v>4321</v>
      </c>
      <c r="H2037" s="103" t="s">
        <v>4322</v>
      </c>
      <c r="I2037" s="70"/>
      <c r="J2037" s="70" t="s">
        <v>110</v>
      </c>
      <c r="K2037" s="73">
        <v>2</v>
      </c>
      <c r="L2037" s="73" t="s">
        <v>2300</v>
      </c>
      <c r="M2037" s="70" t="s">
        <v>2461</v>
      </c>
    </row>
    <row r="2038" spans="1:13" ht="24" x14ac:dyDescent="0.2">
      <c r="A2038" s="70"/>
      <c r="B2038" s="71" t="s">
        <v>2582</v>
      </c>
      <c r="C2038" s="71">
        <v>9200</v>
      </c>
      <c r="D2038" s="72">
        <v>42915.561111111114</v>
      </c>
      <c r="E2038" s="72" t="s">
        <v>85</v>
      </c>
      <c r="F2038" s="72" t="s">
        <v>4323</v>
      </c>
      <c r="G2038" s="70" t="s">
        <v>4324</v>
      </c>
      <c r="H2038" s="103" t="s">
        <v>4325</v>
      </c>
      <c r="I2038" s="70" t="s">
        <v>4326</v>
      </c>
      <c r="J2038" s="70" t="s">
        <v>110</v>
      </c>
      <c r="K2038" s="73">
        <v>1</v>
      </c>
      <c r="L2038" s="73" t="s">
        <v>2293</v>
      </c>
      <c r="M2038" s="70" t="s">
        <v>2461</v>
      </c>
    </row>
    <row r="2039" spans="1:13" ht="24" x14ac:dyDescent="0.2">
      <c r="A2039" s="70"/>
      <c r="B2039" s="71" t="s">
        <v>2582</v>
      </c>
      <c r="C2039" s="71">
        <v>9201</v>
      </c>
      <c r="D2039" s="72">
        <v>42915.5625</v>
      </c>
      <c r="E2039" s="72" t="s">
        <v>85</v>
      </c>
      <c r="F2039" s="72" t="s">
        <v>4327</v>
      </c>
      <c r="G2039" s="70" t="s">
        <v>4324</v>
      </c>
      <c r="H2039" s="103" t="s">
        <v>4328</v>
      </c>
      <c r="I2039" s="70" t="s">
        <v>4329</v>
      </c>
      <c r="J2039" s="70" t="s">
        <v>110</v>
      </c>
      <c r="K2039" s="73">
        <v>1</v>
      </c>
      <c r="L2039" s="73" t="s">
        <v>2293</v>
      </c>
      <c r="M2039" s="70" t="s">
        <v>2461</v>
      </c>
    </row>
    <row r="2040" spans="1:13" ht="24" x14ac:dyDescent="0.2">
      <c r="A2040" s="70"/>
      <c r="B2040" s="71" t="s">
        <v>2582</v>
      </c>
      <c r="C2040" s="71">
        <v>9202</v>
      </c>
      <c r="D2040" s="72">
        <v>42915.563194444447</v>
      </c>
      <c r="E2040" s="72" t="s">
        <v>85</v>
      </c>
      <c r="F2040" s="72" t="s">
        <v>4330</v>
      </c>
      <c r="G2040" s="70" t="s">
        <v>4324</v>
      </c>
      <c r="H2040" s="103" t="s">
        <v>4331</v>
      </c>
      <c r="I2040" s="70" t="s">
        <v>4332</v>
      </c>
      <c r="J2040" s="70" t="s">
        <v>110</v>
      </c>
      <c r="K2040" s="73">
        <v>1</v>
      </c>
      <c r="L2040" s="73" t="s">
        <v>2293</v>
      </c>
      <c r="M2040" s="70" t="s">
        <v>2461</v>
      </c>
    </row>
    <row r="2041" spans="1:13" ht="24" x14ac:dyDescent="0.2">
      <c r="A2041" s="70"/>
      <c r="B2041" s="71" t="s">
        <v>2582</v>
      </c>
      <c r="C2041" s="71">
        <v>9203</v>
      </c>
      <c r="D2041" s="72">
        <v>42915.563888888886</v>
      </c>
      <c r="E2041" s="72" t="s">
        <v>85</v>
      </c>
      <c r="F2041" s="72" t="s">
        <v>4333</v>
      </c>
      <c r="G2041" s="70" t="s">
        <v>4324</v>
      </c>
      <c r="H2041" s="103" t="s">
        <v>4334</v>
      </c>
      <c r="I2041" s="70" t="s">
        <v>4335</v>
      </c>
      <c r="J2041" s="70" t="s">
        <v>110</v>
      </c>
      <c r="K2041" s="73">
        <v>1</v>
      </c>
      <c r="L2041" s="73" t="s">
        <v>2293</v>
      </c>
      <c r="M2041" s="70" t="s">
        <v>2461</v>
      </c>
    </row>
    <row r="2042" spans="1:13" ht="24" x14ac:dyDescent="0.2">
      <c r="A2042" s="70"/>
      <c r="B2042" s="71" t="s">
        <v>130</v>
      </c>
      <c r="C2042" s="71">
        <v>9204</v>
      </c>
      <c r="D2042" s="72">
        <v>42915.584722222222</v>
      </c>
      <c r="E2042" s="72" t="s">
        <v>85</v>
      </c>
      <c r="F2042" s="72" t="s">
        <v>132</v>
      </c>
      <c r="G2042" s="70" t="s">
        <v>4336</v>
      </c>
      <c r="H2042" s="103" t="s">
        <v>4337</v>
      </c>
      <c r="I2042" s="70"/>
      <c r="J2042" s="70" t="s">
        <v>110</v>
      </c>
      <c r="K2042" s="73">
        <v>14</v>
      </c>
      <c r="L2042" s="73" t="s">
        <v>2296</v>
      </c>
      <c r="M2042" s="70" t="s">
        <v>2461</v>
      </c>
    </row>
    <row r="2043" spans="1:13" ht="24" x14ac:dyDescent="0.2">
      <c r="A2043" s="70"/>
      <c r="B2043" s="71" t="s">
        <v>130</v>
      </c>
      <c r="C2043" s="71">
        <v>9205</v>
      </c>
      <c r="D2043" s="72">
        <v>42915.611111111109</v>
      </c>
      <c r="E2043" s="72" t="s">
        <v>85</v>
      </c>
      <c r="F2043" s="72" t="s">
        <v>4338</v>
      </c>
      <c r="G2043" s="70" t="s">
        <v>4339</v>
      </c>
      <c r="H2043" s="103" t="s">
        <v>4340</v>
      </c>
      <c r="I2043" s="70" t="s">
        <v>4341</v>
      </c>
      <c r="J2043" s="70" t="s">
        <v>110</v>
      </c>
      <c r="K2043" s="73">
        <v>5</v>
      </c>
      <c r="L2043" s="73" t="s">
        <v>2293</v>
      </c>
      <c r="M2043" s="70" t="s">
        <v>2461</v>
      </c>
    </row>
    <row r="2044" spans="1:13" ht="24" x14ac:dyDescent="0.2">
      <c r="A2044" s="70"/>
      <c r="B2044" s="71" t="s">
        <v>130</v>
      </c>
      <c r="C2044" s="71">
        <v>9206</v>
      </c>
      <c r="D2044" s="72">
        <v>42915.625</v>
      </c>
      <c r="E2044" s="72" t="s">
        <v>85</v>
      </c>
      <c r="F2044" s="72" t="s">
        <v>3839</v>
      </c>
      <c r="G2044" s="70" t="s">
        <v>152</v>
      </c>
      <c r="H2044" s="103" t="s">
        <v>139</v>
      </c>
      <c r="I2044" s="70" t="s">
        <v>4342</v>
      </c>
      <c r="J2044" s="70" t="s">
        <v>110</v>
      </c>
      <c r="K2044" s="73">
        <v>6</v>
      </c>
      <c r="L2044" s="73" t="s">
        <v>2303</v>
      </c>
      <c r="M2044" s="70" t="s">
        <v>2461</v>
      </c>
    </row>
    <row r="2045" spans="1:13" ht="24" x14ac:dyDescent="0.2">
      <c r="A2045" s="70"/>
      <c r="B2045" s="71" t="s">
        <v>130</v>
      </c>
      <c r="C2045" s="71">
        <v>9207</v>
      </c>
      <c r="D2045" s="72">
        <v>42915.626388888886</v>
      </c>
      <c r="E2045" s="72" t="s">
        <v>85</v>
      </c>
      <c r="F2045" s="72" t="s">
        <v>759</v>
      </c>
      <c r="G2045" s="70" t="s">
        <v>634</v>
      </c>
      <c r="H2045" s="103" t="s">
        <v>3028</v>
      </c>
      <c r="I2045" s="103" t="s">
        <v>4343</v>
      </c>
      <c r="J2045" s="70" t="s">
        <v>110</v>
      </c>
      <c r="K2045" s="73">
        <v>4</v>
      </c>
      <c r="L2045" s="73" t="s">
        <v>2303</v>
      </c>
      <c r="M2045" s="70" t="s">
        <v>2461</v>
      </c>
    </row>
    <row r="2046" spans="1:13" ht="24" x14ac:dyDescent="0.2">
      <c r="A2046" s="70"/>
      <c r="B2046" s="71" t="s">
        <v>130</v>
      </c>
      <c r="C2046" s="71">
        <v>9208</v>
      </c>
      <c r="D2046" s="72">
        <v>42915.629166666666</v>
      </c>
      <c r="E2046" s="72" t="s">
        <v>85</v>
      </c>
      <c r="F2046" s="72" t="s">
        <v>2671</v>
      </c>
      <c r="G2046" s="70" t="s">
        <v>152</v>
      </c>
      <c r="H2046" s="103" t="s">
        <v>139</v>
      </c>
      <c r="I2046" s="70" t="s">
        <v>4344</v>
      </c>
      <c r="J2046" s="70" t="s">
        <v>110</v>
      </c>
      <c r="K2046" s="73">
        <v>13</v>
      </c>
      <c r="L2046" s="73" t="s">
        <v>2303</v>
      </c>
      <c r="M2046" s="70" t="s">
        <v>2461</v>
      </c>
    </row>
    <row r="2047" spans="1:13" ht="24" x14ac:dyDescent="0.2">
      <c r="A2047" s="70"/>
      <c r="B2047" s="71" t="s">
        <v>130</v>
      </c>
      <c r="C2047" s="71">
        <v>9209</v>
      </c>
      <c r="D2047" s="72">
        <v>42915.626388888886</v>
      </c>
      <c r="E2047" s="72" t="s">
        <v>85</v>
      </c>
      <c r="F2047" s="72" t="s">
        <v>132</v>
      </c>
      <c r="G2047" s="70" t="s">
        <v>4345</v>
      </c>
      <c r="H2047" s="103" t="s">
        <v>4346</v>
      </c>
      <c r="I2047" s="70"/>
      <c r="J2047" s="70" t="s">
        <v>110</v>
      </c>
      <c r="K2047" s="73">
        <v>9</v>
      </c>
      <c r="L2047" s="73" t="s">
        <v>2296</v>
      </c>
      <c r="M2047" s="70" t="s">
        <v>2461</v>
      </c>
    </row>
    <row r="2048" spans="1:13" ht="24" x14ac:dyDescent="0.2">
      <c r="A2048" s="70"/>
      <c r="B2048" s="71" t="s">
        <v>130</v>
      </c>
      <c r="C2048" s="71">
        <v>9210</v>
      </c>
      <c r="D2048" s="72">
        <v>42915.644444444442</v>
      </c>
      <c r="E2048" s="72" t="s">
        <v>85</v>
      </c>
      <c r="F2048" s="72" t="s">
        <v>4347</v>
      </c>
      <c r="G2048" s="70" t="s">
        <v>4348</v>
      </c>
      <c r="H2048" s="103" t="s">
        <v>4349</v>
      </c>
      <c r="I2048" s="70" t="s">
        <v>4350</v>
      </c>
      <c r="J2048" s="70" t="s">
        <v>110</v>
      </c>
      <c r="K2048" s="73">
        <v>6</v>
      </c>
      <c r="L2048" s="73" t="s">
        <v>2296</v>
      </c>
      <c r="M2048" s="70" t="s">
        <v>2461</v>
      </c>
    </row>
    <row r="2049" spans="1:13" ht="24" x14ac:dyDescent="0.2">
      <c r="A2049" s="70"/>
      <c r="B2049" s="71" t="s">
        <v>130</v>
      </c>
      <c r="C2049" s="71">
        <v>9211</v>
      </c>
      <c r="D2049" s="72">
        <v>42915.650694444441</v>
      </c>
      <c r="E2049" s="72" t="s">
        <v>85</v>
      </c>
      <c r="F2049" s="72" t="s">
        <v>132</v>
      </c>
      <c r="G2049" s="70" t="s">
        <v>4351</v>
      </c>
      <c r="H2049" s="103" t="s">
        <v>4352</v>
      </c>
      <c r="I2049" s="70"/>
      <c r="J2049" s="70" t="s">
        <v>110</v>
      </c>
      <c r="K2049" s="73">
        <v>6</v>
      </c>
      <c r="L2049" s="73" t="s">
        <v>2294</v>
      </c>
      <c r="M2049" s="70" t="s">
        <v>2461</v>
      </c>
    </row>
    <row r="2050" spans="1:13" ht="24" x14ac:dyDescent="0.2">
      <c r="A2050" s="70"/>
      <c r="B2050" s="71" t="s">
        <v>130</v>
      </c>
      <c r="C2050" s="71">
        <v>9212</v>
      </c>
      <c r="D2050" s="72">
        <v>42915.651388888888</v>
      </c>
      <c r="E2050" s="72" t="s">
        <v>85</v>
      </c>
      <c r="F2050" s="72" t="s">
        <v>132</v>
      </c>
      <c r="G2050" s="70" t="s">
        <v>4353</v>
      </c>
      <c r="H2050" s="103" t="s">
        <v>4354</v>
      </c>
      <c r="I2050" s="70"/>
      <c r="J2050" s="70" t="s">
        <v>110</v>
      </c>
      <c r="K2050" s="73">
        <v>14</v>
      </c>
      <c r="L2050" s="73" t="s">
        <v>2459</v>
      </c>
      <c r="M2050" s="70" t="s">
        <v>2461</v>
      </c>
    </row>
    <row r="2051" spans="1:13" ht="24" x14ac:dyDescent="0.2">
      <c r="A2051" s="70"/>
      <c r="B2051" s="71" t="s">
        <v>2594</v>
      </c>
      <c r="C2051" s="71">
        <v>9213</v>
      </c>
      <c r="D2051" s="72">
        <v>42915.666666666664</v>
      </c>
      <c r="E2051" s="72" t="s">
        <v>85</v>
      </c>
      <c r="F2051" s="72" t="s">
        <v>132</v>
      </c>
      <c r="G2051" s="70" t="s">
        <v>4355</v>
      </c>
      <c r="H2051" s="103" t="s">
        <v>4356</v>
      </c>
      <c r="I2051" s="70"/>
      <c r="J2051" s="70" t="s">
        <v>110</v>
      </c>
      <c r="K2051" s="73">
        <v>1</v>
      </c>
      <c r="L2051" s="73" t="s">
        <v>2296</v>
      </c>
      <c r="M2051" s="70" t="s">
        <v>2461</v>
      </c>
    </row>
    <row r="2052" spans="1:13" ht="24" x14ac:dyDescent="0.2">
      <c r="A2052" s="70"/>
      <c r="B2052" s="71" t="s">
        <v>130</v>
      </c>
      <c r="C2052" s="71">
        <v>9214</v>
      </c>
      <c r="D2052" s="72">
        <v>42915.666666666664</v>
      </c>
      <c r="E2052" s="72" t="s">
        <v>85</v>
      </c>
      <c r="F2052" s="72" t="s">
        <v>132</v>
      </c>
      <c r="G2052" s="70" t="s">
        <v>4357</v>
      </c>
      <c r="H2052" s="103" t="s">
        <v>4358</v>
      </c>
      <c r="I2052" s="70"/>
      <c r="J2052" s="70" t="s">
        <v>110</v>
      </c>
      <c r="K2052" s="73">
        <v>2</v>
      </c>
      <c r="L2052" s="73" t="s">
        <v>2300</v>
      </c>
      <c r="M2052" s="70" t="s">
        <v>2461</v>
      </c>
    </row>
    <row r="2053" spans="1:13" ht="24" x14ac:dyDescent="0.2">
      <c r="A2053" s="70"/>
      <c r="B2053" s="71" t="s">
        <v>130</v>
      </c>
      <c r="C2053" s="71">
        <v>9215</v>
      </c>
      <c r="D2053" s="72">
        <v>42915.679166666669</v>
      </c>
      <c r="E2053" s="72" t="s">
        <v>85</v>
      </c>
      <c r="F2053" s="72" t="s">
        <v>4359</v>
      </c>
      <c r="G2053" s="70" t="s">
        <v>393</v>
      </c>
      <c r="H2053" s="103" t="s">
        <v>4360</v>
      </c>
      <c r="I2053" s="70"/>
      <c r="J2053" s="70" t="s">
        <v>110</v>
      </c>
      <c r="K2053" s="73">
        <v>2</v>
      </c>
      <c r="L2053" s="73" t="s">
        <v>2523</v>
      </c>
      <c r="M2053" s="70" t="s">
        <v>2461</v>
      </c>
    </row>
    <row r="2054" spans="1:13" ht="24" x14ac:dyDescent="0.2">
      <c r="A2054" s="70"/>
      <c r="B2054" s="71" t="s">
        <v>130</v>
      </c>
      <c r="C2054" s="71">
        <v>9216</v>
      </c>
      <c r="D2054" s="72">
        <v>42915.679861111108</v>
      </c>
      <c r="E2054" s="72" t="s">
        <v>85</v>
      </c>
      <c r="F2054" s="72" t="s">
        <v>1070</v>
      </c>
      <c r="G2054" s="70" t="s">
        <v>348</v>
      </c>
      <c r="H2054" s="103" t="s">
        <v>3073</v>
      </c>
      <c r="I2054" s="70"/>
      <c r="J2054" s="70" t="s">
        <v>110</v>
      </c>
      <c r="K2054" s="73">
        <v>3</v>
      </c>
      <c r="L2054" s="73" t="s">
        <v>2296</v>
      </c>
      <c r="M2054" s="70" t="s">
        <v>2461</v>
      </c>
    </row>
    <row r="2055" spans="1:13" ht="24" x14ac:dyDescent="0.2">
      <c r="A2055" s="70"/>
      <c r="B2055" s="71" t="s">
        <v>130</v>
      </c>
      <c r="C2055" s="71">
        <v>9217</v>
      </c>
      <c r="D2055" s="72">
        <v>42915.680555555555</v>
      </c>
      <c r="E2055" s="72" t="s">
        <v>85</v>
      </c>
      <c r="F2055" s="72" t="s">
        <v>1070</v>
      </c>
      <c r="G2055" s="70" t="s">
        <v>348</v>
      </c>
      <c r="H2055" s="103" t="s">
        <v>3073</v>
      </c>
      <c r="I2055" s="70"/>
      <c r="J2055" s="70" t="s">
        <v>110</v>
      </c>
      <c r="K2055" s="73">
        <v>3</v>
      </c>
      <c r="L2055" s="73" t="s">
        <v>2303</v>
      </c>
      <c r="M2055" s="70" t="s">
        <v>2461</v>
      </c>
    </row>
    <row r="2056" spans="1:13" ht="24" x14ac:dyDescent="0.2">
      <c r="A2056" s="70"/>
      <c r="B2056" s="71" t="s">
        <v>130</v>
      </c>
      <c r="C2056" s="71">
        <v>9218</v>
      </c>
      <c r="D2056" s="72">
        <v>42915.680555555555</v>
      </c>
      <c r="E2056" s="72" t="s">
        <v>85</v>
      </c>
      <c r="F2056" s="72" t="s">
        <v>1070</v>
      </c>
      <c r="G2056" s="70" t="s">
        <v>348</v>
      </c>
      <c r="H2056" s="103" t="s">
        <v>3073</v>
      </c>
      <c r="I2056" s="70"/>
      <c r="J2056" s="70" t="s">
        <v>110</v>
      </c>
      <c r="K2056" s="73">
        <v>3</v>
      </c>
      <c r="L2056" s="73" t="s">
        <v>2295</v>
      </c>
      <c r="M2056" s="70" t="s">
        <v>2461</v>
      </c>
    </row>
    <row r="2057" spans="1:13" ht="24" x14ac:dyDescent="0.2">
      <c r="A2057" s="70"/>
      <c r="B2057" s="71" t="s">
        <v>130</v>
      </c>
      <c r="C2057" s="71">
        <v>9219</v>
      </c>
      <c r="D2057" s="72">
        <v>42915.681250000001</v>
      </c>
      <c r="E2057" s="72" t="s">
        <v>85</v>
      </c>
      <c r="F2057" s="72" t="s">
        <v>4361</v>
      </c>
      <c r="G2057" s="70" t="s">
        <v>348</v>
      </c>
      <c r="H2057" s="103" t="s">
        <v>3070</v>
      </c>
      <c r="I2057" s="70"/>
      <c r="J2057" s="70" t="s">
        <v>110</v>
      </c>
      <c r="K2057" s="73">
        <v>3</v>
      </c>
      <c r="L2057" s="73" t="s">
        <v>2295</v>
      </c>
      <c r="M2057" s="70" t="s">
        <v>2461</v>
      </c>
    </row>
    <row r="2058" spans="1:13" ht="24" x14ac:dyDescent="0.2">
      <c r="A2058" s="70"/>
      <c r="B2058" s="71" t="s">
        <v>130</v>
      </c>
      <c r="C2058" s="71">
        <v>9220</v>
      </c>
      <c r="D2058" s="72">
        <v>42915.681250000001</v>
      </c>
      <c r="E2058" s="72" t="s">
        <v>85</v>
      </c>
      <c r="F2058" s="72" t="s">
        <v>4361</v>
      </c>
      <c r="G2058" s="70" t="s">
        <v>348</v>
      </c>
      <c r="H2058" s="103" t="s">
        <v>3070</v>
      </c>
      <c r="I2058" s="70"/>
      <c r="J2058" s="70" t="s">
        <v>110</v>
      </c>
      <c r="K2058" s="73">
        <v>3</v>
      </c>
      <c r="L2058" s="73" t="s">
        <v>2296</v>
      </c>
      <c r="M2058" s="70" t="s">
        <v>2461</v>
      </c>
    </row>
    <row r="2059" spans="1:13" ht="24" x14ac:dyDescent="0.2">
      <c r="A2059" s="70"/>
      <c r="B2059" s="71" t="s">
        <v>130</v>
      </c>
      <c r="C2059" s="71">
        <v>9221</v>
      </c>
      <c r="D2059" s="72">
        <v>42915.681250000001</v>
      </c>
      <c r="E2059" s="72" t="s">
        <v>85</v>
      </c>
      <c r="F2059" s="72" t="s">
        <v>4361</v>
      </c>
      <c r="G2059" s="70" t="s">
        <v>348</v>
      </c>
      <c r="H2059" s="103" t="s">
        <v>3070</v>
      </c>
      <c r="I2059" s="70"/>
      <c r="J2059" s="70" t="s">
        <v>110</v>
      </c>
      <c r="K2059" s="73">
        <v>3</v>
      </c>
      <c r="L2059" s="73" t="s">
        <v>2303</v>
      </c>
      <c r="M2059" s="70" t="s">
        <v>2461</v>
      </c>
    </row>
    <row r="2060" spans="1:13" ht="24" x14ac:dyDescent="0.2">
      <c r="A2060" s="70"/>
      <c r="B2060" s="71" t="s">
        <v>130</v>
      </c>
      <c r="C2060" s="71">
        <v>9222</v>
      </c>
      <c r="D2060" s="72">
        <v>42915.682638888888</v>
      </c>
      <c r="E2060" s="72" t="s">
        <v>85</v>
      </c>
      <c r="F2060" s="72" t="s">
        <v>132</v>
      </c>
      <c r="G2060" s="70" t="s">
        <v>4362</v>
      </c>
      <c r="H2060" s="103" t="s">
        <v>4363</v>
      </c>
      <c r="I2060" s="70"/>
      <c r="J2060" s="70" t="s">
        <v>110</v>
      </c>
      <c r="K2060" s="73">
        <v>5</v>
      </c>
      <c r="L2060" s="73" t="s">
        <v>2293</v>
      </c>
      <c r="M2060" s="70" t="s">
        <v>2461</v>
      </c>
    </row>
    <row r="2061" spans="1:13" ht="24" x14ac:dyDescent="0.2">
      <c r="A2061" s="70"/>
      <c r="B2061" s="71" t="s">
        <v>130</v>
      </c>
      <c r="C2061" s="71">
        <v>9223</v>
      </c>
      <c r="D2061" s="72">
        <v>42915.684027777781</v>
      </c>
      <c r="E2061" s="72" t="s">
        <v>84</v>
      </c>
      <c r="F2061" s="72" t="s">
        <v>132</v>
      </c>
      <c r="G2061" s="70" t="s">
        <v>4364</v>
      </c>
      <c r="H2061" s="103" t="s">
        <v>139</v>
      </c>
      <c r="I2061" s="70"/>
      <c r="J2061" s="70" t="s">
        <v>110</v>
      </c>
      <c r="K2061" s="73">
        <v>12</v>
      </c>
      <c r="L2061" s="73" t="s">
        <v>2294</v>
      </c>
      <c r="M2061" s="70" t="s">
        <v>2461</v>
      </c>
    </row>
    <row r="2062" spans="1:13" ht="24" x14ac:dyDescent="0.2">
      <c r="A2062" s="70"/>
      <c r="B2062" s="71" t="s">
        <v>2594</v>
      </c>
      <c r="C2062" s="71">
        <v>9224</v>
      </c>
      <c r="D2062" s="72">
        <v>42916.336805555555</v>
      </c>
      <c r="E2062" s="72" t="s">
        <v>84</v>
      </c>
      <c r="F2062" s="72" t="s">
        <v>132</v>
      </c>
      <c r="G2062" s="70" t="s">
        <v>3804</v>
      </c>
      <c r="H2062" s="103" t="s">
        <v>1501</v>
      </c>
      <c r="I2062" s="70"/>
      <c r="J2062" s="70" t="s">
        <v>110</v>
      </c>
      <c r="K2062" s="73">
        <v>14</v>
      </c>
      <c r="L2062" s="73" t="s">
        <v>2294</v>
      </c>
      <c r="M2062" s="70" t="s">
        <v>2461</v>
      </c>
    </row>
    <row r="2063" spans="1:13" ht="24" x14ac:dyDescent="0.2">
      <c r="A2063" s="70"/>
      <c r="B2063" s="71" t="s">
        <v>130</v>
      </c>
      <c r="C2063" s="71">
        <v>9225</v>
      </c>
      <c r="D2063" s="72">
        <v>42916.350694444445</v>
      </c>
      <c r="E2063" s="72" t="s">
        <v>85</v>
      </c>
      <c r="F2063" s="72" t="s">
        <v>4365</v>
      </c>
      <c r="G2063" s="70" t="s">
        <v>4366</v>
      </c>
      <c r="H2063" s="103" t="s">
        <v>4367</v>
      </c>
      <c r="I2063" s="70"/>
      <c r="J2063" s="70" t="s">
        <v>110</v>
      </c>
      <c r="K2063" s="73">
        <v>2</v>
      </c>
      <c r="L2063" s="73" t="s">
        <v>2293</v>
      </c>
      <c r="M2063" s="70" t="s">
        <v>2461</v>
      </c>
    </row>
    <row r="2064" spans="1:13" ht="24" x14ac:dyDescent="0.2">
      <c r="A2064" s="70"/>
      <c r="B2064" s="71" t="s">
        <v>130</v>
      </c>
      <c r="C2064" s="71">
        <v>9226</v>
      </c>
      <c r="D2064" s="72">
        <v>42916.385416666664</v>
      </c>
      <c r="E2064" s="72" t="s">
        <v>84</v>
      </c>
      <c r="F2064" s="72" t="s">
        <v>132</v>
      </c>
      <c r="G2064" s="70" t="s">
        <v>3804</v>
      </c>
      <c r="H2064" s="103" t="s">
        <v>1501</v>
      </c>
      <c r="I2064" s="70"/>
      <c r="J2064" s="70" t="s">
        <v>110</v>
      </c>
      <c r="K2064" s="73">
        <v>7</v>
      </c>
      <c r="L2064" s="73" t="s">
        <v>2294</v>
      </c>
      <c r="M2064" s="70" t="s">
        <v>2461</v>
      </c>
    </row>
    <row r="2065" spans="1:13" ht="24" x14ac:dyDescent="0.2">
      <c r="A2065" s="70"/>
      <c r="B2065" s="71" t="s">
        <v>130</v>
      </c>
      <c r="C2065" s="71">
        <v>9227</v>
      </c>
      <c r="D2065" s="72">
        <v>42916.386111111111</v>
      </c>
      <c r="E2065" s="72" t="s">
        <v>84</v>
      </c>
      <c r="F2065" s="72" t="s">
        <v>132</v>
      </c>
      <c r="G2065" s="70" t="s">
        <v>4368</v>
      </c>
      <c r="H2065" s="103" t="s">
        <v>1501</v>
      </c>
      <c r="I2065" s="70"/>
      <c r="J2065" s="70" t="s">
        <v>110</v>
      </c>
      <c r="K2065" s="73">
        <v>6</v>
      </c>
      <c r="L2065" s="73" t="s">
        <v>2294</v>
      </c>
      <c r="M2065" s="70" t="s">
        <v>2461</v>
      </c>
    </row>
    <row r="2066" spans="1:13" ht="24" x14ac:dyDescent="0.2">
      <c r="A2066" s="70"/>
      <c r="B2066" s="71" t="s">
        <v>130</v>
      </c>
      <c r="C2066" s="71">
        <v>9228</v>
      </c>
      <c r="D2066" s="72">
        <v>42916.387499999997</v>
      </c>
      <c r="E2066" s="72" t="s">
        <v>84</v>
      </c>
      <c r="F2066" s="72" t="s">
        <v>132</v>
      </c>
      <c r="G2066" s="70" t="s">
        <v>4369</v>
      </c>
      <c r="H2066" s="103" t="s">
        <v>3028</v>
      </c>
      <c r="I2066" s="70"/>
      <c r="J2066" s="70" t="s">
        <v>110</v>
      </c>
      <c r="K2066" s="73">
        <v>5</v>
      </c>
      <c r="L2066" s="73" t="s">
        <v>2294</v>
      </c>
      <c r="M2066" s="70" t="s">
        <v>2461</v>
      </c>
    </row>
    <row r="2067" spans="1:13" ht="24" x14ac:dyDescent="0.2">
      <c r="A2067" s="70"/>
      <c r="B2067" s="71" t="s">
        <v>130</v>
      </c>
      <c r="C2067" s="71">
        <v>9229</v>
      </c>
      <c r="D2067" s="72">
        <v>42916.385416666664</v>
      </c>
      <c r="E2067" s="72" t="s">
        <v>84</v>
      </c>
      <c r="F2067" s="72" t="s">
        <v>132</v>
      </c>
      <c r="G2067" s="70" t="s">
        <v>4370</v>
      </c>
      <c r="H2067" s="103" t="s">
        <v>4371</v>
      </c>
      <c r="I2067" s="70"/>
      <c r="J2067" s="70" t="s">
        <v>110</v>
      </c>
      <c r="K2067" s="73">
        <v>4</v>
      </c>
      <c r="L2067" s="73" t="s">
        <v>2294</v>
      </c>
      <c r="M2067" s="70" t="s">
        <v>2461</v>
      </c>
    </row>
    <row r="2068" spans="1:13" ht="24" x14ac:dyDescent="0.2">
      <c r="A2068" s="70"/>
      <c r="B2068" s="71" t="s">
        <v>130</v>
      </c>
      <c r="C2068" s="71">
        <v>9230</v>
      </c>
      <c r="D2068" s="72">
        <v>42916.394444444442</v>
      </c>
      <c r="E2068" s="72" t="s">
        <v>85</v>
      </c>
      <c r="F2068" s="72" t="s">
        <v>132</v>
      </c>
      <c r="G2068" s="70" t="s">
        <v>4372</v>
      </c>
      <c r="H2068" s="103" t="s">
        <v>4373</v>
      </c>
      <c r="I2068" s="70"/>
      <c r="J2068" s="70" t="s">
        <v>110</v>
      </c>
      <c r="K2068" s="73">
        <v>3</v>
      </c>
      <c r="L2068" s="73" t="s">
        <v>2296</v>
      </c>
      <c r="M2068" s="70" t="s">
        <v>2461</v>
      </c>
    </row>
    <row r="2069" spans="1:13" x14ac:dyDescent="0.2">
      <c r="A2069" s="70"/>
      <c r="B2069" s="71" t="s">
        <v>130</v>
      </c>
      <c r="C2069" s="71" t="s">
        <v>132</v>
      </c>
      <c r="D2069" s="72">
        <v>42916.40625</v>
      </c>
      <c r="E2069" s="72" t="s">
        <v>85</v>
      </c>
      <c r="F2069" s="72" t="s">
        <v>132</v>
      </c>
      <c r="G2069" s="70" t="s">
        <v>4374</v>
      </c>
      <c r="H2069" s="103" t="s">
        <v>4375</v>
      </c>
      <c r="I2069" s="70"/>
      <c r="J2069" s="70" t="s">
        <v>110</v>
      </c>
      <c r="K2069" s="73">
        <v>1</v>
      </c>
      <c r="L2069" s="73" t="s">
        <v>2298</v>
      </c>
      <c r="M2069" s="70" t="s">
        <v>2461</v>
      </c>
    </row>
    <row r="2070" spans="1:13" ht="36" x14ac:dyDescent="0.2">
      <c r="A2070" s="70"/>
      <c r="B2070" s="71" t="s">
        <v>130</v>
      </c>
      <c r="C2070" s="71">
        <v>9231</v>
      </c>
      <c r="D2070" s="72">
        <v>42916.410416666666</v>
      </c>
      <c r="E2070" s="72" t="s">
        <v>85</v>
      </c>
      <c r="F2070" s="72" t="s">
        <v>4380</v>
      </c>
      <c r="G2070" s="70" t="s">
        <v>2637</v>
      </c>
      <c r="H2070" s="103" t="s">
        <v>4381</v>
      </c>
      <c r="I2070" s="70"/>
      <c r="J2070" s="70" t="s">
        <v>110</v>
      </c>
      <c r="K2070" s="73">
        <v>2</v>
      </c>
      <c r="L2070" s="73" t="s">
        <v>2300</v>
      </c>
      <c r="M2070" s="70" t="s">
        <v>2461</v>
      </c>
    </row>
    <row r="2071" spans="1:13" ht="36" x14ac:dyDescent="0.2">
      <c r="A2071" s="70"/>
      <c r="B2071" s="71" t="s">
        <v>130</v>
      </c>
      <c r="C2071" s="71">
        <v>9232</v>
      </c>
      <c r="D2071" s="72">
        <v>42916.411111111112</v>
      </c>
      <c r="E2071" s="72" t="s">
        <v>85</v>
      </c>
      <c r="F2071" s="72" t="s">
        <v>4382</v>
      </c>
      <c r="G2071" s="70" t="s">
        <v>2637</v>
      </c>
      <c r="H2071" s="103" t="s">
        <v>4383</v>
      </c>
      <c r="I2071" s="70"/>
      <c r="J2071" s="70" t="s">
        <v>110</v>
      </c>
      <c r="K2071" s="73">
        <v>2</v>
      </c>
      <c r="L2071" s="73" t="s">
        <v>2300</v>
      </c>
      <c r="M2071" s="70" t="s">
        <v>2461</v>
      </c>
    </row>
    <row r="2072" spans="1:13" ht="36" x14ac:dyDescent="0.2">
      <c r="A2072" s="70"/>
      <c r="B2072" s="71" t="s">
        <v>130</v>
      </c>
      <c r="C2072" s="71">
        <v>9233</v>
      </c>
      <c r="D2072" s="72">
        <v>42916.412499999999</v>
      </c>
      <c r="E2072" s="72" t="s">
        <v>85</v>
      </c>
      <c r="F2072" s="72" t="s">
        <v>4384</v>
      </c>
      <c r="G2072" s="70" t="s">
        <v>2637</v>
      </c>
      <c r="H2072" s="103" t="s">
        <v>4385</v>
      </c>
      <c r="I2072" s="70"/>
      <c r="J2072" s="70" t="s">
        <v>110</v>
      </c>
      <c r="K2072" s="73">
        <v>2</v>
      </c>
      <c r="L2072" s="73" t="s">
        <v>2300</v>
      </c>
      <c r="M2072" s="70" t="s">
        <v>2461</v>
      </c>
    </row>
    <row r="2073" spans="1:13" ht="36" x14ac:dyDescent="0.2">
      <c r="A2073" s="70"/>
      <c r="B2073" s="71" t="s">
        <v>130</v>
      </c>
      <c r="C2073" s="71">
        <v>9234</v>
      </c>
      <c r="D2073" s="72">
        <v>42916.412499999999</v>
      </c>
      <c r="E2073" s="72" t="s">
        <v>85</v>
      </c>
      <c r="F2073" s="72" t="s">
        <v>4386</v>
      </c>
      <c r="G2073" s="70" t="s">
        <v>2637</v>
      </c>
      <c r="H2073" s="103" t="s">
        <v>4387</v>
      </c>
      <c r="I2073" s="70"/>
      <c r="J2073" s="70" t="s">
        <v>110</v>
      </c>
      <c r="K2073" s="73">
        <v>2</v>
      </c>
      <c r="L2073" s="73" t="s">
        <v>2300</v>
      </c>
      <c r="M2073" s="70" t="s">
        <v>2461</v>
      </c>
    </row>
    <row r="2074" spans="1:13" ht="36" x14ac:dyDescent="0.2">
      <c r="A2074" s="70"/>
      <c r="B2074" s="71" t="s">
        <v>130</v>
      </c>
      <c r="C2074" s="71">
        <v>9235</v>
      </c>
      <c r="D2074" s="72">
        <v>42916.413194444445</v>
      </c>
      <c r="E2074" s="72" t="s">
        <v>85</v>
      </c>
      <c r="F2074" s="72" t="s">
        <v>4388</v>
      </c>
      <c r="G2074" s="70" t="s">
        <v>2637</v>
      </c>
      <c r="H2074" s="103" t="s">
        <v>4389</v>
      </c>
      <c r="I2074" s="70"/>
      <c r="J2074" s="70" t="s">
        <v>110</v>
      </c>
      <c r="K2074" s="73">
        <v>4</v>
      </c>
      <c r="L2074" s="73" t="s">
        <v>2300</v>
      </c>
      <c r="M2074" s="70" t="s">
        <v>2461</v>
      </c>
    </row>
    <row r="2075" spans="1:13" ht="36" x14ac:dyDescent="0.2">
      <c r="A2075" s="70"/>
      <c r="B2075" s="71" t="s">
        <v>130</v>
      </c>
      <c r="C2075" s="71">
        <v>9236</v>
      </c>
      <c r="D2075" s="72">
        <v>42916.413888888892</v>
      </c>
      <c r="E2075" s="72" t="s">
        <v>85</v>
      </c>
      <c r="F2075" s="72" t="s">
        <v>4390</v>
      </c>
      <c r="G2075" s="70" t="s">
        <v>2637</v>
      </c>
      <c r="H2075" s="103" t="s">
        <v>4391</v>
      </c>
      <c r="I2075" s="70"/>
      <c r="J2075" s="70" t="s">
        <v>110</v>
      </c>
      <c r="K2075" s="73">
        <v>2</v>
      </c>
      <c r="L2075" s="73" t="s">
        <v>2300</v>
      </c>
      <c r="M2075" s="70" t="s">
        <v>2461</v>
      </c>
    </row>
    <row r="2076" spans="1:13" ht="24" x14ac:dyDescent="0.2">
      <c r="A2076" s="70"/>
      <c r="B2076" s="71" t="s">
        <v>130</v>
      </c>
      <c r="C2076" s="71">
        <v>9237</v>
      </c>
      <c r="D2076" s="72">
        <v>42916.415277777778</v>
      </c>
      <c r="E2076" s="72" t="s">
        <v>85</v>
      </c>
      <c r="F2076" s="72" t="s">
        <v>4392</v>
      </c>
      <c r="G2076" s="70" t="s">
        <v>4393</v>
      </c>
      <c r="H2076" s="103" t="s">
        <v>4394</v>
      </c>
      <c r="I2076" s="70"/>
      <c r="J2076" s="70" t="s">
        <v>110</v>
      </c>
      <c r="K2076" s="73">
        <v>4</v>
      </c>
      <c r="L2076" s="73" t="s">
        <v>2296</v>
      </c>
      <c r="M2076" s="70" t="s">
        <v>2461</v>
      </c>
    </row>
    <row r="2077" spans="1:13" ht="24" x14ac:dyDescent="0.2">
      <c r="A2077" s="70"/>
      <c r="B2077" s="71" t="s">
        <v>130</v>
      </c>
      <c r="C2077" s="71">
        <v>9238</v>
      </c>
      <c r="D2077" s="72">
        <v>42916.418055555558</v>
      </c>
      <c r="E2077" s="72" t="s">
        <v>85</v>
      </c>
      <c r="F2077" s="72" t="s">
        <v>132</v>
      </c>
      <c r="G2077" s="70" t="s">
        <v>668</v>
      </c>
      <c r="H2077" s="103" t="s">
        <v>669</v>
      </c>
      <c r="I2077" s="70"/>
      <c r="J2077" s="70" t="s">
        <v>110</v>
      </c>
      <c r="K2077" s="73">
        <v>4</v>
      </c>
      <c r="L2077" s="73" t="s">
        <v>2300</v>
      </c>
      <c r="M2077" s="70" t="s">
        <v>2461</v>
      </c>
    </row>
    <row r="2078" spans="1:13" ht="24" x14ac:dyDescent="0.2">
      <c r="A2078" s="70"/>
      <c r="B2078" s="71" t="s">
        <v>130</v>
      </c>
      <c r="C2078" s="71">
        <v>9239</v>
      </c>
      <c r="D2078" s="72">
        <v>42916.404166666667</v>
      </c>
      <c r="E2078" s="72" t="s">
        <v>85</v>
      </c>
      <c r="F2078" s="72" t="s">
        <v>132</v>
      </c>
      <c r="G2078" s="70" t="s">
        <v>4376</v>
      </c>
      <c r="H2078" s="103" t="s">
        <v>4377</v>
      </c>
      <c r="I2078" s="70"/>
      <c r="J2078" s="70" t="s">
        <v>110</v>
      </c>
      <c r="K2078" s="73">
        <v>8</v>
      </c>
      <c r="L2078" s="73" t="s">
        <v>2296</v>
      </c>
      <c r="M2078" s="70" t="s">
        <v>2461</v>
      </c>
    </row>
    <row r="2079" spans="1:13" ht="36" x14ac:dyDescent="0.2">
      <c r="A2079" s="70"/>
      <c r="B2079" s="71" t="s">
        <v>130</v>
      </c>
      <c r="C2079" s="71">
        <v>9240</v>
      </c>
      <c r="D2079" s="72">
        <v>42916.409722222219</v>
      </c>
      <c r="E2079" s="72" t="s">
        <v>85</v>
      </c>
      <c r="F2079" s="72" t="s">
        <v>4378</v>
      </c>
      <c r="G2079" s="70" t="s">
        <v>2637</v>
      </c>
      <c r="H2079" s="103" t="s">
        <v>4379</v>
      </c>
      <c r="I2079" s="70"/>
      <c r="J2079" s="70" t="s">
        <v>110</v>
      </c>
      <c r="K2079" s="73">
        <v>4</v>
      </c>
      <c r="L2079" s="73" t="s">
        <v>2300</v>
      </c>
      <c r="M2079" s="70" t="s">
        <v>2461</v>
      </c>
    </row>
    <row r="2080" spans="1:13" ht="36" x14ac:dyDescent="0.2">
      <c r="A2080" s="70"/>
      <c r="B2080" s="71" t="s">
        <v>130</v>
      </c>
      <c r="C2080" s="71">
        <v>9241</v>
      </c>
      <c r="D2080" s="72">
        <v>42916.409722222219</v>
      </c>
      <c r="E2080" s="72" t="s">
        <v>85</v>
      </c>
      <c r="F2080" s="72" t="s">
        <v>4395</v>
      </c>
      <c r="G2080" s="70" t="s">
        <v>2637</v>
      </c>
      <c r="H2080" s="103" t="s">
        <v>4396</v>
      </c>
      <c r="I2080" s="70"/>
      <c r="J2080" s="70" t="s">
        <v>110</v>
      </c>
      <c r="K2080" s="73">
        <v>2</v>
      </c>
      <c r="L2080" s="73" t="s">
        <v>2300</v>
      </c>
      <c r="M2080" s="70" t="s">
        <v>2461</v>
      </c>
    </row>
    <row r="2081" spans="1:13" ht="24" x14ac:dyDescent="0.2">
      <c r="A2081" s="70"/>
      <c r="B2081" s="71" t="s">
        <v>130</v>
      </c>
      <c r="C2081" s="71">
        <v>9242</v>
      </c>
      <c r="D2081" s="72">
        <v>42916.427083333336</v>
      </c>
      <c r="E2081" s="72" t="s">
        <v>85</v>
      </c>
      <c r="F2081" s="72" t="s">
        <v>4397</v>
      </c>
      <c r="G2081" s="70" t="s">
        <v>4324</v>
      </c>
      <c r="H2081" s="103" t="s">
        <v>4398</v>
      </c>
      <c r="I2081" s="70" t="s">
        <v>4399</v>
      </c>
      <c r="J2081" s="70" t="s">
        <v>110</v>
      </c>
      <c r="K2081" s="73">
        <v>1</v>
      </c>
      <c r="L2081" s="73" t="s">
        <v>2293</v>
      </c>
      <c r="M2081" s="70" t="s">
        <v>2461</v>
      </c>
    </row>
    <row r="2082" spans="1:13" ht="24" x14ac:dyDescent="0.2">
      <c r="A2082" s="70"/>
      <c r="B2082" s="71" t="s">
        <v>2594</v>
      </c>
      <c r="C2082" s="71">
        <v>9243</v>
      </c>
      <c r="D2082" s="72">
        <v>42916.430555555555</v>
      </c>
      <c r="E2082" s="72" t="s">
        <v>85</v>
      </c>
      <c r="F2082" s="72" t="s">
        <v>132</v>
      </c>
      <c r="G2082" s="70" t="s">
        <v>4400</v>
      </c>
      <c r="H2082" s="103" t="s">
        <v>4401</v>
      </c>
      <c r="I2082" s="70"/>
      <c r="J2082" s="70" t="s">
        <v>110</v>
      </c>
      <c r="K2082" s="73">
        <v>2</v>
      </c>
      <c r="L2082" s="73" t="s">
        <v>2293</v>
      </c>
      <c r="M2082" s="70" t="s">
        <v>2461</v>
      </c>
    </row>
    <row r="2083" spans="1:13" ht="24" x14ac:dyDescent="0.2">
      <c r="A2083" s="70"/>
      <c r="B2083" s="71" t="s">
        <v>2594</v>
      </c>
      <c r="C2083" s="71">
        <v>9244</v>
      </c>
      <c r="D2083" s="72">
        <v>42916.430555555555</v>
      </c>
      <c r="E2083" s="72" t="s">
        <v>85</v>
      </c>
      <c r="F2083" s="72" t="s">
        <v>2875</v>
      </c>
      <c r="G2083" s="70" t="s">
        <v>1490</v>
      </c>
      <c r="H2083" s="103" t="s">
        <v>4402</v>
      </c>
      <c r="I2083" s="70"/>
      <c r="J2083" s="70" t="s">
        <v>110</v>
      </c>
      <c r="K2083" s="73">
        <v>2</v>
      </c>
      <c r="L2083" s="73" t="s">
        <v>2296</v>
      </c>
      <c r="M2083" s="70" t="s">
        <v>2461</v>
      </c>
    </row>
    <row r="2084" spans="1:13" ht="24" x14ac:dyDescent="0.2">
      <c r="A2084" s="70"/>
      <c r="B2084" s="71" t="s">
        <v>2594</v>
      </c>
      <c r="C2084" s="71">
        <v>9245</v>
      </c>
      <c r="D2084" s="72">
        <v>42916.430555555555</v>
      </c>
      <c r="E2084" s="72" t="s">
        <v>84</v>
      </c>
      <c r="F2084" s="72" t="s">
        <v>4206</v>
      </c>
      <c r="G2084" s="70" t="s">
        <v>1490</v>
      </c>
      <c r="H2084" s="103" t="s">
        <v>770</v>
      </c>
      <c r="I2084" s="70" t="s">
        <v>4403</v>
      </c>
      <c r="J2084" s="70" t="s">
        <v>110</v>
      </c>
      <c r="K2084" s="73">
        <v>6</v>
      </c>
      <c r="L2084" s="73" t="s">
        <v>2303</v>
      </c>
      <c r="M2084" s="70" t="s">
        <v>2461</v>
      </c>
    </row>
    <row r="2085" spans="1:13" ht="24" x14ac:dyDescent="0.2">
      <c r="A2085" s="70"/>
      <c r="B2085" s="71" t="s">
        <v>2594</v>
      </c>
      <c r="C2085" s="71">
        <v>9246</v>
      </c>
      <c r="D2085" s="72">
        <v>42916.430555555555</v>
      </c>
      <c r="E2085" s="72" t="s">
        <v>85</v>
      </c>
      <c r="F2085" s="72" t="s">
        <v>132</v>
      </c>
      <c r="G2085" s="70" t="s">
        <v>4404</v>
      </c>
      <c r="H2085" s="103" t="s">
        <v>4405</v>
      </c>
      <c r="I2085" s="70"/>
      <c r="J2085" s="70" t="s">
        <v>110</v>
      </c>
      <c r="K2085" s="73">
        <v>11</v>
      </c>
      <c r="L2085" s="73" t="s">
        <v>2296</v>
      </c>
      <c r="M2085" s="70" t="s">
        <v>2461</v>
      </c>
    </row>
    <row r="2086" spans="1:13" ht="24" x14ac:dyDescent="0.2">
      <c r="A2086" s="70"/>
      <c r="B2086" s="71" t="s">
        <v>2594</v>
      </c>
      <c r="C2086" s="71">
        <v>9247</v>
      </c>
      <c r="D2086" s="72">
        <v>42916.444444444445</v>
      </c>
      <c r="E2086" s="72" t="s">
        <v>85</v>
      </c>
      <c r="F2086" s="72" t="s">
        <v>4406</v>
      </c>
      <c r="G2086" s="70" t="s">
        <v>272</v>
      </c>
      <c r="H2086" s="103" t="s">
        <v>4408</v>
      </c>
      <c r="I2086" s="70" t="s">
        <v>4407</v>
      </c>
      <c r="J2086" s="70" t="s">
        <v>110</v>
      </c>
      <c r="K2086" s="73">
        <v>10</v>
      </c>
      <c r="L2086" s="73" t="s">
        <v>2293</v>
      </c>
      <c r="M2086" s="70" t="s">
        <v>2461</v>
      </c>
    </row>
    <row r="2087" spans="1:13" ht="24" x14ac:dyDescent="0.2">
      <c r="A2087" s="70"/>
      <c r="B2087" s="71" t="s">
        <v>2594</v>
      </c>
      <c r="C2087" s="71">
        <v>9248</v>
      </c>
      <c r="D2087" s="72">
        <v>42916.447916666664</v>
      </c>
      <c r="E2087" s="72" t="s">
        <v>85</v>
      </c>
      <c r="F2087" s="72" t="s">
        <v>132</v>
      </c>
      <c r="G2087" s="70" t="s">
        <v>1243</v>
      </c>
      <c r="H2087" s="103" t="s">
        <v>1244</v>
      </c>
      <c r="I2087" s="70"/>
      <c r="J2087" s="70" t="s">
        <v>110</v>
      </c>
      <c r="K2087" s="73">
        <v>3</v>
      </c>
      <c r="L2087" s="73" t="s">
        <v>2300</v>
      </c>
      <c r="M2087" s="70" t="s">
        <v>2461</v>
      </c>
    </row>
    <row r="2088" spans="1:13" ht="24" x14ac:dyDescent="0.2">
      <c r="A2088" s="70"/>
      <c r="B2088" s="71" t="s">
        <v>130</v>
      </c>
      <c r="C2088" s="71">
        <v>9249</v>
      </c>
      <c r="D2088" s="72">
        <v>42916.448611111111</v>
      </c>
      <c r="E2088" s="72" t="s">
        <v>85</v>
      </c>
      <c r="F2088" s="72" t="s">
        <v>132</v>
      </c>
      <c r="G2088" s="70" t="s">
        <v>4409</v>
      </c>
      <c r="H2088" s="103" t="s">
        <v>4410</v>
      </c>
      <c r="I2088" s="70"/>
      <c r="J2088" s="70" t="s">
        <v>110</v>
      </c>
      <c r="K2088" s="73">
        <v>1</v>
      </c>
      <c r="L2088" s="73" t="s">
        <v>2296</v>
      </c>
      <c r="M2088" s="70" t="s">
        <v>2461</v>
      </c>
    </row>
    <row r="2089" spans="1:13" x14ac:dyDescent="0.2">
      <c r="A2089" s="70"/>
      <c r="B2089" s="71" t="s">
        <v>2594</v>
      </c>
      <c r="C2089" s="71">
        <v>9250</v>
      </c>
      <c r="D2089" s="72">
        <v>42916.447916666664</v>
      </c>
      <c r="E2089" s="72" t="s">
        <v>85</v>
      </c>
      <c r="F2089" s="72" t="s">
        <v>1322</v>
      </c>
      <c r="G2089" s="70" t="s">
        <v>4411</v>
      </c>
      <c r="H2089" s="103" t="s">
        <v>4412</v>
      </c>
      <c r="I2089" s="70"/>
      <c r="J2089" s="70" t="s">
        <v>110</v>
      </c>
      <c r="K2089" s="73">
        <v>5</v>
      </c>
      <c r="L2089" s="73" t="s">
        <v>2523</v>
      </c>
      <c r="M2089" s="70" t="s">
        <v>2461</v>
      </c>
    </row>
    <row r="2090" spans="1:13" ht="24" x14ac:dyDescent="0.2">
      <c r="A2090" s="70"/>
      <c r="B2090" s="71" t="s">
        <v>130</v>
      </c>
      <c r="C2090" s="71">
        <v>9251</v>
      </c>
      <c r="D2090" s="72">
        <v>42916.461111111108</v>
      </c>
      <c r="E2090" s="72" t="s">
        <v>85</v>
      </c>
      <c r="F2090" s="72" t="s">
        <v>4413</v>
      </c>
      <c r="G2090" s="70" t="s">
        <v>2791</v>
      </c>
      <c r="H2090" s="103" t="s">
        <v>4414</v>
      </c>
      <c r="I2090" s="70" t="s">
        <v>4415</v>
      </c>
      <c r="J2090" s="70" t="s">
        <v>110</v>
      </c>
      <c r="K2090" s="73">
        <v>2</v>
      </c>
      <c r="L2090" s="73" t="s">
        <v>2810</v>
      </c>
      <c r="M2090" s="70" t="s">
        <v>2461</v>
      </c>
    </row>
    <row r="2091" spans="1:13" ht="24" x14ac:dyDescent="0.2">
      <c r="A2091" s="70"/>
      <c r="B2091" s="71" t="s">
        <v>130</v>
      </c>
      <c r="C2091" s="71">
        <v>9252</v>
      </c>
      <c r="D2091" s="72">
        <v>42916.461805555555</v>
      </c>
      <c r="E2091" s="72" t="s">
        <v>85</v>
      </c>
      <c r="F2091" s="72" t="s">
        <v>4416</v>
      </c>
      <c r="G2091" s="70" t="s">
        <v>2791</v>
      </c>
      <c r="H2091" s="103" t="s">
        <v>4417</v>
      </c>
      <c r="I2091" s="70" t="s">
        <v>4418</v>
      </c>
      <c r="J2091" s="70" t="s">
        <v>110</v>
      </c>
      <c r="K2091" s="73">
        <v>2</v>
      </c>
      <c r="L2091" s="73" t="s">
        <v>2300</v>
      </c>
      <c r="M2091" s="70" t="s">
        <v>2461</v>
      </c>
    </row>
    <row r="2092" spans="1:13" ht="24" x14ac:dyDescent="0.2">
      <c r="A2092" s="70"/>
      <c r="B2092" s="71" t="s">
        <v>130</v>
      </c>
      <c r="C2092" s="71">
        <v>9253</v>
      </c>
      <c r="D2092" s="72">
        <v>42916.462500000001</v>
      </c>
      <c r="E2092" s="72" t="s">
        <v>85</v>
      </c>
      <c r="F2092" s="72" t="s">
        <v>4419</v>
      </c>
      <c r="G2092" s="70" t="s">
        <v>2791</v>
      </c>
      <c r="H2092" s="103" t="s">
        <v>4417</v>
      </c>
      <c r="I2092" s="70" t="s">
        <v>4418</v>
      </c>
      <c r="J2092" s="70" t="s">
        <v>110</v>
      </c>
      <c r="K2092" s="73">
        <v>2</v>
      </c>
      <c r="L2092" s="73" t="s">
        <v>2810</v>
      </c>
      <c r="M2092" s="70" t="s">
        <v>2461</v>
      </c>
    </row>
    <row r="2093" spans="1:13" ht="24" x14ac:dyDescent="0.2">
      <c r="A2093" s="70"/>
      <c r="B2093" s="71" t="s">
        <v>130</v>
      </c>
      <c r="C2093" s="71">
        <v>9254</v>
      </c>
      <c r="D2093" s="72">
        <v>42916.463888888888</v>
      </c>
      <c r="E2093" s="72" t="s">
        <v>85</v>
      </c>
      <c r="F2093" s="72" t="s">
        <v>4413</v>
      </c>
      <c r="G2093" s="70" t="s">
        <v>2791</v>
      </c>
      <c r="H2093" s="103" t="s">
        <v>4414</v>
      </c>
      <c r="I2093" s="70" t="s">
        <v>4420</v>
      </c>
      <c r="J2093" s="70" t="s">
        <v>110</v>
      </c>
      <c r="K2093" s="73">
        <v>2</v>
      </c>
      <c r="L2093" s="73" t="s">
        <v>2810</v>
      </c>
      <c r="M2093" s="70" t="s">
        <v>2461</v>
      </c>
    </row>
    <row r="2094" spans="1:13" ht="24" x14ac:dyDescent="0.2">
      <c r="A2094" s="70"/>
      <c r="B2094" s="71" t="s">
        <v>130</v>
      </c>
      <c r="C2094" s="71">
        <v>9255</v>
      </c>
      <c r="D2094" s="72">
        <v>42916.463888888888</v>
      </c>
      <c r="E2094" s="72" t="s">
        <v>85</v>
      </c>
      <c r="F2094" s="72" t="s">
        <v>4421</v>
      </c>
      <c r="G2094" s="70" t="s">
        <v>2791</v>
      </c>
      <c r="H2094" s="103" t="s">
        <v>4422</v>
      </c>
      <c r="I2094" s="70" t="s">
        <v>4423</v>
      </c>
      <c r="J2094" s="70" t="s">
        <v>110</v>
      </c>
      <c r="K2094" s="73">
        <v>2</v>
      </c>
      <c r="L2094" s="73" t="s">
        <v>2300</v>
      </c>
      <c r="M2094" s="70" t="s">
        <v>2461</v>
      </c>
    </row>
    <row r="2095" spans="1:13" ht="24" x14ac:dyDescent="0.2">
      <c r="A2095" s="70"/>
      <c r="B2095" s="71" t="s">
        <v>130</v>
      </c>
      <c r="C2095" s="71">
        <v>9256</v>
      </c>
      <c r="D2095" s="72">
        <v>42916.465277777781</v>
      </c>
      <c r="E2095" s="72" t="s">
        <v>85</v>
      </c>
      <c r="F2095" s="72" t="s">
        <v>4424</v>
      </c>
      <c r="G2095" s="70" t="s">
        <v>2791</v>
      </c>
      <c r="H2095" s="103" t="s">
        <v>4422</v>
      </c>
      <c r="I2095" s="70" t="s">
        <v>4423</v>
      </c>
      <c r="J2095" s="70" t="s">
        <v>110</v>
      </c>
      <c r="K2095" s="73">
        <v>2</v>
      </c>
      <c r="L2095" s="73" t="s">
        <v>2810</v>
      </c>
      <c r="M2095" s="70" t="s">
        <v>2461</v>
      </c>
    </row>
    <row r="2096" spans="1:13" ht="24" x14ac:dyDescent="0.2">
      <c r="A2096" s="70"/>
      <c r="B2096" s="71" t="s">
        <v>130</v>
      </c>
      <c r="C2096" s="71">
        <v>9257</v>
      </c>
      <c r="D2096" s="72">
        <v>42916.465277777781</v>
      </c>
      <c r="E2096" s="72" t="s">
        <v>85</v>
      </c>
      <c r="F2096" s="72" t="s">
        <v>4425</v>
      </c>
      <c r="G2096" s="70" t="s">
        <v>2791</v>
      </c>
      <c r="H2096" s="103" t="s">
        <v>4426</v>
      </c>
      <c r="I2096" s="70" t="s">
        <v>4427</v>
      </c>
      <c r="J2096" s="70" t="s">
        <v>110</v>
      </c>
      <c r="K2096" s="73">
        <v>2</v>
      </c>
      <c r="L2096" s="73" t="s">
        <v>2300</v>
      </c>
      <c r="M2096" s="70" t="s">
        <v>2461</v>
      </c>
    </row>
    <row r="2097" spans="1:13" ht="24" x14ac:dyDescent="0.2">
      <c r="A2097" s="70"/>
      <c r="B2097" s="71" t="s">
        <v>2594</v>
      </c>
      <c r="C2097" s="71">
        <v>9258</v>
      </c>
      <c r="D2097" s="72">
        <v>42916.465277777781</v>
      </c>
      <c r="E2097" s="72" t="s">
        <v>85</v>
      </c>
      <c r="F2097" s="72" t="s">
        <v>3521</v>
      </c>
      <c r="G2097" s="70" t="s">
        <v>3522</v>
      </c>
      <c r="H2097" s="103" t="s">
        <v>3523</v>
      </c>
      <c r="I2097" s="70"/>
      <c r="J2097" s="70" t="s">
        <v>110</v>
      </c>
      <c r="K2097" s="73">
        <v>1</v>
      </c>
      <c r="L2097" s="73" t="s">
        <v>2293</v>
      </c>
      <c r="M2097" s="70" t="s">
        <v>2461</v>
      </c>
    </row>
    <row r="2098" spans="1:13" ht="24" x14ac:dyDescent="0.2">
      <c r="A2098" s="70"/>
      <c r="B2098" s="71" t="s">
        <v>130</v>
      </c>
      <c r="C2098" s="71">
        <v>9259</v>
      </c>
      <c r="D2098" s="72">
        <v>42916.466666666667</v>
      </c>
      <c r="E2098" s="72" t="s">
        <v>85</v>
      </c>
      <c r="F2098" s="72" t="s">
        <v>4428</v>
      </c>
      <c r="G2098" s="70" t="s">
        <v>2791</v>
      </c>
      <c r="H2098" s="103" t="s">
        <v>4426</v>
      </c>
      <c r="I2098" s="70" t="s">
        <v>4427</v>
      </c>
      <c r="J2098" s="70" t="s">
        <v>110</v>
      </c>
      <c r="K2098" s="73">
        <v>2</v>
      </c>
      <c r="L2098" s="73" t="s">
        <v>2810</v>
      </c>
      <c r="M2098" s="70" t="s">
        <v>2461</v>
      </c>
    </row>
    <row r="2099" spans="1:13" ht="24" x14ac:dyDescent="0.2">
      <c r="A2099" s="70"/>
      <c r="B2099" s="71" t="s">
        <v>130</v>
      </c>
      <c r="C2099" s="71">
        <v>9260</v>
      </c>
      <c r="D2099" s="72">
        <v>42916.466666666667</v>
      </c>
      <c r="E2099" s="72" t="s">
        <v>85</v>
      </c>
      <c r="F2099" s="72" t="s">
        <v>4429</v>
      </c>
      <c r="G2099" s="70" t="s">
        <v>2791</v>
      </c>
      <c r="H2099" s="103" t="s">
        <v>4430</v>
      </c>
      <c r="I2099" s="70" t="s">
        <v>4431</v>
      </c>
      <c r="J2099" s="70" t="s">
        <v>110</v>
      </c>
      <c r="K2099" s="73">
        <v>2</v>
      </c>
      <c r="L2099" s="73" t="s">
        <v>2300</v>
      </c>
      <c r="M2099" s="70" t="s">
        <v>2461</v>
      </c>
    </row>
    <row r="2100" spans="1:13" ht="36" x14ac:dyDescent="0.2">
      <c r="A2100" s="70"/>
      <c r="B2100" s="71" t="s">
        <v>130</v>
      </c>
      <c r="C2100" s="71">
        <v>9261</v>
      </c>
      <c r="D2100" s="72">
        <v>42916.465277777781</v>
      </c>
      <c r="E2100" s="72" t="s">
        <v>85</v>
      </c>
      <c r="F2100" s="72" t="s">
        <v>4432</v>
      </c>
      <c r="G2100" s="70" t="s">
        <v>3914</v>
      </c>
      <c r="H2100" s="103" t="s">
        <v>4433</v>
      </c>
      <c r="I2100" s="70" t="s">
        <v>4434</v>
      </c>
      <c r="J2100" s="70" t="s">
        <v>110</v>
      </c>
      <c r="K2100" s="73">
        <v>3</v>
      </c>
      <c r="L2100" s="73" t="s">
        <v>2296</v>
      </c>
      <c r="M2100" s="70" t="s">
        <v>2461</v>
      </c>
    </row>
    <row r="2101" spans="1:13" ht="24" x14ac:dyDescent="0.2">
      <c r="A2101" s="70"/>
      <c r="B2101" s="71" t="s">
        <v>130</v>
      </c>
      <c r="C2101" s="71">
        <v>9262</v>
      </c>
      <c r="D2101" s="72">
        <v>42916.467361111114</v>
      </c>
      <c r="E2101" s="72" t="s">
        <v>85</v>
      </c>
      <c r="F2101" s="72" t="s">
        <v>4435</v>
      </c>
      <c r="G2101" s="70" t="s">
        <v>2791</v>
      </c>
      <c r="H2101" s="103" t="s">
        <v>4430</v>
      </c>
      <c r="I2101" s="70" t="s">
        <v>4431</v>
      </c>
      <c r="J2101" s="70" t="s">
        <v>110</v>
      </c>
      <c r="K2101" s="73">
        <v>2</v>
      </c>
      <c r="L2101" s="73" t="s">
        <v>2810</v>
      </c>
      <c r="M2101" s="70" t="s">
        <v>2461</v>
      </c>
    </row>
    <row r="2102" spans="1:13" ht="36" x14ac:dyDescent="0.2">
      <c r="A2102" s="70"/>
      <c r="B2102" s="71" t="s">
        <v>130</v>
      </c>
      <c r="C2102" s="71">
        <v>9263</v>
      </c>
      <c r="D2102" s="72">
        <v>42916.468055555553</v>
      </c>
      <c r="E2102" s="72" t="s">
        <v>85</v>
      </c>
      <c r="F2102" s="72" t="s">
        <v>4436</v>
      </c>
      <c r="G2102" s="70" t="s">
        <v>126</v>
      </c>
      <c r="H2102" s="103" t="s">
        <v>4437</v>
      </c>
      <c r="I2102" s="70" t="s">
        <v>4438</v>
      </c>
      <c r="J2102" s="70" t="s">
        <v>110</v>
      </c>
      <c r="K2102" s="73">
        <v>8</v>
      </c>
      <c r="L2102" s="73" t="s">
        <v>2293</v>
      </c>
      <c r="M2102" s="70" t="s">
        <v>2461</v>
      </c>
    </row>
    <row r="2103" spans="1:13" ht="36" x14ac:dyDescent="0.2">
      <c r="A2103" s="70"/>
      <c r="B2103" s="71" t="s">
        <v>130</v>
      </c>
      <c r="C2103" s="71">
        <v>9264</v>
      </c>
      <c r="D2103" s="72">
        <v>42916.46875</v>
      </c>
      <c r="E2103" s="72" t="s">
        <v>85</v>
      </c>
      <c r="F2103" s="72" t="s">
        <v>4439</v>
      </c>
      <c r="G2103" s="70" t="s">
        <v>126</v>
      </c>
      <c r="H2103" s="103" t="s">
        <v>4440</v>
      </c>
      <c r="I2103" s="70" t="s">
        <v>4441</v>
      </c>
      <c r="J2103" s="70" t="s">
        <v>110</v>
      </c>
      <c r="K2103" s="73">
        <v>1</v>
      </c>
      <c r="L2103" s="73" t="s">
        <v>2293</v>
      </c>
      <c r="M2103" s="70" t="s">
        <v>2461</v>
      </c>
    </row>
    <row r="2104" spans="1:13" ht="36" x14ac:dyDescent="0.2">
      <c r="A2104" s="70"/>
      <c r="B2104" s="71" t="s">
        <v>130</v>
      </c>
      <c r="C2104" s="71">
        <v>9265</v>
      </c>
      <c r="D2104" s="72">
        <v>42916.469444444447</v>
      </c>
      <c r="E2104" s="72" t="s">
        <v>85</v>
      </c>
      <c r="F2104" s="72" t="s">
        <v>4442</v>
      </c>
      <c r="G2104" s="70" t="s">
        <v>126</v>
      </c>
      <c r="H2104" s="103" t="s">
        <v>4443</v>
      </c>
      <c r="I2104" s="70" t="s">
        <v>4444</v>
      </c>
      <c r="J2104" s="70" t="s">
        <v>110</v>
      </c>
      <c r="K2104" s="73">
        <v>1</v>
      </c>
      <c r="L2104" s="73" t="s">
        <v>2293</v>
      </c>
      <c r="M2104" s="70" t="s">
        <v>2461</v>
      </c>
    </row>
    <row r="2105" spans="1:13" ht="36" x14ac:dyDescent="0.2">
      <c r="A2105" s="70"/>
      <c r="B2105" s="71" t="s">
        <v>130</v>
      </c>
      <c r="C2105" s="71">
        <v>9266</v>
      </c>
      <c r="D2105" s="72">
        <v>42916.470833333333</v>
      </c>
      <c r="E2105" s="72" t="s">
        <v>85</v>
      </c>
      <c r="F2105" s="72" t="s">
        <v>4445</v>
      </c>
      <c r="G2105" s="70" t="s">
        <v>126</v>
      </c>
      <c r="H2105" s="103" t="s">
        <v>4446</v>
      </c>
      <c r="I2105" s="70" t="s">
        <v>4447</v>
      </c>
      <c r="J2105" s="70" t="s">
        <v>110</v>
      </c>
      <c r="K2105" s="73">
        <v>2</v>
      </c>
      <c r="L2105" s="73" t="s">
        <v>2293</v>
      </c>
      <c r="M2105" s="70" t="s">
        <v>2461</v>
      </c>
    </row>
    <row r="2106" spans="1:13" ht="36" x14ac:dyDescent="0.2">
      <c r="A2106" s="70"/>
      <c r="B2106" s="71" t="s">
        <v>130</v>
      </c>
      <c r="C2106" s="71">
        <v>9267</v>
      </c>
      <c r="D2106" s="72">
        <v>42916.470833333333</v>
      </c>
      <c r="E2106" s="72" t="s">
        <v>85</v>
      </c>
      <c r="F2106" s="72" t="s">
        <v>4448</v>
      </c>
      <c r="G2106" s="70" t="s">
        <v>126</v>
      </c>
      <c r="H2106" s="103" t="s">
        <v>4449</v>
      </c>
      <c r="I2106" s="70" t="s">
        <v>4450</v>
      </c>
      <c r="J2106" s="70" t="s">
        <v>110</v>
      </c>
      <c r="K2106" s="73">
        <v>3</v>
      </c>
      <c r="L2106" s="73" t="s">
        <v>2293</v>
      </c>
      <c r="M2106" s="70" t="s">
        <v>2461</v>
      </c>
    </row>
    <row r="2107" spans="1:13" ht="24" x14ac:dyDescent="0.2">
      <c r="A2107" s="70"/>
      <c r="B2107" s="71" t="s">
        <v>130</v>
      </c>
      <c r="C2107" s="71">
        <v>9268</v>
      </c>
      <c r="D2107" s="72">
        <v>42916.470833333333</v>
      </c>
      <c r="E2107" s="72" t="s">
        <v>85</v>
      </c>
      <c r="F2107" s="72" t="s">
        <v>4338</v>
      </c>
      <c r="G2107" s="70" t="s">
        <v>2791</v>
      </c>
      <c r="H2107" s="103" t="s">
        <v>4451</v>
      </c>
      <c r="I2107" s="70" t="s">
        <v>4452</v>
      </c>
      <c r="J2107" s="70" t="s">
        <v>110</v>
      </c>
      <c r="K2107" s="73">
        <v>3</v>
      </c>
      <c r="L2107" s="73" t="s">
        <v>2293</v>
      </c>
      <c r="M2107" s="70" t="s">
        <v>2461</v>
      </c>
    </row>
    <row r="2108" spans="1:13" ht="36" x14ac:dyDescent="0.2">
      <c r="A2108" s="70"/>
      <c r="B2108" s="71" t="s">
        <v>130</v>
      </c>
      <c r="C2108" s="71">
        <v>9269</v>
      </c>
      <c r="D2108" s="72">
        <v>42916.472222222219</v>
      </c>
      <c r="E2108" s="72" t="s">
        <v>85</v>
      </c>
      <c r="F2108" s="72" t="s">
        <v>4453</v>
      </c>
      <c r="G2108" s="70" t="s">
        <v>126</v>
      </c>
      <c r="H2108" s="103" t="s">
        <v>4454</v>
      </c>
      <c r="I2108" s="70" t="s">
        <v>4455</v>
      </c>
      <c r="J2108" s="70" t="s">
        <v>110</v>
      </c>
      <c r="K2108" s="73">
        <v>9</v>
      </c>
      <c r="L2108" s="73" t="s">
        <v>2293</v>
      </c>
      <c r="M2108" s="70" t="s">
        <v>2461</v>
      </c>
    </row>
    <row r="2109" spans="1:13" ht="24" x14ac:dyDescent="0.2">
      <c r="A2109" s="70"/>
      <c r="B2109" s="71" t="s">
        <v>130</v>
      </c>
      <c r="C2109" s="71">
        <v>9270</v>
      </c>
      <c r="D2109" s="72">
        <v>42916.472222222219</v>
      </c>
      <c r="E2109" s="72" t="s">
        <v>85</v>
      </c>
      <c r="F2109" s="72" t="s">
        <v>132</v>
      </c>
      <c r="G2109" s="70" t="s">
        <v>2588</v>
      </c>
      <c r="H2109" s="103" t="s">
        <v>212</v>
      </c>
      <c r="I2109" s="70" t="s">
        <v>4456</v>
      </c>
      <c r="J2109" s="70" t="s">
        <v>110</v>
      </c>
      <c r="K2109" s="73">
        <v>1</v>
      </c>
      <c r="L2109" s="73" t="s">
        <v>2294</v>
      </c>
      <c r="M2109" s="70" t="s">
        <v>2461</v>
      </c>
    </row>
    <row r="2110" spans="1:13" ht="24" x14ac:dyDescent="0.2">
      <c r="A2110" s="70"/>
      <c r="B2110" s="71" t="s">
        <v>130</v>
      </c>
      <c r="C2110" s="71">
        <v>9271</v>
      </c>
      <c r="D2110" s="72">
        <v>42916.472222222219</v>
      </c>
      <c r="E2110" s="72" t="s">
        <v>85</v>
      </c>
      <c r="F2110" s="72" t="s">
        <v>132</v>
      </c>
      <c r="G2110" s="70" t="s">
        <v>2588</v>
      </c>
      <c r="H2110" s="103" t="s">
        <v>212</v>
      </c>
      <c r="I2110" s="70" t="s">
        <v>4457</v>
      </c>
      <c r="J2110" s="70" t="s">
        <v>110</v>
      </c>
      <c r="K2110" s="73">
        <v>1</v>
      </c>
      <c r="L2110" s="73" t="s">
        <v>2294</v>
      </c>
      <c r="M2110" s="70" t="s">
        <v>2461</v>
      </c>
    </row>
    <row r="2111" spans="1:13" ht="24" x14ac:dyDescent="0.2">
      <c r="A2111" s="70"/>
      <c r="B2111" s="71" t="s">
        <v>130</v>
      </c>
      <c r="C2111" s="71">
        <v>9272</v>
      </c>
      <c r="D2111" s="72">
        <v>42916.478472222225</v>
      </c>
      <c r="E2111" s="72" t="s">
        <v>85</v>
      </c>
      <c r="F2111" s="72" t="s">
        <v>132</v>
      </c>
      <c r="G2111" s="70" t="s">
        <v>2588</v>
      </c>
      <c r="H2111" s="103" t="s">
        <v>212</v>
      </c>
      <c r="I2111" s="70" t="s">
        <v>4458</v>
      </c>
      <c r="J2111" s="70" t="s">
        <v>110</v>
      </c>
      <c r="K2111" s="73">
        <v>1</v>
      </c>
      <c r="L2111" s="73" t="s">
        <v>2294</v>
      </c>
      <c r="M2111" s="70" t="s">
        <v>2461</v>
      </c>
    </row>
    <row r="2112" spans="1:13" ht="24" x14ac:dyDescent="0.2">
      <c r="A2112" s="70"/>
      <c r="B2112" s="71" t="s">
        <v>130</v>
      </c>
      <c r="C2112" s="71">
        <v>9273</v>
      </c>
      <c r="D2112" s="72">
        <v>42916.479166666664</v>
      </c>
      <c r="E2112" s="72" t="s">
        <v>85</v>
      </c>
      <c r="F2112" s="72" t="s">
        <v>132</v>
      </c>
      <c r="G2112" s="70" t="s">
        <v>4376</v>
      </c>
      <c r="H2112" s="103" t="s">
        <v>4459</v>
      </c>
      <c r="I2112" s="70"/>
      <c r="J2112" s="70" t="s">
        <v>110</v>
      </c>
      <c r="K2112" s="73">
        <v>7</v>
      </c>
      <c r="L2112" s="73" t="s">
        <v>2296</v>
      </c>
      <c r="M2112" s="70" t="s">
        <v>2461</v>
      </c>
    </row>
    <row r="2113" spans="1:14" ht="24" x14ac:dyDescent="0.2">
      <c r="A2113" s="70"/>
      <c r="B2113" s="71" t="s">
        <v>130</v>
      </c>
      <c r="C2113" s="71">
        <v>9274</v>
      </c>
      <c r="D2113" s="72">
        <v>42916.50277777778</v>
      </c>
      <c r="E2113" s="72" t="s">
        <v>85</v>
      </c>
      <c r="F2113" s="72" t="s">
        <v>132</v>
      </c>
      <c r="G2113" s="70" t="s">
        <v>4460</v>
      </c>
      <c r="H2113" s="103" t="s">
        <v>4461</v>
      </c>
      <c r="I2113" s="70"/>
      <c r="J2113" s="70" t="s">
        <v>110</v>
      </c>
      <c r="K2113" s="73">
        <v>10</v>
      </c>
      <c r="L2113" s="73" t="s">
        <v>2296</v>
      </c>
      <c r="M2113" s="70" t="s">
        <v>2461</v>
      </c>
    </row>
    <row r="2114" spans="1:14" ht="24" x14ac:dyDescent="0.2">
      <c r="A2114" s="70"/>
      <c r="B2114" s="71" t="s">
        <v>130</v>
      </c>
      <c r="C2114" s="71">
        <v>9275</v>
      </c>
      <c r="D2114" s="72">
        <v>42916.506944444445</v>
      </c>
      <c r="E2114" s="72" t="s">
        <v>85</v>
      </c>
      <c r="F2114" s="72" t="s">
        <v>4462</v>
      </c>
      <c r="G2114" s="70" t="s">
        <v>2778</v>
      </c>
      <c r="H2114" s="103" t="s">
        <v>4463</v>
      </c>
      <c r="I2114" s="70"/>
      <c r="J2114" s="70" t="s">
        <v>110</v>
      </c>
      <c r="K2114" s="73">
        <v>2</v>
      </c>
      <c r="L2114" s="73" t="s">
        <v>2293</v>
      </c>
      <c r="M2114" s="70" t="s">
        <v>2461</v>
      </c>
    </row>
    <row r="2115" spans="1:14" ht="24" x14ac:dyDescent="0.2">
      <c r="A2115" s="70"/>
      <c r="B2115" s="71" t="s">
        <v>130</v>
      </c>
      <c r="C2115" s="71">
        <v>9276</v>
      </c>
      <c r="D2115" s="72">
        <v>42916.506944444445</v>
      </c>
      <c r="E2115" s="72" t="s">
        <v>85</v>
      </c>
      <c r="F2115" s="72" t="s">
        <v>4104</v>
      </c>
      <c r="G2115" s="70" t="s">
        <v>2778</v>
      </c>
      <c r="H2115" s="103" t="s">
        <v>4464</v>
      </c>
      <c r="I2115" s="70"/>
      <c r="J2115" s="70" t="s">
        <v>110</v>
      </c>
      <c r="K2115" s="73">
        <v>1</v>
      </c>
      <c r="L2115" s="73" t="s">
        <v>2293</v>
      </c>
      <c r="M2115" s="70" t="s">
        <v>2461</v>
      </c>
    </row>
    <row r="2116" spans="1:14" ht="24" x14ac:dyDescent="0.2">
      <c r="A2116" s="70"/>
      <c r="B2116" s="71" t="s">
        <v>130</v>
      </c>
      <c r="C2116" s="71">
        <v>9277</v>
      </c>
      <c r="D2116" s="72">
        <v>42916.518055555556</v>
      </c>
      <c r="E2116" s="72" t="s">
        <v>85</v>
      </c>
      <c r="F2116" s="72" t="s">
        <v>132</v>
      </c>
      <c r="G2116" s="70" t="s">
        <v>4465</v>
      </c>
      <c r="H2116" s="103" t="s">
        <v>4466</v>
      </c>
      <c r="I2116" s="70"/>
      <c r="J2116" s="70" t="s">
        <v>110</v>
      </c>
      <c r="K2116" s="73">
        <v>2</v>
      </c>
      <c r="L2116" s="73" t="s">
        <v>2296</v>
      </c>
      <c r="M2116" s="70" t="s">
        <v>2461</v>
      </c>
    </row>
    <row r="2117" spans="1:14" ht="24" x14ac:dyDescent="0.2">
      <c r="A2117" s="70"/>
      <c r="B2117" s="71" t="s">
        <v>130</v>
      </c>
      <c r="C2117" s="71">
        <v>9278</v>
      </c>
      <c r="D2117" s="72">
        <v>42916.525000000001</v>
      </c>
      <c r="E2117" s="72" t="s">
        <v>85</v>
      </c>
      <c r="F2117" s="72" t="s">
        <v>132</v>
      </c>
      <c r="G2117" s="70" t="s">
        <v>1099</v>
      </c>
      <c r="H2117" s="103" t="s">
        <v>4467</v>
      </c>
      <c r="I2117" s="70"/>
      <c r="J2117" s="70" t="s">
        <v>110</v>
      </c>
      <c r="K2117" s="73">
        <v>2</v>
      </c>
      <c r="L2117" s="73" t="s">
        <v>2293</v>
      </c>
      <c r="M2117" s="70" t="s">
        <v>2461</v>
      </c>
    </row>
    <row r="2118" spans="1:14" ht="24" x14ac:dyDescent="0.2">
      <c r="A2118" s="70"/>
      <c r="B2118" s="71" t="s">
        <v>130</v>
      </c>
      <c r="C2118" s="71">
        <v>9279</v>
      </c>
      <c r="D2118" s="72">
        <v>42916.526388888888</v>
      </c>
      <c r="E2118" s="72" t="s">
        <v>85</v>
      </c>
      <c r="F2118" s="72" t="s">
        <v>132</v>
      </c>
      <c r="G2118" s="70" t="s">
        <v>1099</v>
      </c>
      <c r="H2118" s="103" t="s">
        <v>4468</v>
      </c>
      <c r="I2118" s="70"/>
      <c r="J2118" s="70" t="s">
        <v>110</v>
      </c>
      <c r="K2118" s="73">
        <v>3</v>
      </c>
      <c r="L2118" s="73" t="s">
        <v>2293</v>
      </c>
      <c r="M2118" s="70" t="s">
        <v>2461</v>
      </c>
    </row>
    <row r="2119" spans="1:14" ht="24" x14ac:dyDescent="0.2">
      <c r="A2119" s="70"/>
      <c r="B2119" s="71" t="s">
        <v>2594</v>
      </c>
      <c r="C2119" s="71">
        <v>9280</v>
      </c>
      <c r="D2119" s="72">
        <v>42916.524305555555</v>
      </c>
      <c r="E2119" s="72" t="s">
        <v>85</v>
      </c>
      <c r="F2119" s="72" t="s">
        <v>132</v>
      </c>
      <c r="G2119" s="70" t="s">
        <v>4469</v>
      </c>
      <c r="H2119" s="103" t="s">
        <v>4470</v>
      </c>
      <c r="I2119" s="70"/>
      <c r="J2119" s="70" t="s">
        <v>110</v>
      </c>
      <c r="K2119" s="73">
        <v>7</v>
      </c>
      <c r="L2119" s="73" t="s">
        <v>2296</v>
      </c>
      <c r="M2119" s="70" t="s">
        <v>2461</v>
      </c>
    </row>
    <row r="2120" spans="1:14" ht="24" x14ac:dyDescent="0.2">
      <c r="A2120" s="70"/>
      <c r="B2120" s="71" t="s">
        <v>130</v>
      </c>
      <c r="C2120" s="71">
        <v>9281</v>
      </c>
      <c r="D2120" s="72">
        <v>42916.523611111108</v>
      </c>
      <c r="E2120" s="72" t="s">
        <v>85</v>
      </c>
      <c r="F2120" s="72" t="s">
        <v>132</v>
      </c>
      <c r="G2120" s="70" t="s">
        <v>4471</v>
      </c>
      <c r="H2120" s="103" t="s">
        <v>4472</v>
      </c>
      <c r="I2120" s="70"/>
      <c r="J2120" s="70" t="s">
        <v>110</v>
      </c>
      <c r="K2120" s="73">
        <v>5</v>
      </c>
      <c r="L2120" s="73" t="s">
        <v>2295</v>
      </c>
      <c r="M2120" s="70" t="s">
        <v>2461</v>
      </c>
    </row>
    <row r="2121" spans="1:14" ht="24" x14ac:dyDescent="0.2">
      <c r="A2121" s="70"/>
      <c r="B2121" s="71" t="s">
        <v>2280</v>
      </c>
      <c r="C2121" s="71">
        <v>9282</v>
      </c>
      <c r="D2121" s="72">
        <v>42916.553472222222</v>
      </c>
      <c r="E2121" s="72" t="s">
        <v>85</v>
      </c>
      <c r="F2121" s="72" t="s">
        <v>132</v>
      </c>
      <c r="G2121" s="70" t="s">
        <v>4473</v>
      </c>
      <c r="H2121" s="103" t="s">
        <v>3548</v>
      </c>
      <c r="I2121" s="70"/>
      <c r="J2121" s="70" t="s">
        <v>110</v>
      </c>
      <c r="K2121" s="73">
        <v>3</v>
      </c>
      <c r="L2121" s="73" t="s">
        <v>2296</v>
      </c>
      <c r="M2121" s="70" t="s">
        <v>2461</v>
      </c>
    </row>
    <row r="2122" spans="1:14" ht="24" x14ac:dyDescent="0.2">
      <c r="A2122" s="70"/>
      <c r="B2122" s="71" t="s">
        <v>2280</v>
      </c>
      <c r="C2122" s="71">
        <v>9283</v>
      </c>
      <c r="D2122" s="72">
        <v>42916.553472222222</v>
      </c>
      <c r="E2122" s="72" t="s">
        <v>85</v>
      </c>
      <c r="F2122" s="72" t="s">
        <v>132</v>
      </c>
      <c r="G2122" s="70" t="s">
        <v>4474</v>
      </c>
      <c r="H2122" s="103" t="s">
        <v>4475</v>
      </c>
      <c r="I2122" s="70"/>
      <c r="J2122" s="70" t="s">
        <v>110</v>
      </c>
      <c r="K2122" s="73">
        <v>3</v>
      </c>
      <c r="L2122" s="73" t="s">
        <v>2296</v>
      </c>
      <c r="M2122" s="70" t="s">
        <v>2461</v>
      </c>
    </row>
    <row r="2123" spans="1:14" ht="24" x14ac:dyDescent="0.2">
      <c r="A2123" s="70"/>
      <c r="B2123" s="71" t="s">
        <v>2280</v>
      </c>
      <c r="C2123" s="71">
        <v>9284</v>
      </c>
      <c r="D2123" s="72">
        <v>42916.556250000001</v>
      </c>
      <c r="E2123" s="72" t="s">
        <v>84</v>
      </c>
      <c r="F2123" s="72" t="s">
        <v>132</v>
      </c>
      <c r="G2123" s="70" t="s">
        <v>4477</v>
      </c>
      <c r="H2123" s="103" t="s">
        <v>139</v>
      </c>
      <c r="I2123" s="70"/>
      <c r="J2123" s="70" t="s">
        <v>110</v>
      </c>
      <c r="K2123" s="73">
        <v>6</v>
      </c>
      <c r="L2123" s="73" t="s">
        <v>2294</v>
      </c>
      <c r="M2123" s="70" t="s">
        <v>2461</v>
      </c>
      <c r="N2123" s="97" t="s">
        <v>4476</v>
      </c>
    </row>
    <row r="2124" spans="1:14" ht="24" x14ac:dyDescent="0.2">
      <c r="A2124" s="70"/>
      <c r="B2124" s="71" t="s">
        <v>2280</v>
      </c>
      <c r="C2124" s="71">
        <v>9285</v>
      </c>
      <c r="D2124" s="72">
        <v>42916.557638888888</v>
      </c>
      <c r="E2124" s="72" t="s">
        <v>85</v>
      </c>
      <c r="F2124" s="72" t="s">
        <v>132</v>
      </c>
      <c r="G2124" s="70" t="s">
        <v>4478</v>
      </c>
      <c r="H2124" s="103" t="s">
        <v>4479</v>
      </c>
      <c r="I2124" s="70"/>
      <c r="J2124" s="70" t="s">
        <v>110</v>
      </c>
      <c r="K2124" s="73">
        <v>1</v>
      </c>
      <c r="L2124" s="73" t="s">
        <v>2296</v>
      </c>
      <c r="M2124" s="70" t="s">
        <v>2461</v>
      </c>
    </row>
    <row r="2125" spans="1:14" ht="24" x14ac:dyDescent="0.2">
      <c r="A2125" s="70"/>
      <c r="B2125" s="71" t="s">
        <v>2280</v>
      </c>
      <c r="C2125" s="71">
        <v>9286</v>
      </c>
      <c r="D2125" s="72">
        <v>42916.55972222222</v>
      </c>
      <c r="E2125" s="72" t="s">
        <v>85</v>
      </c>
      <c r="F2125" s="72" t="s">
        <v>4480</v>
      </c>
      <c r="G2125" s="70" t="s">
        <v>4481</v>
      </c>
      <c r="H2125" s="103" t="s">
        <v>4482</v>
      </c>
      <c r="I2125" s="70"/>
      <c r="J2125" s="70" t="s">
        <v>110</v>
      </c>
      <c r="K2125" s="73">
        <v>15</v>
      </c>
      <c r="L2125" s="73" t="s">
        <v>2293</v>
      </c>
      <c r="M2125" s="70" t="s">
        <v>2461</v>
      </c>
    </row>
    <row r="2126" spans="1:14" ht="24" x14ac:dyDescent="0.2">
      <c r="A2126" s="70"/>
      <c r="B2126" s="71" t="s">
        <v>2280</v>
      </c>
      <c r="C2126" s="71">
        <v>9287</v>
      </c>
      <c r="D2126" s="72">
        <v>42916.566666666666</v>
      </c>
      <c r="E2126" s="72" t="s">
        <v>85</v>
      </c>
      <c r="F2126" s="72" t="s">
        <v>132</v>
      </c>
      <c r="G2126" s="70" t="s">
        <v>4483</v>
      </c>
      <c r="H2126" s="103" t="s">
        <v>4484</v>
      </c>
      <c r="I2126" s="70"/>
      <c r="J2126" s="70" t="s">
        <v>110</v>
      </c>
      <c r="K2126" s="73">
        <v>7</v>
      </c>
      <c r="L2126" s="73" t="s">
        <v>2296</v>
      </c>
      <c r="M2126" s="70" t="s">
        <v>2461</v>
      </c>
    </row>
    <row r="2127" spans="1:14" ht="24" x14ac:dyDescent="0.2">
      <c r="A2127" s="70"/>
      <c r="B2127" s="71" t="s">
        <v>2594</v>
      </c>
      <c r="C2127" s="71">
        <v>9288</v>
      </c>
      <c r="D2127" s="72">
        <v>42916.569444444445</v>
      </c>
      <c r="E2127" s="72" t="s">
        <v>85</v>
      </c>
      <c r="F2127" s="72" t="s">
        <v>132</v>
      </c>
      <c r="G2127" s="70" t="s">
        <v>4485</v>
      </c>
      <c r="H2127" s="103" t="s">
        <v>4486</v>
      </c>
      <c r="I2127" s="70"/>
      <c r="J2127" s="70" t="s">
        <v>110</v>
      </c>
      <c r="K2127" s="73">
        <v>9</v>
      </c>
      <c r="L2127" s="73" t="s">
        <v>2300</v>
      </c>
      <c r="M2127" s="70" t="s">
        <v>2461</v>
      </c>
    </row>
    <row r="2128" spans="1:14" ht="24" x14ac:dyDescent="0.2">
      <c r="A2128" s="70"/>
      <c r="B2128" s="71" t="s">
        <v>130</v>
      </c>
      <c r="C2128" s="71">
        <v>9289</v>
      </c>
      <c r="D2128" s="72">
        <v>42916.572222222225</v>
      </c>
      <c r="E2128" s="72" t="s">
        <v>85</v>
      </c>
      <c r="F2128" s="72" t="s">
        <v>132</v>
      </c>
      <c r="G2128" s="70" t="s">
        <v>4487</v>
      </c>
      <c r="H2128" s="103" t="s">
        <v>4488</v>
      </c>
      <c r="I2128" s="70"/>
      <c r="J2128" s="70" t="s">
        <v>110</v>
      </c>
      <c r="K2128" s="73">
        <v>4</v>
      </c>
      <c r="L2128" s="73" t="s">
        <v>2296</v>
      </c>
      <c r="M2128" s="70" t="s">
        <v>2461</v>
      </c>
    </row>
    <row r="2129" spans="1:13" ht="24" x14ac:dyDescent="0.2">
      <c r="A2129" s="70"/>
      <c r="B2129" s="71" t="s">
        <v>130</v>
      </c>
      <c r="C2129" s="71">
        <v>9290</v>
      </c>
      <c r="D2129" s="72">
        <v>42916.581944444442</v>
      </c>
      <c r="E2129" s="72" t="s">
        <v>84</v>
      </c>
      <c r="F2129" s="72" t="s">
        <v>132</v>
      </c>
      <c r="G2129" s="70" t="s">
        <v>4489</v>
      </c>
      <c r="H2129" s="103" t="s">
        <v>4301</v>
      </c>
      <c r="I2129" s="70"/>
      <c r="J2129" s="70" t="s">
        <v>110</v>
      </c>
      <c r="K2129" s="73">
        <v>5</v>
      </c>
      <c r="L2129" s="73" t="s">
        <v>2294</v>
      </c>
      <c r="M2129" s="70" t="s">
        <v>2461</v>
      </c>
    </row>
    <row r="2130" spans="1:13" ht="24" x14ac:dyDescent="0.2">
      <c r="A2130" s="70"/>
      <c r="B2130" s="71" t="s">
        <v>130</v>
      </c>
      <c r="C2130" s="71">
        <v>9291</v>
      </c>
      <c r="D2130" s="72">
        <v>42916.586111111108</v>
      </c>
      <c r="E2130" s="72" t="s">
        <v>85</v>
      </c>
      <c r="F2130" s="72" t="s">
        <v>132</v>
      </c>
      <c r="G2130" s="70" t="s">
        <v>2588</v>
      </c>
      <c r="H2130" s="103" t="s">
        <v>212</v>
      </c>
      <c r="I2130" s="70" t="s">
        <v>4490</v>
      </c>
      <c r="J2130" s="70" t="s">
        <v>110</v>
      </c>
      <c r="K2130" s="73">
        <v>1</v>
      </c>
      <c r="L2130" s="73" t="s">
        <v>2294</v>
      </c>
      <c r="M2130" s="70" t="s">
        <v>2461</v>
      </c>
    </row>
    <row r="2131" spans="1:13" ht="24" x14ac:dyDescent="0.2">
      <c r="A2131" s="70"/>
      <c r="B2131" s="71" t="s">
        <v>130</v>
      </c>
      <c r="C2131" s="71">
        <v>9292</v>
      </c>
      <c r="D2131" s="72">
        <v>42916.590277777781</v>
      </c>
      <c r="E2131" s="72" t="s">
        <v>85</v>
      </c>
      <c r="F2131" s="72" t="s">
        <v>132</v>
      </c>
      <c r="G2131" s="70" t="s">
        <v>4491</v>
      </c>
      <c r="H2131" s="103" t="s">
        <v>4492</v>
      </c>
      <c r="I2131" s="70"/>
      <c r="J2131" s="70" t="s">
        <v>110</v>
      </c>
      <c r="K2131" s="73">
        <v>4</v>
      </c>
      <c r="L2131" s="73" t="s">
        <v>2296</v>
      </c>
      <c r="M2131" s="70" t="s">
        <v>2461</v>
      </c>
    </row>
    <row r="2132" spans="1:13" ht="24" x14ac:dyDescent="0.2">
      <c r="A2132" s="70"/>
      <c r="B2132" s="71" t="s">
        <v>130</v>
      </c>
      <c r="C2132" s="71">
        <v>9293</v>
      </c>
      <c r="D2132" s="72">
        <v>42916.59652777778</v>
      </c>
      <c r="E2132" s="72" t="s">
        <v>85</v>
      </c>
      <c r="F2132" s="72" t="s">
        <v>132</v>
      </c>
      <c r="G2132" s="70" t="s">
        <v>4493</v>
      </c>
      <c r="H2132" s="103" t="s">
        <v>4084</v>
      </c>
      <c r="I2132" s="70"/>
      <c r="J2132" s="70" t="s">
        <v>110</v>
      </c>
      <c r="K2132" s="73">
        <v>5</v>
      </c>
      <c r="L2132" s="73" t="s">
        <v>2296</v>
      </c>
      <c r="M2132" s="70" t="s">
        <v>2461</v>
      </c>
    </row>
    <row r="2133" spans="1:13" ht="36" x14ac:dyDescent="0.2">
      <c r="A2133" s="70"/>
      <c r="B2133" s="71" t="s">
        <v>130</v>
      </c>
      <c r="C2133" s="71">
        <v>9294</v>
      </c>
      <c r="D2133" s="72">
        <v>42916.598611111112</v>
      </c>
      <c r="E2133" s="72" t="s">
        <v>85</v>
      </c>
      <c r="F2133" s="72" t="s">
        <v>4494</v>
      </c>
      <c r="G2133" s="70" t="s">
        <v>345</v>
      </c>
      <c r="H2133" s="103" t="s">
        <v>4495</v>
      </c>
      <c r="I2133" s="70"/>
      <c r="J2133" s="70" t="s">
        <v>110</v>
      </c>
      <c r="K2133" s="73">
        <v>3</v>
      </c>
      <c r="L2133" s="73" t="s">
        <v>2294</v>
      </c>
      <c r="M2133" s="70" t="s">
        <v>2461</v>
      </c>
    </row>
    <row r="2134" spans="1:13" ht="36" x14ac:dyDescent="0.2">
      <c r="A2134" s="70"/>
      <c r="B2134" s="71" t="s">
        <v>130</v>
      </c>
      <c r="C2134" s="71">
        <v>9295</v>
      </c>
      <c r="D2134" s="72">
        <v>42916.599305555559</v>
      </c>
      <c r="E2134" s="72" t="s">
        <v>85</v>
      </c>
      <c r="F2134" s="72" t="s">
        <v>4496</v>
      </c>
      <c r="G2134" s="70" t="s">
        <v>345</v>
      </c>
      <c r="H2134" s="103" t="s">
        <v>4497</v>
      </c>
      <c r="I2134" s="70"/>
      <c r="J2134" s="70" t="s">
        <v>110</v>
      </c>
      <c r="K2134" s="73">
        <v>3</v>
      </c>
      <c r="L2134" s="73" t="s">
        <v>2294</v>
      </c>
      <c r="M2134" s="70" t="s">
        <v>2461</v>
      </c>
    </row>
    <row r="2135" spans="1:13" ht="36" x14ac:dyDescent="0.2">
      <c r="A2135" s="70"/>
      <c r="B2135" s="71" t="s">
        <v>130</v>
      </c>
      <c r="C2135" s="71">
        <v>9296</v>
      </c>
      <c r="D2135" s="72">
        <v>42916.6</v>
      </c>
      <c r="E2135" s="72" t="s">
        <v>85</v>
      </c>
      <c r="F2135" s="72" t="s">
        <v>4498</v>
      </c>
      <c r="G2135" s="70" t="s">
        <v>345</v>
      </c>
      <c r="H2135" s="103" t="s">
        <v>4499</v>
      </c>
      <c r="I2135" s="70"/>
      <c r="J2135" s="70" t="s">
        <v>110</v>
      </c>
      <c r="K2135" s="73">
        <v>3</v>
      </c>
      <c r="L2135" s="73" t="s">
        <v>2294</v>
      </c>
      <c r="M2135" s="70" t="s">
        <v>2461</v>
      </c>
    </row>
    <row r="2136" spans="1:13" ht="36" x14ac:dyDescent="0.2">
      <c r="A2136" s="70"/>
      <c r="B2136" s="71" t="s">
        <v>130</v>
      </c>
      <c r="C2136" s="71">
        <v>9297</v>
      </c>
      <c r="D2136" s="72">
        <v>42916.601388888892</v>
      </c>
      <c r="E2136" s="72" t="s">
        <v>85</v>
      </c>
      <c r="F2136" s="72" t="s">
        <v>742</v>
      </c>
      <c r="G2136" s="70" t="s">
        <v>345</v>
      </c>
      <c r="H2136" s="103" t="s">
        <v>4500</v>
      </c>
      <c r="I2136" s="70"/>
      <c r="J2136" s="70" t="s">
        <v>110</v>
      </c>
      <c r="K2136" s="73">
        <v>3</v>
      </c>
      <c r="L2136" s="73" t="s">
        <v>2294</v>
      </c>
      <c r="M2136" s="70" t="s">
        <v>2461</v>
      </c>
    </row>
    <row r="2137" spans="1:13" ht="36" x14ac:dyDescent="0.2">
      <c r="A2137" s="70"/>
      <c r="B2137" s="71" t="s">
        <v>130</v>
      </c>
      <c r="C2137" s="71">
        <v>9298</v>
      </c>
      <c r="D2137" s="72">
        <v>42916.602083333331</v>
      </c>
      <c r="E2137" s="72" t="s">
        <v>85</v>
      </c>
      <c r="F2137" s="72" t="s">
        <v>4501</v>
      </c>
      <c r="G2137" s="70" t="s">
        <v>345</v>
      </c>
      <c r="H2137" s="103" t="s">
        <v>4502</v>
      </c>
      <c r="I2137" s="70"/>
      <c r="J2137" s="70" t="s">
        <v>110</v>
      </c>
      <c r="K2137" s="73">
        <v>3</v>
      </c>
      <c r="L2137" s="73" t="s">
        <v>2294</v>
      </c>
      <c r="M2137" s="70" t="s">
        <v>2461</v>
      </c>
    </row>
    <row r="2138" spans="1:13" ht="36" x14ac:dyDescent="0.2">
      <c r="A2138" s="70"/>
      <c r="B2138" s="71" t="s">
        <v>130</v>
      </c>
      <c r="C2138" s="71">
        <v>9299</v>
      </c>
      <c r="D2138" s="72">
        <v>42916.602777777778</v>
      </c>
      <c r="E2138" s="72" t="s">
        <v>85</v>
      </c>
      <c r="F2138" s="72" t="s">
        <v>4503</v>
      </c>
      <c r="G2138" s="70" t="s">
        <v>345</v>
      </c>
      <c r="H2138" s="103" t="s">
        <v>212</v>
      </c>
      <c r="I2138" s="70" t="s">
        <v>4504</v>
      </c>
      <c r="J2138" s="70" t="s">
        <v>110</v>
      </c>
      <c r="K2138" s="73">
        <v>1</v>
      </c>
      <c r="L2138" s="73" t="s">
        <v>2294</v>
      </c>
      <c r="M2138" s="70" t="s">
        <v>2461</v>
      </c>
    </row>
    <row r="2139" spans="1:13" ht="24" x14ac:dyDescent="0.2">
      <c r="A2139" s="70"/>
      <c r="B2139" s="71" t="s">
        <v>130</v>
      </c>
      <c r="C2139" s="71">
        <v>9300</v>
      </c>
      <c r="D2139" s="72">
        <v>42916.604166666664</v>
      </c>
      <c r="E2139" s="72" t="s">
        <v>85</v>
      </c>
      <c r="F2139" s="72" t="s">
        <v>132</v>
      </c>
      <c r="G2139" s="70" t="s">
        <v>4505</v>
      </c>
      <c r="H2139" s="103" t="s">
        <v>4506</v>
      </c>
      <c r="I2139" s="70"/>
      <c r="J2139" s="70" t="s">
        <v>110</v>
      </c>
      <c r="K2139" s="73">
        <v>8</v>
      </c>
      <c r="L2139" s="73" t="s">
        <v>2296</v>
      </c>
      <c r="M2139" s="70" t="s">
        <v>2461</v>
      </c>
    </row>
    <row r="2140" spans="1:13" ht="24" x14ac:dyDescent="0.2">
      <c r="A2140" s="70"/>
      <c r="B2140" s="71" t="s">
        <v>130</v>
      </c>
      <c r="C2140" s="71">
        <v>9301</v>
      </c>
      <c r="D2140" s="72">
        <v>42916.606249999997</v>
      </c>
      <c r="E2140" s="72" t="s">
        <v>85</v>
      </c>
      <c r="F2140" s="72" t="s">
        <v>132</v>
      </c>
      <c r="G2140" s="70" t="s">
        <v>4507</v>
      </c>
      <c r="H2140" s="103" t="s">
        <v>4508</v>
      </c>
      <c r="I2140" s="70"/>
      <c r="J2140" s="70" t="s">
        <v>110</v>
      </c>
      <c r="K2140" s="73">
        <v>2</v>
      </c>
      <c r="L2140" s="73" t="s">
        <v>2300</v>
      </c>
      <c r="M2140" s="70" t="s">
        <v>2461</v>
      </c>
    </row>
    <row r="2141" spans="1:13" ht="24" x14ac:dyDescent="0.2">
      <c r="A2141" s="70"/>
      <c r="B2141" s="71" t="s">
        <v>2582</v>
      </c>
      <c r="C2141" s="71">
        <v>9302</v>
      </c>
      <c r="D2141" s="72">
        <v>42916.60833333333</v>
      </c>
      <c r="E2141" s="72" t="s">
        <v>85</v>
      </c>
      <c r="F2141" s="72" t="s">
        <v>4206</v>
      </c>
      <c r="G2141" s="70" t="s">
        <v>4509</v>
      </c>
      <c r="H2141" s="103" t="s">
        <v>4510</v>
      </c>
      <c r="I2141" s="70"/>
      <c r="J2141" s="70" t="s">
        <v>110</v>
      </c>
      <c r="K2141" s="73">
        <v>2</v>
      </c>
      <c r="L2141" s="73" t="s">
        <v>2301</v>
      </c>
      <c r="M2141" s="70" t="s">
        <v>2461</v>
      </c>
    </row>
    <row r="2142" spans="1:13" ht="24" x14ac:dyDescent="0.2">
      <c r="A2142" s="70"/>
      <c r="B2142" s="71" t="s">
        <v>2582</v>
      </c>
      <c r="C2142" s="71">
        <v>9303</v>
      </c>
      <c r="D2142" s="72">
        <v>42916.609722222223</v>
      </c>
      <c r="E2142" s="72" t="s">
        <v>85</v>
      </c>
      <c r="F2142" s="72" t="s">
        <v>3778</v>
      </c>
      <c r="G2142" s="70" t="s">
        <v>4509</v>
      </c>
      <c r="H2142" s="103" t="s">
        <v>1965</v>
      </c>
      <c r="I2142" s="70"/>
      <c r="J2142" s="70" t="s">
        <v>110</v>
      </c>
      <c r="K2142" s="73">
        <v>2</v>
      </c>
      <c r="L2142" s="73" t="s">
        <v>2301</v>
      </c>
      <c r="M2142" s="70" t="s">
        <v>2461</v>
      </c>
    </row>
    <row r="2143" spans="1:13" ht="24" x14ac:dyDescent="0.2">
      <c r="A2143" s="70"/>
      <c r="B2143" s="71" t="s">
        <v>2582</v>
      </c>
      <c r="C2143" s="71">
        <v>9304</v>
      </c>
      <c r="D2143" s="72">
        <v>42916.609722222223</v>
      </c>
      <c r="E2143" s="72" t="s">
        <v>85</v>
      </c>
      <c r="F2143" s="72" t="s">
        <v>2686</v>
      </c>
      <c r="G2143" s="70" t="s">
        <v>4509</v>
      </c>
      <c r="H2143" s="103" t="s">
        <v>1965</v>
      </c>
      <c r="I2143" s="70"/>
      <c r="J2143" s="70" t="s">
        <v>110</v>
      </c>
      <c r="K2143" s="73">
        <v>2</v>
      </c>
      <c r="L2143" s="73" t="s">
        <v>2301</v>
      </c>
      <c r="M2143" s="70" t="s">
        <v>2461</v>
      </c>
    </row>
    <row r="2144" spans="1:13" ht="24" x14ac:dyDescent="0.2">
      <c r="A2144" s="70"/>
      <c r="B2144" s="71" t="s">
        <v>2582</v>
      </c>
      <c r="C2144" s="71">
        <v>9305</v>
      </c>
      <c r="D2144" s="72">
        <v>42916.611111111109</v>
      </c>
      <c r="E2144" s="72" t="s">
        <v>85</v>
      </c>
      <c r="F2144" s="72" t="s">
        <v>4511</v>
      </c>
      <c r="G2144" s="70" t="s">
        <v>4509</v>
      </c>
      <c r="H2144" s="103" t="s">
        <v>4512</v>
      </c>
      <c r="I2144" s="70"/>
      <c r="J2144" s="70" t="s">
        <v>110</v>
      </c>
      <c r="K2144" s="73">
        <v>2</v>
      </c>
      <c r="L2144" s="73" t="s">
        <v>2294</v>
      </c>
      <c r="M2144" s="70" t="s">
        <v>2461</v>
      </c>
    </row>
    <row r="2145" spans="1:13" ht="24" x14ac:dyDescent="0.2">
      <c r="A2145" s="70"/>
      <c r="B2145" s="71" t="s">
        <v>2582</v>
      </c>
      <c r="C2145" s="71">
        <v>9306</v>
      </c>
      <c r="D2145" s="72">
        <v>42916.611805555556</v>
      </c>
      <c r="E2145" s="72" t="s">
        <v>85</v>
      </c>
      <c r="F2145" s="72" t="s">
        <v>1106</v>
      </c>
      <c r="G2145" s="70" t="s">
        <v>4509</v>
      </c>
      <c r="H2145" s="103" t="s">
        <v>4513</v>
      </c>
      <c r="I2145" s="70"/>
      <c r="J2145" s="70" t="s">
        <v>110</v>
      </c>
      <c r="K2145" s="73">
        <v>1</v>
      </c>
      <c r="L2145" s="73" t="s">
        <v>2294</v>
      </c>
      <c r="M2145" s="70" t="s">
        <v>2461</v>
      </c>
    </row>
    <row r="2146" spans="1:13" ht="24" x14ac:dyDescent="0.2">
      <c r="A2146" s="70"/>
      <c r="B2146" s="71" t="s">
        <v>130</v>
      </c>
      <c r="C2146" s="71">
        <v>9307</v>
      </c>
      <c r="D2146" s="72">
        <v>42916.614583333336</v>
      </c>
      <c r="E2146" s="72" t="s">
        <v>85</v>
      </c>
      <c r="F2146" s="72" t="s">
        <v>132</v>
      </c>
      <c r="G2146" s="70" t="s">
        <v>4514</v>
      </c>
      <c r="H2146" s="103" t="s">
        <v>3769</v>
      </c>
      <c r="I2146" s="70"/>
      <c r="J2146" s="70" t="s">
        <v>110</v>
      </c>
      <c r="K2146" s="73">
        <v>9</v>
      </c>
      <c r="L2146" s="73" t="s">
        <v>2293</v>
      </c>
      <c r="M2146" s="70" t="s">
        <v>2461</v>
      </c>
    </row>
    <row r="2147" spans="1:13" ht="24" x14ac:dyDescent="0.2">
      <c r="A2147" s="70"/>
      <c r="B2147" s="71" t="s">
        <v>2582</v>
      </c>
      <c r="C2147" s="71">
        <v>9308</v>
      </c>
      <c r="D2147" s="72">
        <v>42916.613888888889</v>
      </c>
      <c r="E2147" s="72" t="s">
        <v>85</v>
      </c>
      <c r="F2147" s="72" t="s">
        <v>132</v>
      </c>
      <c r="G2147" s="70" t="s">
        <v>4515</v>
      </c>
      <c r="H2147" s="103" t="s">
        <v>4516</v>
      </c>
      <c r="I2147" s="70"/>
      <c r="J2147" s="70" t="s">
        <v>110</v>
      </c>
      <c r="K2147" s="73">
        <v>5</v>
      </c>
      <c r="L2147" s="73" t="s">
        <v>2296</v>
      </c>
      <c r="M2147" s="70" t="s">
        <v>2461</v>
      </c>
    </row>
    <row r="2148" spans="1:13" ht="24" x14ac:dyDescent="0.2">
      <c r="A2148" s="70"/>
      <c r="B2148" s="71" t="s">
        <v>2582</v>
      </c>
      <c r="C2148" s="71">
        <v>9309</v>
      </c>
      <c r="D2148" s="72">
        <v>42916.615972222222</v>
      </c>
      <c r="E2148" s="72" t="s">
        <v>85</v>
      </c>
      <c r="F2148" s="72" t="s">
        <v>132</v>
      </c>
      <c r="G2148" s="70" t="s">
        <v>4517</v>
      </c>
      <c r="H2148" s="103" t="s">
        <v>4518</v>
      </c>
      <c r="I2148" s="70"/>
      <c r="J2148" s="70" t="s">
        <v>110</v>
      </c>
      <c r="K2148" s="73">
        <v>15</v>
      </c>
      <c r="L2148" s="73" t="s">
        <v>2296</v>
      </c>
      <c r="M2148" s="70" t="s">
        <v>2461</v>
      </c>
    </row>
    <row r="2149" spans="1:13" ht="24" x14ac:dyDescent="0.2">
      <c r="A2149" s="70"/>
      <c r="B2149" s="71" t="s">
        <v>130</v>
      </c>
      <c r="C2149" s="71">
        <v>9310</v>
      </c>
      <c r="D2149" s="72">
        <v>42916.609722222223</v>
      </c>
      <c r="E2149" s="72" t="s">
        <v>85</v>
      </c>
      <c r="F2149" s="72" t="s">
        <v>132</v>
      </c>
      <c r="G2149" s="70" t="s">
        <v>4519</v>
      </c>
      <c r="H2149" s="103" t="s">
        <v>4520</v>
      </c>
      <c r="I2149" s="70"/>
      <c r="J2149" s="70" t="s">
        <v>110</v>
      </c>
      <c r="K2149" s="73">
        <v>7</v>
      </c>
      <c r="L2149" s="73" t="s">
        <v>2296</v>
      </c>
      <c r="M2149" s="70" t="s">
        <v>2461</v>
      </c>
    </row>
    <row r="2150" spans="1:13" ht="24" x14ac:dyDescent="0.2">
      <c r="A2150" s="70"/>
      <c r="B2150" s="71" t="s">
        <v>130</v>
      </c>
      <c r="C2150" s="71">
        <v>9311</v>
      </c>
      <c r="D2150" s="72">
        <v>42916.59652777778</v>
      </c>
      <c r="E2150" s="72" t="s">
        <v>84</v>
      </c>
      <c r="F2150" s="72" t="s">
        <v>132</v>
      </c>
      <c r="G2150" s="70" t="s">
        <v>4521</v>
      </c>
      <c r="H2150" s="103" t="s">
        <v>139</v>
      </c>
      <c r="I2150" s="70"/>
      <c r="J2150" s="70" t="s">
        <v>110</v>
      </c>
      <c r="K2150" s="73">
        <v>18</v>
      </c>
      <c r="L2150" s="73" t="s">
        <v>2294</v>
      </c>
      <c r="M2150" s="70" t="s">
        <v>2461</v>
      </c>
    </row>
    <row r="2151" spans="1:13" ht="24" x14ac:dyDescent="0.2">
      <c r="A2151" s="70"/>
      <c r="B2151" s="71" t="s">
        <v>130</v>
      </c>
      <c r="C2151" s="71">
        <v>9312</v>
      </c>
      <c r="D2151" s="72">
        <v>42916.630555555559</v>
      </c>
      <c r="E2151" s="72" t="s">
        <v>85</v>
      </c>
      <c r="F2151" s="72" t="s">
        <v>4522</v>
      </c>
      <c r="G2151" s="70" t="s">
        <v>353</v>
      </c>
      <c r="H2151" s="103" t="s">
        <v>150</v>
      </c>
      <c r="I2151" s="70"/>
      <c r="J2151" s="70" t="s">
        <v>110</v>
      </c>
      <c r="K2151" s="73">
        <v>2</v>
      </c>
      <c r="L2151" s="73" t="s">
        <v>2294</v>
      </c>
      <c r="M2151" s="70" t="s">
        <v>2461</v>
      </c>
    </row>
    <row r="2152" spans="1:13" ht="24" x14ac:dyDescent="0.2">
      <c r="A2152" s="70"/>
      <c r="B2152" s="71" t="s">
        <v>130</v>
      </c>
      <c r="C2152" s="71">
        <v>9313</v>
      </c>
      <c r="D2152" s="72">
        <v>42916.630555555559</v>
      </c>
      <c r="E2152" s="72" t="s">
        <v>85</v>
      </c>
      <c r="F2152" s="72" t="s">
        <v>1072</v>
      </c>
      <c r="G2152" s="70" t="s">
        <v>353</v>
      </c>
      <c r="H2152" s="103" t="s">
        <v>150</v>
      </c>
      <c r="I2152" s="70"/>
      <c r="J2152" s="70" t="s">
        <v>110</v>
      </c>
      <c r="K2152" s="73">
        <v>2</v>
      </c>
      <c r="L2152" s="73" t="s">
        <v>2294</v>
      </c>
      <c r="M2152" s="70" t="s">
        <v>2461</v>
      </c>
    </row>
    <row r="2153" spans="1:13" ht="24" x14ac:dyDescent="0.2">
      <c r="A2153" s="70"/>
      <c r="B2153" s="71" t="s">
        <v>130</v>
      </c>
      <c r="C2153" s="71">
        <v>9314</v>
      </c>
      <c r="D2153" s="72">
        <v>42916.637499999997</v>
      </c>
      <c r="E2153" s="72" t="s">
        <v>85</v>
      </c>
      <c r="F2153" s="72" t="s">
        <v>132</v>
      </c>
      <c r="G2153" s="70" t="s">
        <v>3301</v>
      </c>
      <c r="H2153" s="103" t="s">
        <v>4523</v>
      </c>
      <c r="I2153" s="70"/>
      <c r="J2153" s="70" t="s">
        <v>110</v>
      </c>
      <c r="K2153" s="73">
        <v>26</v>
      </c>
      <c r="L2153" s="73" t="s">
        <v>2459</v>
      </c>
      <c r="M2153" s="70" t="s">
        <v>2461</v>
      </c>
    </row>
    <row r="2154" spans="1:13" ht="24" x14ac:dyDescent="0.2">
      <c r="A2154" s="70"/>
      <c r="B2154" s="71" t="s">
        <v>130</v>
      </c>
      <c r="C2154" s="71">
        <v>9315</v>
      </c>
      <c r="D2154" s="72">
        <v>42916.640972222223</v>
      </c>
      <c r="E2154" s="72" t="s">
        <v>85</v>
      </c>
      <c r="F2154" s="72" t="s">
        <v>132</v>
      </c>
      <c r="G2154" s="70" t="s">
        <v>4524</v>
      </c>
      <c r="H2154" s="103" t="s">
        <v>4525</v>
      </c>
      <c r="I2154" s="70"/>
      <c r="J2154" s="70" t="s">
        <v>110</v>
      </c>
      <c r="K2154" s="73">
        <v>2</v>
      </c>
      <c r="L2154" s="73" t="s">
        <v>2300</v>
      </c>
      <c r="M2154" s="70" t="s">
        <v>2461</v>
      </c>
    </row>
    <row r="2155" spans="1:13" ht="24" x14ac:dyDescent="0.2">
      <c r="A2155" s="70"/>
      <c r="B2155" s="71" t="s">
        <v>130</v>
      </c>
      <c r="C2155" s="71">
        <v>9316</v>
      </c>
      <c r="D2155" s="72">
        <v>42916.644444444442</v>
      </c>
      <c r="E2155" s="72" t="s">
        <v>85</v>
      </c>
      <c r="F2155" s="72" t="s">
        <v>132</v>
      </c>
      <c r="G2155" s="70" t="s">
        <v>4526</v>
      </c>
      <c r="H2155" s="103" t="s">
        <v>4527</v>
      </c>
      <c r="I2155" s="70"/>
      <c r="J2155" s="70" t="s">
        <v>110</v>
      </c>
      <c r="K2155" s="73">
        <v>10</v>
      </c>
      <c r="L2155" s="73" t="s">
        <v>2300</v>
      </c>
      <c r="M2155" s="70" t="s">
        <v>2461</v>
      </c>
    </row>
    <row r="2156" spans="1:13" ht="24" x14ac:dyDescent="0.2">
      <c r="A2156" s="70"/>
      <c r="B2156" s="71" t="s">
        <v>130</v>
      </c>
      <c r="C2156" s="71">
        <v>9317</v>
      </c>
      <c r="D2156" s="72">
        <v>42916.647222222222</v>
      </c>
      <c r="E2156" s="72" t="s">
        <v>85</v>
      </c>
      <c r="F2156" s="72" t="s">
        <v>132</v>
      </c>
      <c r="G2156" s="70" t="s">
        <v>2912</v>
      </c>
      <c r="H2156" s="103" t="s">
        <v>4528</v>
      </c>
      <c r="I2156" s="70"/>
      <c r="J2156" s="70" t="s">
        <v>110</v>
      </c>
      <c r="K2156" s="73">
        <v>15</v>
      </c>
      <c r="L2156" s="73" t="s">
        <v>3940</v>
      </c>
      <c r="M2156" s="70" t="s">
        <v>2461</v>
      </c>
    </row>
    <row r="2157" spans="1:13" ht="24" x14ac:dyDescent="0.2">
      <c r="A2157" s="70"/>
      <c r="B2157" s="71" t="s">
        <v>130</v>
      </c>
      <c r="C2157" s="71">
        <v>9318</v>
      </c>
      <c r="D2157" s="72">
        <v>42916.654861111114</v>
      </c>
      <c r="E2157" s="72" t="s">
        <v>85</v>
      </c>
      <c r="F2157" s="72" t="s">
        <v>132</v>
      </c>
      <c r="G2157" s="70" t="s">
        <v>4529</v>
      </c>
      <c r="H2157" s="103" t="s">
        <v>4530</v>
      </c>
      <c r="I2157" s="70"/>
      <c r="J2157" s="70" t="s">
        <v>110</v>
      </c>
      <c r="K2157" s="73">
        <v>6</v>
      </c>
      <c r="L2157" s="73" t="s">
        <v>2294</v>
      </c>
      <c r="M2157" s="70" t="s">
        <v>2461</v>
      </c>
    </row>
    <row r="2158" spans="1:13" ht="24" x14ac:dyDescent="0.2">
      <c r="A2158" s="70"/>
      <c r="B2158" s="71" t="s">
        <v>130</v>
      </c>
      <c r="C2158" s="71">
        <v>9319</v>
      </c>
      <c r="D2158" s="72">
        <v>42916.657638888886</v>
      </c>
      <c r="E2158" s="72" t="s">
        <v>85</v>
      </c>
      <c r="F2158" s="72" t="s">
        <v>132</v>
      </c>
      <c r="G2158" s="70" t="s">
        <v>4531</v>
      </c>
      <c r="H2158" s="103" t="s">
        <v>4532</v>
      </c>
      <c r="I2158" s="70"/>
      <c r="J2158" s="70" t="s">
        <v>110</v>
      </c>
      <c r="K2158" s="73">
        <v>14</v>
      </c>
      <c r="L2158" s="73" t="s">
        <v>2810</v>
      </c>
      <c r="M2158" s="70" t="s">
        <v>2461</v>
      </c>
    </row>
    <row r="2159" spans="1:13" ht="24" x14ac:dyDescent="0.2">
      <c r="A2159" s="70"/>
      <c r="B2159" s="71" t="s">
        <v>2594</v>
      </c>
      <c r="C2159" s="71">
        <v>9320</v>
      </c>
      <c r="D2159" s="72">
        <v>42916.666666666664</v>
      </c>
      <c r="E2159" s="72" t="s">
        <v>85</v>
      </c>
      <c r="F2159" s="72" t="s">
        <v>391</v>
      </c>
      <c r="G2159" s="70" t="s">
        <v>4411</v>
      </c>
      <c r="H2159" s="103" t="s">
        <v>4533</v>
      </c>
      <c r="I2159" s="70"/>
      <c r="J2159" s="70" t="s">
        <v>110</v>
      </c>
      <c r="K2159" s="73">
        <v>3</v>
      </c>
      <c r="L2159" s="73" t="s">
        <v>2296</v>
      </c>
      <c r="M2159" s="70" t="s">
        <v>2461</v>
      </c>
    </row>
    <row r="2160" spans="1:13" ht="24" x14ac:dyDescent="0.2">
      <c r="A2160" s="70"/>
      <c r="B2160" s="71" t="s">
        <v>130</v>
      </c>
      <c r="C2160" s="71">
        <v>9321</v>
      </c>
      <c r="D2160" s="72">
        <v>42916.665972222225</v>
      </c>
      <c r="E2160" s="72" t="s">
        <v>85</v>
      </c>
      <c r="F2160" s="72" t="s">
        <v>132</v>
      </c>
      <c r="G2160" s="70" t="s">
        <v>4534</v>
      </c>
      <c r="H2160" s="103" t="s">
        <v>4535</v>
      </c>
      <c r="I2160" s="70"/>
      <c r="J2160" s="70" t="s">
        <v>110</v>
      </c>
      <c r="K2160" s="73">
        <v>8</v>
      </c>
      <c r="L2160" s="73" t="s">
        <v>2296</v>
      </c>
      <c r="M2160" s="70" t="s">
        <v>2461</v>
      </c>
    </row>
    <row r="2161" spans="1:13" ht="24" x14ac:dyDescent="0.2">
      <c r="A2161" s="70"/>
      <c r="B2161" s="71" t="s">
        <v>130</v>
      </c>
      <c r="C2161" s="71">
        <v>9322</v>
      </c>
      <c r="D2161" s="72">
        <v>42916.670138888891</v>
      </c>
      <c r="E2161" s="72" t="s">
        <v>85</v>
      </c>
      <c r="F2161" s="72" t="s">
        <v>132</v>
      </c>
      <c r="G2161" s="70" t="s">
        <v>4536</v>
      </c>
      <c r="H2161" s="103" t="s">
        <v>4537</v>
      </c>
      <c r="I2161" s="70"/>
      <c r="J2161" s="70" t="s">
        <v>110</v>
      </c>
      <c r="K2161" s="73">
        <v>1</v>
      </c>
      <c r="L2161" s="73" t="s">
        <v>2300</v>
      </c>
      <c r="M2161" s="70" t="s">
        <v>2461</v>
      </c>
    </row>
    <row r="2162" spans="1:13" ht="24" x14ac:dyDescent="0.2">
      <c r="A2162" s="70"/>
      <c r="B2162" s="71" t="s">
        <v>130</v>
      </c>
      <c r="C2162" s="71">
        <v>9323</v>
      </c>
      <c r="D2162" s="72">
        <v>42916.672222222223</v>
      </c>
      <c r="E2162" s="72" t="s">
        <v>85</v>
      </c>
      <c r="F2162" s="72" t="s">
        <v>3320</v>
      </c>
      <c r="G2162" s="70" t="s">
        <v>757</v>
      </c>
      <c r="H2162" s="103" t="s">
        <v>4538</v>
      </c>
      <c r="I2162" s="70"/>
      <c r="J2162" s="70" t="s">
        <v>110</v>
      </c>
      <c r="K2162" s="73">
        <v>11</v>
      </c>
      <c r="L2162" s="73" t="s">
        <v>2301</v>
      </c>
      <c r="M2162" s="70" t="s">
        <v>2461</v>
      </c>
    </row>
    <row r="2163" spans="1:13" ht="24" x14ac:dyDescent="0.2">
      <c r="A2163" s="70"/>
      <c r="B2163" s="71" t="s">
        <v>130</v>
      </c>
      <c r="C2163" s="71">
        <v>9324</v>
      </c>
      <c r="D2163" s="72">
        <v>42916.67291666667</v>
      </c>
      <c r="E2163" s="72" t="s">
        <v>85</v>
      </c>
      <c r="F2163" s="72" t="s">
        <v>3320</v>
      </c>
      <c r="G2163" s="70" t="s">
        <v>757</v>
      </c>
      <c r="H2163" s="103" t="s">
        <v>4538</v>
      </c>
      <c r="I2163" s="70"/>
      <c r="J2163" s="70" t="s">
        <v>110</v>
      </c>
      <c r="K2163" s="73">
        <v>11</v>
      </c>
      <c r="L2163" s="73" t="s">
        <v>2295</v>
      </c>
      <c r="M2163" s="70" t="s">
        <v>2461</v>
      </c>
    </row>
    <row r="2164" spans="1:13" ht="24" x14ac:dyDescent="0.2">
      <c r="A2164" s="70"/>
      <c r="B2164" s="71" t="s">
        <v>130</v>
      </c>
      <c r="C2164" s="71">
        <v>9325</v>
      </c>
      <c r="D2164" s="72">
        <v>42916.673611111109</v>
      </c>
      <c r="E2164" s="72" t="s">
        <v>85</v>
      </c>
      <c r="F2164" s="72" t="s">
        <v>3320</v>
      </c>
      <c r="G2164" s="70" t="s">
        <v>757</v>
      </c>
      <c r="H2164" s="103" t="s">
        <v>4538</v>
      </c>
      <c r="I2164" s="70"/>
      <c r="J2164" s="70" t="s">
        <v>110</v>
      </c>
      <c r="K2164" s="73">
        <v>11</v>
      </c>
      <c r="L2164" s="73" t="s">
        <v>2523</v>
      </c>
      <c r="M2164" s="70" t="s">
        <v>2461</v>
      </c>
    </row>
    <row r="2165" spans="1:13" ht="24" x14ac:dyDescent="0.2">
      <c r="A2165" s="70"/>
      <c r="B2165" s="71" t="s">
        <v>130</v>
      </c>
      <c r="C2165" s="71">
        <v>9326</v>
      </c>
      <c r="D2165" s="72">
        <v>42916.675000000003</v>
      </c>
      <c r="E2165" s="72" t="s">
        <v>85</v>
      </c>
      <c r="F2165" s="72" t="s">
        <v>132</v>
      </c>
      <c r="G2165" s="70" t="s">
        <v>4539</v>
      </c>
      <c r="H2165" s="103" t="s">
        <v>976</v>
      </c>
      <c r="I2165" s="70"/>
      <c r="J2165" s="70" t="s">
        <v>110</v>
      </c>
      <c r="K2165" s="73">
        <v>1</v>
      </c>
      <c r="L2165" s="73" t="s">
        <v>2300</v>
      </c>
      <c r="M2165" s="70" t="s">
        <v>2461</v>
      </c>
    </row>
    <row r="2166" spans="1:13" ht="24" x14ac:dyDescent="0.2">
      <c r="A2166" s="70"/>
      <c r="B2166" s="71" t="s">
        <v>130</v>
      </c>
      <c r="C2166" s="71">
        <v>9327</v>
      </c>
      <c r="D2166" s="72">
        <v>42916.676388888889</v>
      </c>
      <c r="E2166" s="72" t="s">
        <v>85</v>
      </c>
      <c r="F2166" s="72" t="s">
        <v>4540</v>
      </c>
      <c r="G2166" s="70" t="s">
        <v>367</v>
      </c>
      <c r="H2166" s="103" t="s">
        <v>4541</v>
      </c>
      <c r="I2166" s="70"/>
      <c r="J2166" s="70" t="s">
        <v>110</v>
      </c>
      <c r="K2166" s="73">
        <v>2</v>
      </c>
      <c r="L2166" s="73" t="s">
        <v>2294</v>
      </c>
      <c r="M2166" s="70" t="s">
        <v>2461</v>
      </c>
    </row>
    <row r="2167" spans="1:13" ht="24" x14ac:dyDescent="0.2">
      <c r="A2167" s="70"/>
      <c r="B2167" s="71" t="s">
        <v>130</v>
      </c>
      <c r="C2167" s="71">
        <v>9328</v>
      </c>
      <c r="D2167" s="72">
        <v>42916.677777777775</v>
      </c>
      <c r="E2167" s="72" t="s">
        <v>85</v>
      </c>
      <c r="F2167" s="72" t="s">
        <v>4542</v>
      </c>
      <c r="G2167" s="70" t="s">
        <v>367</v>
      </c>
      <c r="H2167" s="103" t="s">
        <v>4543</v>
      </c>
      <c r="I2167" s="70"/>
      <c r="J2167" s="70" t="s">
        <v>110</v>
      </c>
      <c r="K2167" s="73">
        <v>7</v>
      </c>
      <c r="L2167" s="73" t="s">
        <v>2294</v>
      </c>
      <c r="M2167" s="70" t="s">
        <v>2461</v>
      </c>
    </row>
    <row r="2168" spans="1:13" ht="24" x14ac:dyDescent="0.2">
      <c r="A2168" s="70"/>
      <c r="B2168" s="71" t="s">
        <v>130</v>
      </c>
      <c r="C2168" s="71">
        <v>9329</v>
      </c>
      <c r="D2168" s="72">
        <v>42916.677777777775</v>
      </c>
      <c r="E2168" s="72" t="s">
        <v>85</v>
      </c>
      <c r="F2168" s="72" t="s">
        <v>4544</v>
      </c>
      <c r="G2168" s="70" t="s">
        <v>367</v>
      </c>
      <c r="H2168" s="103" t="s">
        <v>4545</v>
      </c>
      <c r="I2168" s="70"/>
      <c r="J2168" s="70" t="s">
        <v>110</v>
      </c>
      <c r="K2168" s="73">
        <v>10</v>
      </c>
      <c r="L2168" s="73" t="s">
        <v>2294</v>
      </c>
      <c r="M2168" s="70" t="s">
        <v>2461</v>
      </c>
    </row>
    <row r="2169" spans="1:13" ht="24" x14ac:dyDescent="0.2">
      <c r="A2169" s="70"/>
      <c r="B2169" s="71" t="s">
        <v>2594</v>
      </c>
      <c r="C2169" s="71">
        <v>9330</v>
      </c>
      <c r="D2169" s="72">
        <v>42916.677083333336</v>
      </c>
      <c r="E2169" s="72" t="s">
        <v>85</v>
      </c>
      <c r="F2169" s="72" t="s">
        <v>132</v>
      </c>
      <c r="G2169" s="72" t="s">
        <v>4546</v>
      </c>
      <c r="H2169" s="103" t="s">
        <v>4547</v>
      </c>
      <c r="I2169" s="70"/>
      <c r="J2169" s="70" t="s">
        <v>110</v>
      </c>
      <c r="K2169" s="73">
        <v>3</v>
      </c>
      <c r="L2169" s="73" t="s">
        <v>2296</v>
      </c>
      <c r="M2169" s="70" t="s">
        <v>2461</v>
      </c>
    </row>
    <row r="2170" spans="1:13" ht="24" x14ac:dyDescent="0.2">
      <c r="A2170" s="70"/>
      <c r="B2170" s="71" t="s">
        <v>130</v>
      </c>
      <c r="C2170" s="71">
        <v>9331</v>
      </c>
      <c r="D2170" s="72">
        <v>42919.366666666669</v>
      </c>
      <c r="E2170" s="72" t="s">
        <v>85</v>
      </c>
      <c r="F2170" s="72" t="s">
        <v>3775</v>
      </c>
      <c r="G2170" s="70" t="s">
        <v>147</v>
      </c>
      <c r="H2170" s="103" t="s">
        <v>4548</v>
      </c>
      <c r="I2170" s="70"/>
      <c r="J2170" s="70" t="s">
        <v>110</v>
      </c>
      <c r="K2170" s="73">
        <v>2</v>
      </c>
      <c r="L2170" s="73" t="s">
        <v>2301</v>
      </c>
      <c r="M2170" s="70" t="s">
        <v>2461</v>
      </c>
    </row>
    <row r="2171" spans="1:13" ht="24" x14ac:dyDescent="0.2">
      <c r="A2171" s="70"/>
      <c r="B2171" s="71" t="s">
        <v>130</v>
      </c>
      <c r="C2171" s="71">
        <v>9332</v>
      </c>
      <c r="D2171" s="72">
        <v>42919.366666666669</v>
      </c>
      <c r="E2171" s="72" t="s">
        <v>85</v>
      </c>
      <c r="F2171" s="72" t="s">
        <v>3775</v>
      </c>
      <c r="G2171" s="70" t="s">
        <v>147</v>
      </c>
      <c r="H2171" s="103" t="s">
        <v>4548</v>
      </c>
      <c r="I2171" s="70"/>
      <c r="J2171" s="70" t="s">
        <v>110</v>
      </c>
      <c r="K2171" s="73">
        <v>2</v>
      </c>
      <c r="L2171" s="73" t="s">
        <v>2523</v>
      </c>
      <c r="M2171" s="70" t="s">
        <v>2461</v>
      </c>
    </row>
    <row r="2172" spans="1:13" ht="24" x14ac:dyDescent="0.2">
      <c r="A2172" s="70"/>
      <c r="B2172" s="71" t="s">
        <v>130</v>
      </c>
      <c r="C2172" s="71">
        <v>9333</v>
      </c>
      <c r="D2172" s="72">
        <v>42919.367361111108</v>
      </c>
      <c r="E2172" s="72" t="s">
        <v>85</v>
      </c>
      <c r="F2172" s="72" t="s">
        <v>132</v>
      </c>
      <c r="G2172" s="70" t="s">
        <v>4549</v>
      </c>
      <c r="H2172" s="103" t="s">
        <v>4550</v>
      </c>
      <c r="I2172" s="70"/>
      <c r="J2172" s="70" t="s">
        <v>110</v>
      </c>
      <c r="K2172" s="73">
        <v>12</v>
      </c>
      <c r="L2172" s="73" t="s">
        <v>2294</v>
      </c>
      <c r="M2172" s="70" t="s">
        <v>2461</v>
      </c>
    </row>
    <row r="2173" spans="1:13" ht="24" x14ac:dyDescent="0.2">
      <c r="A2173" s="70"/>
      <c r="B2173" s="71" t="s">
        <v>130</v>
      </c>
      <c r="C2173" s="71">
        <v>9334</v>
      </c>
      <c r="D2173" s="72">
        <v>42919.378472222219</v>
      </c>
      <c r="E2173" s="72" t="s">
        <v>85</v>
      </c>
      <c r="F2173" s="72" t="s">
        <v>132</v>
      </c>
      <c r="G2173" s="70" t="s">
        <v>4551</v>
      </c>
      <c r="H2173" s="103" t="s">
        <v>4552</v>
      </c>
      <c r="I2173" s="70"/>
      <c r="J2173" s="70" t="s">
        <v>110</v>
      </c>
      <c r="K2173" s="73">
        <v>4</v>
      </c>
      <c r="L2173" s="73" t="s">
        <v>2296</v>
      </c>
      <c r="M2173" s="70" t="s">
        <v>2461</v>
      </c>
    </row>
    <row r="2174" spans="1:13" ht="24" x14ac:dyDescent="0.2">
      <c r="A2174" s="70"/>
      <c r="B2174" s="71" t="s">
        <v>4553</v>
      </c>
      <c r="C2174" s="71">
        <v>9335</v>
      </c>
      <c r="D2174" s="72">
        <v>42916.6875</v>
      </c>
      <c r="E2174" s="72" t="s">
        <v>85</v>
      </c>
      <c r="F2174" s="72" t="s">
        <v>132</v>
      </c>
      <c r="G2174" s="70" t="s">
        <v>4554</v>
      </c>
      <c r="H2174" s="103" t="s">
        <v>4555</v>
      </c>
      <c r="I2174" s="70" t="s">
        <v>2658</v>
      </c>
      <c r="J2174" s="70" t="s">
        <v>110</v>
      </c>
      <c r="K2174" s="73">
        <v>21</v>
      </c>
      <c r="L2174" s="73" t="s">
        <v>2296</v>
      </c>
      <c r="M2174" s="70" t="s">
        <v>2461</v>
      </c>
    </row>
    <row r="2175" spans="1:13" ht="24" x14ac:dyDescent="0.2">
      <c r="A2175" s="70"/>
      <c r="B2175" s="71" t="s">
        <v>130</v>
      </c>
      <c r="C2175" s="71">
        <v>9336</v>
      </c>
      <c r="D2175" s="72">
        <v>42919.407638888886</v>
      </c>
      <c r="E2175" s="72" t="s">
        <v>84</v>
      </c>
      <c r="F2175" s="72" t="s">
        <v>132</v>
      </c>
      <c r="G2175" s="70" t="s">
        <v>4556</v>
      </c>
      <c r="H2175" s="103" t="s">
        <v>770</v>
      </c>
      <c r="I2175" s="70"/>
      <c r="J2175" s="70" t="s">
        <v>110</v>
      </c>
      <c r="K2175" s="73">
        <v>7</v>
      </c>
      <c r="L2175" s="73" t="s">
        <v>2294</v>
      </c>
      <c r="M2175" s="70" t="s">
        <v>2461</v>
      </c>
    </row>
    <row r="2176" spans="1:13" ht="24" x14ac:dyDescent="0.2">
      <c r="A2176" s="70"/>
      <c r="B2176" s="71" t="s">
        <v>130</v>
      </c>
      <c r="C2176" s="71">
        <v>9337</v>
      </c>
      <c r="D2176" s="72">
        <v>42919.418055555558</v>
      </c>
      <c r="E2176" s="72" t="s">
        <v>85</v>
      </c>
      <c r="F2176" s="72" t="s">
        <v>132</v>
      </c>
      <c r="G2176" s="70" t="s">
        <v>4557</v>
      </c>
      <c r="H2176" s="103" t="s">
        <v>4558</v>
      </c>
      <c r="I2176" s="70" t="s">
        <v>288</v>
      </c>
      <c r="J2176" s="70" t="s">
        <v>110</v>
      </c>
      <c r="K2176" s="73">
        <v>1</v>
      </c>
      <c r="L2176" s="73" t="s">
        <v>2296</v>
      </c>
      <c r="M2176" s="70" t="s">
        <v>2461</v>
      </c>
    </row>
    <row r="2177" spans="1:13" ht="24" x14ac:dyDescent="0.2">
      <c r="A2177" s="70"/>
      <c r="B2177" s="71" t="s">
        <v>130</v>
      </c>
      <c r="C2177" s="71">
        <v>9338</v>
      </c>
      <c r="D2177" s="72">
        <v>42919.4375</v>
      </c>
      <c r="E2177" s="72" t="s">
        <v>84</v>
      </c>
      <c r="F2177" s="72" t="s">
        <v>132</v>
      </c>
      <c r="G2177" s="70" t="s">
        <v>4559</v>
      </c>
      <c r="H2177" s="103" t="s">
        <v>2410</v>
      </c>
      <c r="I2177" s="70"/>
      <c r="J2177" s="70" t="s">
        <v>110</v>
      </c>
      <c r="K2177" s="73">
        <v>6</v>
      </c>
      <c r="L2177" s="73" t="s">
        <v>2294</v>
      </c>
      <c r="M2177" s="70" t="s">
        <v>2461</v>
      </c>
    </row>
    <row r="2178" spans="1:13" ht="36" x14ac:dyDescent="0.2">
      <c r="A2178" s="70"/>
      <c r="B2178" s="71" t="s">
        <v>2594</v>
      </c>
      <c r="C2178" s="71">
        <v>9339</v>
      </c>
      <c r="D2178" s="72">
        <v>42919.447916666664</v>
      </c>
      <c r="E2178" s="72" t="s">
        <v>85</v>
      </c>
      <c r="F2178" s="72" t="s">
        <v>4560</v>
      </c>
      <c r="G2178" s="70" t="s">
        <v>4561</v>
      </c>
      <c r="H2178" s="103" t="s">
        <v>4562</v>
      </c>
      <c r="I2178" s="70"/>
      <c r="J2178" s="70" t="s">
        <v>110</v>
      </c>
      <c r="K2178" s="73">
        <v>2</v>
      </c>
      <c r="L2178" s="73" t="s">
        <v>2293</v>
      </c>
      <c r="M2178" s="70" t="s">
        <v>2461</v>
      </c>
    </row>
    <row r="2179" spans="1:13" ht="24" x14ac:dyDescent="0.2">
      <c r="A2179" s="70"/>
      <c r="B2179" s="71" t="s">
        <v>130</v>
      </c>
      <c r="C2179" s="71">
        <v>9340</v>
      </c>
      <c r="D2179" s="72">
        <v>42919.452777777777</v>
      </c>
      <c r="E2179" s="72" t="s">
        <v>84</v>
      </c>
      <c r="F2179" s="72" t="s">
        <v>132</v>
      </c>
      <c r="G2179" s="70" t="s">
        <v>4563</v>
      </c>
      <c r="H2179" s="103" t="s">
        <v>139</v>
      </c>
      <c r="I2179" s="70"/>
      <c r="J2179" s="70" t="s">
        <v>110</v>
      </c>
      <c r="K2179" s="73">
        <v>5</v>
      </c>
      <c r="L2179" s="73" t="s">
        <v>2294</v>
      </c>
      <c r="M2179" s="70" t="s">
        <v>2461</v>
      </c>
    </row>
    <row r="2180" spans="1:13" ht="24" x14ac:dyDescent="0.2">
      <c r="A2180" s="70"/>
      <c r="B2180" s="71" t="s">
        <v>130</v>
      </c>
      <c r="C2180" s="71">
        <v>9341</v>
      </c>
      <c r="D2180" s="72">
        <v>42919.452777777777</v>
      </c>
      <c r="E2180" s="72" t="s">
        <v>85</v>
      </c>
      <c r="F2180" s="72" t="s">
        <v>132</v>
      </c>
      <c r="G2180" s="70" t="s">
        <v>4564</v>
      </c>
      <c r="H2180" s="103" t="s">
        <v>4565</v>
      </c>
      <c r="I2180" s="70"/>
      <c r="J2180" s="70" t="s">
        <v>110</v>
      </c>
      <c r="K2180" s="73">
        <v>3</v>
      </c>
      <c r="L2180" s="73" t="s">
        <v>2295</v>
      </c>
      <c r="M2180" s="70" t="s">
        <v>2461</v>
      </c>
    </row>
    <row r="2181" spans="1:13" ht="36" x14ac:dyDescent="0.2">
      <c r="A2181" s="70"/>
      <c r="B2181" s="71" t="s">
        <v>130</v>
      </c>
      <c r="C2181" s="71">
        <v>9342</v>
      </c>
      <c r="D2181" s="72">
        <v>42919.476388888892</v>
      </c>
      <c r="E2181" s="72" t="s">
        <v>85</v>
      </c>
      <c r="F2181" s="72" t="s">
        <v>4569</v>
      </c>
      <c r="G2181" s="70" t="s">
        <v>2450</v>
      </c>
      <c r="H2181" s="103" t="s">
        <v>4570</v>
      </c>
      <c r="I2181" s="70" t="s">
        <v>4571</v>
      </c>
      <c r="J2181" s="70" t="s">
        <v>110</v>
      </c>
      <c r="K2181" s="73">
        <v>2</v>
      </c>
      <c r="L2181" s="73" t="s">
        <v>2303</v>
      </c>
      <c r="M2181" s="70" t="s">
        <v>2461</v>
      </c>
    </row>
    <row r="2182" spans="1:13" ht="36" x14ac:dyDescent="0.2">
      <c r="A2182" s="70"/>
      <c r="B2182" s="71" t="s">
        <v>130</v>
      </c>
      <c r="C2182" s="71">
        <v>9343</v>
      </c>
      <c r="D2182" s="72">
        <v>42919.475694444445</v>
      </c>
      <c r="E2182" s="72" t="s">
        <v>85</v>
      </c>
      <c r="F2182" s="72" t="s">
        <v>4566</v>
      </c>
      <c r="G2182" s="70" t="s">
        <v>2450</v>
      </c>
      <c r="H2182" s="103" t="s">
        <v>4568</v>
      </c>
      <c r="I2182" s="70" t="s">
        <v>4567</v>
      </c>
      <c r="J2182" s="70" t="s">
        <v>110</v>
      </c>
      <c r="K2182" s="73">
        <v>2</v>
      </c>
      <c r="L2182" s="73" t="s">
        <v>2303</v>
      </c>
      <c r="M2182" s="70" t="s">
        <v>2461</v>
      </c>
    </row>
    <row r="2183" spans="1:13" ht="36" x14ac:dyDescent="0.2">
      <c r="A2183" s="70"/>
      <c r="B2183" s="71" t="s">
        <v>130</v>
      </c>
      <c r="C2183" s="71">
        <v>9344</v>
      </c>
      <c r="D2183" s="72">
        <v>42919.477777777778</v>
      </c>
      <c r="E2183" s="72" t="s">
        <v>85</v>
      </c>
      <c r="F2183" s="72" t="s">
        <v>4572</v>
      </c>
      <c r="G2183" s="70" t="s">
        <v>2450</v>
      </c>
      <c r="H2183" s="103" t="s">
        <v>4573</v>
      </c>
      <c r="I2183" s="70" t="s">
        <v>4574</v>
      </c>
      <c r="J2183" s="70" t="s">
        <v>110</v>
      </c>
      <c r="K2183" s="73">
        <v>2</v>
      </c>
      <c r="L2183" s="73" t="s">
        <v>2303</v>
      </c>
      <c r="M2183" s="70" t="s">
        <v>2461</v>
      </c>
    </row>
    <row r="2184" spans="1:13" ht="36" x14ac:dyDescent="0.2">
      <c r="A2184" s="70"/>
      <c r="B2184" s="71" t="s">
        <v>130</v>
      </c>
      <c r="C2184" s="71">
        <v>9345</v>
      </c>
      <c r="D2184" s="72">
        <v>42919.477777777778</v>
      </c>
      <c r="E2184" s="72" t="s">
        <v>85</v>
      </c>
      <c r="F2184" s="72" t="s">
        <v>4575</v>
      </c>
      <c r="G2184" s="70" t="s">
        <v>2450</v>
      </c>
      <c r="H2184" s="103" t="s">
        <v>4576</v>
      </c>
      <c r="I2184" s="70" t="s">
        <v>4577</v>
      </c>
      <c r="J2184" s="70" t="s">
        <v>110</v>
      </c>
      <c r="K2184" s="73">
        <v>2</v>
      </c>
      <c r="L2184" s="73" t="s">
        <v>2303</v>
      </c>
      <c r="M2184" s="70" t="s">
        <v>2461</v>
      </c>
    </row>
    <row r="2185" spans="1:13" ht="36" x14ac:dyDescent="0.2">
      <c r="A2185" s="70"/>
      <c r="B2185" s="71" t="s">
        <v>130</v>
      </c>
      <c r="C2185" s="71">
        <v>9346</v>
      </c>
      <c r="D2185" s="72">
        <v>42919.479166666664</v>
      </c>
      <c r="E2185" s="72" t="s">
        <v>85</v>
      </c>
      <c r="F2185" s="72" t="s">
        <v>4578</v>
      </c>
      <c r="G2185" s="70" t="s">
        <v>2450</v>
      </c>
      <c r="H2185" s="103" t="s">
        <v>4579</v>
      </c>
      <c r="I2185" s="70" t="s">
        <v>4580</v>
      </c>
      <c r="J2185" s="70" t="s">
        <v>110</v>
      </c>
      <c r="K2185" s="73">
        <v>2</v>
      </c>
      <c r="L2185" s="73" t="s">
        <v>2303</v>
      </c>
      <c r="M2185" s="70" t="s">
        <v>2461</v>
      </c>
    </row>
    <row r="2186" spans="1:13" ht="36" x14ac:dyDescent="0.2">
      <c r="A2186" s="70"/>
      <c r="B2186" s="71" t="s">
        <v>130</v>
      </c>
      <c r="C2186" s="71">
        <v>9347</v>
      </c>
      <c r="D2186" s="72">
        <v>42919.479166666664</v>
      </c>
      <c r="E2186" s="72" t="s">
        <v>85</v>
      </c>
      <c r="F2186" s="72" t="s">
        <v>4581</v>
      </c>
      <c r="G2186" s="70" t="s">
        <v>2450</v>
      </c>
      <c r="H2186" s="103" t="s">
        <v>4582</v>
      </c>
      <c r="I2186" s="70" t="s">
        <v>4583</v>
      </c>
      <c r="J2186" s="70" t="s">
        <v>110</v>
      </c>
      <c r="K2186" s="73">
        <v>2</v>
      </c>
      <c r="L2186" s="73" t="s">
        <v>2303</v>
      </c>
      <c r="M2186" s="70" t="s">
        <v>2461</v>
      </c>
    </row>
    <row r="2187" spans="1:13" ht="36" x14ac:dyDescent="0.2">
      <c r="A2187" s="70"/>
      <c r="B2187" s="71" t="s">
        <v>130</v>
      </c>
      <c r="C2187" s="71">
        <v>9348</v>
      </c>
      <c r="D2187" s="72">
        <v>42919.480555555558</v>
      </c>
      <c r="E2187" s="72" t="s">
        <v>85</v>
      </c>
      <c r="F2187" s="72" t="s">
        <v>4584</v>
      </c>
      <c r="G2187" s="70" t="s">
        <v>2450</v>
      </c>
      <c r="H2187" s="103" t="s">
        <v>4585</v>
      </c>
      <c r="I2187" s="70" t="s">
        <v>4586</v>
      </c>
      <c r="J2187" s="70" t="s">
        <v>110</v>
      </c>
      <c r="K2187" s="73">
        <v>2</v>
      </c>
      <c r="L2187" s="73" t="s">
        <v>2303</v>
      </c>
      <c r="M2187" s="70" t="s">
        <v>2461</v>
      </c>
    </row>
    <row r="2188" spans="1:13" ht="36" x14ac:dyDescent="0.2">
      <c r="A2188" s="70"/>
      <c r="B2188" s="71" t="s">
        <v>130</v>
      </c>
      <c r="C2188" s="71">
        <v>9349</v>
      </c>
      <c r="D2188" s="72">
        <v>42919.480555555558</v>
      </c>
      <c r="E2188" s="72" t="s">
        <v>85</v>
      </c>
      <c r="F2188" s="72" t="s">
        <v>4587</v>
      </c>
      <c r="G2188" s="70" t="s">
        <v>2450</v>
      </c>
      <c r="H2188" s="103" t="s">
        <v>4588</v>
      </c>
      <c r="I2188" s="70" t="s">
        <v>4589</v>
      </c>
      <c r="J2188" s="70" t="s">
        <v>110</v>
      </c>
      <c r="K2188" s="73">
        <v>2</v>
      </c>
      <c r="L2188" s="73" t="s">
        <v>2303</v>
      </c>
      <c r="M2188" s="70" t="s">
        <v>2461</v>
      </c>
    </row>
    <row r="2189" spans="1:13" ht="24" x14ac:dyDescent="0.2">
      <c r="A2189" s="70"/>
      <c r="B2189" s="71" t="s">
        <v>130</v>
      </c>
      <c r="C2189" s="71">
        <v>9350</v>
      </c>
      <c r="D2189" s="72">
        <v>42919.491666666669</v>
      </c>
      <c r="E2189" s="72" t="s">
        <v>85</v>
      </c>
      <c r="F2189" s="72" t="s">
        <v>132</v>
      </c>
      <c r="G2189" s="70" t="s">
        <v>4590</v>
      </c>
      <c r="H2189" s="103" t="s">
        <v>4591</v>
      </c>
      <c r="I2189" s="70"/>
      <c r="J2189" s="70" t="s">
        <v>110</v>
      </c>
      <c r="K2189" s="73">
        <v>6</v>
      </c>
      <c r="L2189" s="73" t="s">
        <v>2296</v>
      </c>
      <c r="M2189" s="70" t="s">
        <v>2461</v>
      </c>
    </row>
    <row r="2190" spans="1:13" ht="24" x14ac:dyDescent="0.2">
      <c r="A2190" s="70"/>
      <c r="B2190" s="71" t="s">
        <v>2594</v>
      </c>
      <c r="C2190" s="71">
        <v>9351</v>
      </c>
      <c r="D2190" s="72">
        <v>42919.493055555555</v>
      </c>
      <c r="E2190" s="72" t="s">
        <v>85</v>
      </c>
      <c r="F2190" s="72" t="s">
        <v>132</v>
      </c>
      <c r="G2190" s="70" t="s">
        <v>4592</v>
      </c>
      <c r="H2190" s="103" t="s">
        <v>4593</v>
      </c>
      <c r="I2190" s="70"/>
      <c r="J2190" s="70" t="s">
        <v>110</v>
      </c>
      <c r="K2190" s="73">
        <v>5</v>
      </c>
      <c r="L2190" s="73" t="s">
        <v>2294</v>
      </c>
      <c r="M2190" s="70" t="s">
        <v>2461</v>
      </c>
    </row>
    <row r="2191" spans="1:13" ht="24" x14ac:dyDescent="0.2">
      <c r="A2191" s="70"/>
      <c r="B2191" s="71" t="s">
        <v>130</v>
      </c>
      <c r="C2191" s="71">
        <v>9352</v>
      </c>
      <c r="D2191" s="72">
        <v>42919.495833333334</v>
      </c>
      <c r="E2191" s="72" t="s">
        <v>84</v>
      </c>
      <c r="F2191" s="72" t="s">
        <v>132</v>
      </c>
      <c r="G2191" s="70" t="s">
        <v>4594</v>
      </c>
      <c r="H2191" s="103" t="s">
        <v>3491</v>
      </c>
      <c r="I2191" s="70"/>
      <c r="J2191" s="70" t="s">
        <v>110</v>
      </c>
      <c r="K2191" s="73">
        <v>9</v>
      </c>
      <c r="L2191" s="73" t="s">
        <v>2294</v>
      </c>
      <c r="M2191" s="70" t="s">
        <v>2461</v>
      </c>
    </row>
    <row r="2192" spans="1:13" ht="24" x14ac:dyDescent="0.2">
      <c r="A2192" s="70"/>
      <c r="B2192" s="71" t="s">
        <v>2594</v>
      </c>
      <c r="C2192" s="71">
        <v>9353</v>
      </c>
      <c r="D2192" s="72">
        <v>42919.506944444445</v>
      </c>
      <c r="E2192" s="72" t="s">
        <v>84</v>
      </c>
      <c r="F2192" s="72" t="s">
        <v>132</v>
      </c>
      <c r="G2192" s="70" t="s">
        <v>4595</v>
      </c>
      <c r="H2192" s="103" t="s">
        <v>2727</v>
      </c>
      <c r="I2192" s="70"/>
      <c r="J2192" s="70" t="s">
        <v>110</v>
      </c>
      <c r="K2192" s="73">
        <v>9</v>
      </c>
      <c r="L2192" s="73" t="s">
        <v>2294</v>
      </c>
      <c r="M2192" s="70" t="s">
        <v>2461</v>
      </c>
    </row>
    <row r="2193" spans="1:13" ht="24" x14ac:dyDescent="0.2">
      <c r="A2193" s="70"/>
      <c r="B2193" s="71" t="s">
        <v>130</v>
      </c>
      <c r="C2193" s="71">
        <v>9354</v>
      </c>
      <c r="D2193" s="72">
        <v>42919.509722222225</v>
      </c>
      <c r="E2193" s="72" t="s">
        <v>85</v>
      </c>
      <c r="F2193" s="72" t="s">
        <v>132</v>
      </c>
      <c r="G2193" s="70" t="s">
        <v>4596</v>
      </c>
      <c r="H2193" s="103" t="s">
        <v>4597</v>
      </c>
      <c r="I2193" s="70"/>
      <c r="J2193" s="70" t="s">
        <v>110</v>
      </c>
      <c r="K2193" s="73">
        <v>4</v>
      </c>
      <c r="L2193" s="73" t="s">
        <v>2295</v>
      </c>
      <c r="M2193" s="70" t="s">
        <v>2461</v>
      </c>
    </row>
    <row r="2194" spans="1:13" ht="24" x14ac:dyDescent="0.2">
      <c r="A2194" s="70"/>
      <c r="B2194" s="71" t="s">
        <v>130</v>
      </c>
      <c r="C2194" s="71">
        <v>9355</v>
      </c>
      <c r="D2194" s="72">
        <v>42919.519444444442</v>
      </c>
      <c r="E2194" s="72" t="s">
        <v>84</v>
      </c>
      <c r="F2194" s="72" t="s">
        <v>132</v>
      </c>
      <c r="G2194" s="70" t="s">
        <v>4598</v>
      </c>
      <c r="H2194" s="103" t="s">
        <v>139</v>
      </c>
      <c r="I2194" s="70"/>
      <c r="J2194" s="70" t="s">
        <v>110</v>
      </c>
      <c r="K2194" s="73">
        <v>5</v>
      </c>
      <c r="L2194" s="73" t="s">
        <v>2294</v>
      </c>
      <c r="M2194" s="70" t="s">
        <v>2461</v>
      </c>
    </row>
    <row r="2195" spans="1:13" ht="24" x14ac:dyDescent="0.2">
      <c r="A2195" s="70"/>
      <c r="B2195" s="71" t="s">
        <v>2594</v>
      </c>
      <c r="C2195" s="71">
        <v>9356</v>
      </c>
      <c r="D2195" s="72">
        <v>42919.527777777781</v>
      </c>
      <c r="E2195" s="72" t="s">
        <v>85</v>
      </c>
      <c r="F2195" s="72" t="s">
        <v>4599</v>
      </c>
      <c r="G2195" s="70" t="s">
        <v>4051</v>
      </c>
      <c r="H2195" s="103" t="s">
        <v>4600</v>
      </c>
      <c r="I2195" s="70" t="s">
        <v>4601</v>
      </c>
      <c r="J2195" s="70" t="s">
        <v>110</v>
      </c>
      <c r="K2195" s="73">
        <v>1</v>
      </c>
      <c r="L2195" s="73" t="s">
        <v>2293</v>
      </c>
      <c r="M2195" s="70" t="s">
        <v>2461</v>
      </c>
    </row>
    <row r="2196" spans="1:13" ht="24" x14ac:dyDescent="0.2">
      <c r="A2196" s="70"/>
      <c r="B2196" s="71" t="s">
        <v>130</v>
      </c>
      <c r="C2196" s="71">
        <v>9357</v>
      </c>
      <c r="D2196" s="72">
        <v>42919.534722222219</v>
      </c>
      <c r="E2196" s="72" t="s">
        <v>85</v>
      </c>
      <c r="F2196" s="72" t="s">
        <v>132</v>
      </c>
      <c r="G2196" s="70" t="s">
        <v>4602</v>
      </c>
      <c r="H2196" s="103" t="s">
        <v>4603</v>
      </c>
      <c r="I2196" s="70"/>
      <c r="J2196" s="70" t="s">
        <v>110</v>
      </c>
      <c r="K2196" s="73">
        <v>4</v>
      </c>
      <c r="L2196" s="73" t="s">
        <v>2296</v>
      </c>
      <c r="M2196" s="70" t="s">
        <v>2461</v>
      </c>
    </row>
    <row r="2197" spans="1:13" ht="24" x14ac:dyDescent="0.2">
      <c r="A2197" s="70"/>
      <c r="B2197" s="71" t="s">
        <v>130</v>
      </c>
      <c r="C2197" s="71">
        <v>9358</v>
      </c>
      <c r="D2197" s="72">
        <v>42919.540277777778</v>
      </c>
      <c r="E2197" s="72" t="s">
        <v>85</v>
      </c>
      <c r="F2197" s="72" t="s">
        <v>132</v>
      </c>
      <c r="G2197" s="70" t="s">
        <v>2740</v>
      </c>
      <c r="H2197" s="103" t="s">
        <v>4604</v>
      </c>
      <c r="I2197" s="70"/>
      <c r="J2197" s="70" t="s">
        <v>110</v>
      </c>
      <c r="K2197" s="73">
        <v>2</v>
      </c>
      <c r="L2197" s="73" t="s">
        <v>2296</v>
      </c>
      <c r="M2197" s="70" t="s">
        <v>2461</v>
      </c>
    </row>
    <row r="2198" spans="1:13" ht="24" x14ac:dyDescent="0.2">
      <c r="A2198" s="70"/>
      <c r="B2198" s="71" t="s">
        <v>130</v>
      </c>
      <c r="C2198" s="71">
        <v>9359</v>
      </c>
      <c r="D2198" s="72">
        <v>42919.540277777778</v>
      </c>
      <c r="E2198" s="72" t="s">
        <v>85</v>
      </c>
      <c r="F2198" s="72" t="s">
        <v>132</v>
      </c>
      <c r="G2198" s="70" t="s">
        <v>4605</v>
      </c>
      <c r="H2198" s="103" t="s">
        <v>4606</v>
      </c>
      <c r="I2198" s="70"/>
      <c r="J2198" s="70" t="s">
        <v>110</v>
      </c>
      <c r="K2198" s="73">
        <v>2</v>
      </c>
      <c r="L2198" s="73" t="s">
        <v>2296</v>
      </c>
      <c r="M2198" s="70" t="s">
        <v>2461</v>
      </c>
    </row>
    <row r="2199" spans="1:13" ht="24" x14ac:dyDescent="0.2">
      <c r="A2199" s="70"/>
      <c r="B2199" s="71" t="s">
        <v>130</v>
      </c>
      <c r="C2199" s="71">
        <v>9360</v>
      </c>
      <c r="D2199" s="72">
        <v>42919.542361111111</v>
      </c>
      <c r="E2199" s="72" t="s">
        <v>85</v>
      </c>
      <c r="F2199" s="72" t="s">
        <v>132</v>
      </c>
      <c r="G2199" s="70" t="s">
        <v>3952</v>
      </c>
      <c r="H2199" s="103" t="s">
        <v>4607</v>
      </c>
      <c r="I2199" s="70"/>
      <c r="J2199" s="70" t="s">
        <v>110</v>
      </c>
      <c r="K2199" s="73">
        <v>1</v>
      </c>
      <c r="L2199" s="73" t="s">
        <v>3940</v>
      </c>
      <c r="M2199" s="70" t="s">
        <v>2461</v>
      </c>
    </row>
    <row r="2200" spans="1:13" ht="24" x14ac:dyDescent="0.2">
      <c r="A2200" s="70"/>
      <c r="B2200" s="71" t="s">
        <v>130</v>
      </c>
      <c r="C2200" s="71">
        <v>9361</v>
      </c>
      <c r="D2200" s="72">
        <v>42919.544444444444</v>
      </c>
      <c r="E2200" s="72" t="s">
        <v>85</v>
      </c>
      <c r="F2200" s="72" t="s">
        <v>132</v>
      </c>
      <c r="G2200" s="70" t="s">
        <v>217</v>
      </c>
      <c r="H2200" s="103" t="s">
        <v>4608</v>
      </c>
      <c r="I2200" s="70" t="s">
        <v>2227</v>
      </c>
      <c r="J2200" s="70" t="s">
        <v>110</v>
      </c>
      <c r="K2200" s="73">
        <v>1</v>
      </c>
      <c r="L2200" s="73" t="s">
        <v>2296</v>
      </c>
      <c r="M2200" s="70" t="s">
        <v>2461</v>
      </c>
    </row>
    <row r="2201" spans="1:13" ht="24" x14ac:dyDescent="0.2">
      <c r="A2201" s="70"/>
      <c r="B2201" s="71" t="s">
        <v>130</v>
      </c>
      <c r="C2201" s="71">
        <v>9362</v>
      </c>
      <c r="D2201" s="72">
        <v>42919.545138888891</v>
      </c>
      <c r="E2201" s="72" t="s">
        <v>85</v>
      </c>
      <c r="F2201" s="72" t="s">
        <v>132</v>
      </c>
      <c r="G2201" s="70" t="s">
        <v>217</v>
      </c>
      <c r="H2201" s="103" t="s">
        <v>4609</v>
      </c>
      <c r="I2201" s="70" t="s">
        <v>4610</v>
      </c>
      <c r="J2201" s="70" t="s">
        <v>110</v>
      </c>
      <c r="K2201" s="73">
        <v>2</v>
      </c>
      <c r="L2201" s="73" t="s">
        <v>2296</v>
      </c>
      <c r="M2201" s="70" t="s">
        <v>2461</v>
      </c>
    </row>
    <row r="2202" spans="1:13" ht="24" x14ac:dyDescent="0.2">
      <c r="A2202" s="70"/>
      <c r="B2202" s="71" t="s">
        <v>130</v>
      </c>
      <c r="C2202" s="71">
        <v>9363</v>
      </c>
      <c r="D2202" s="72">
        <v>42919.54583333333</v>
      </c>
      <c r="E2202" s="72" t="s">
        <v>85</v>
      </c>
      <c r="F2202" s="72" t="s">
        <v>132</v>
      </c>
      <c r="G2202" s="70" t="s">
        <v>217</v>
      </c>
      <c r="H2202" s="103" t="s">
        <v>4611</v>
      </c>
      <c r="I2202" s="70" t="s">
        <v>4612</v>
      </c>
      <c r="J2202" s="70" t="s">
        <v>110</v>
      </c>
      <c r="K2202" s="73">
        <v>3</v>
      </c>
      <c r="L2202" s="73" t="s">
        <v>2296</v>
      </c>
      <c r="M2202" s="70" t="s">
        <v>2461</v>
      </c>
    </row>
    <row r="2203" spans="1:13" ht="24" x14ac:dyDescent="0.2">
      <c r="A2203" s="70"/>
      <c r="B2203" s="71" t="s">
        <v>130</v>
      </c>
      <c r="C2203" s="71">
        <v>9364</v>
      </c>
      <c r="D2203" s="72">
        <v>42919.54583333333</v>
      </c>
      <c r="E2203" s="72" t="s">
        <v>85</v>
      </c>
      <c r="F2203" s="72" t="s">
        <v>132</v>
      </c>
      <c r="G2203" s="70" t="s">
        <v>217</v>
      </c>
      <c r="H2203" s="103" t="s">
        <v>2629</v>
      </c>
      <c r="I2203" s="70" t="s">
        <v>2630</v>
      </c>
      <c r="J2203" s="70" t="s">
        <v>110</v>
      </c>
      <c r="K2203" s="73">
        <v>1</v>
      </c>
      <c r="L2203" s="73" t="s">
        <v>2296</v>
      </c>
      <c r="M2203" s="70" t="s">
        <v>2461</v>
      </c>
    </row>
    <row r="2204" spans="1:13" ht="24" x14ac:dyDescent="0.2">
      <c r="A2204" s="70"/>
      <c r="B2204" s="71" t="s">
        <v>130</v>
      </c>
      <c r="C2204" s="71">
        <v>9365</v>
      </c>
      <c r="D2204" s="72">
        <v>42919.547222222223</v>
      </c>
      <c r="E2204" s="72" t="s">
        <v>85</v>
      </c>
      <c r="F2204" s="72" t="s">
        <v>132</v>
      </c>
      <c r="G2204" s="70" t="s">
        <v>217</v>
      </c>
      <c r="H2204" s="103" t="s">
        <v>226</v>
      </c>
      <c r="I2204" s="70" t="s">
        <v>227</v>
      </c>
      <c r="J2204" s="70" t="s">
        <v>110</v>
      </c>
      <c r="K2204" s="73">
        <v>1</v>
      </c>
      <c r="L2204" s="73" t="s">
        <v>2296</v>
      </c>
      <c r="M2204" s="70" t="s">
        <v>2461</v>
      </c>
    </row>
    <row r="2205" spans="1:13" ht="24" x14ac:dyDescent="0.2">
      <c r="A2205" s="70"/>
      <c r="B2205" s="71" t="s">
        <v>130</v>
      </c>
      <c r="C2205" s="71">
        <v>9366</v>
      </c>
      <c r="D2205" s="72">
        <v>42919.547222222223</v>
      </c>
      <c r="E2205" s="72" t="s">
        <v>85</v>
      </c>
      <c r="F2205" s="72" t="s">
        <v>132</v>
      </c>
      <c r="G2205" s="70" t="s">
        <v>217</v>
      </c>
      <c r="H2205" s="103" t="s">
        <v>4613</v>
      </c>
      <c r="I2205" s="70" t="s">
        <v>2218</v>
      </c>
      <c r="J2205" s="70" t="s">
        <v>110</v>
      </c>
      <c r="K2205" s="73">
        <v>1</v>
      </c>
      <c r="L2205" s="73" t="s">
        <v>2296</v>
      </c>
      <c r="M2205" s="70" t="s">
        <v>2461</v>
      </c>
    </row>
    <row r="2206" spans="1:13" ht="24" x14ac:dyDescent="0.2">
      <c r="A2206" s="70"/>
      <c r="B2206" s="71" t="s">
        <v>130</v>
      </c>
      <c r="C2206" s="71">
        <v>9367</v>
      </c>
      <c r="D2206" s="72">
        <v>42919.54791666667</v>
      </c>
      <c r="E2206" s="72" t="s">
        <v>85</v>
      </c>
      <c r="F2206" s="72" t="s">
        <v>132</v>
      </c>
      <c r="G2206" s="70" t="s">
        <v>221</v>
      </c>
      <c r="H2206" s="103" t="s">
        <v>4614</v>
      </c>
      <c r="I2206" s="70" t="s">
        <v>4615</v>
      </c>
      <c r="J2206" s="70" t="s">
        <v>110</v>
      </c>
      <c r="K2206" s="73">
        <v>17</v>
      </c>
      <c r="L2206" s="73" t="s">
        <v>2303</v>
      </c>
      <c r="M2206" s="70" t="s">
        <v>2461</v>
      </c>
    </row>
    <row r="2207" spans="1:13" ht="24" x14ac:dyDescent="0.2">
      <c r="A2207" s="70"/>
      <c r="B2207" s="71" t="s">
        <v>130</v>
      </c>
      <c r="C2207" s="71">
        <v>9368</v>
      </c>
      <c r="D2207" s="72">
        <v>42919.549305555556</v>
      </c>
      <c r="E2207" s="72" t="s">
        <v>85</v>
      </c>
      <c r="F2207" s="72" t="s">
        <v>132</v>
      </c>
      <c r="G2207" s="70" t="s">
        <v>4616</v>
      </c>
      <c r="H2207" s="103" t="s">
        <v>4617</v>
      </c>
      <c r="I2207" s="70" t="s">
        <v>4618</v>
      </c>
      <c r="J2207" s="70" t="s">
        <v>110</v>
      </c>
      <c r="K2207" s="73">
        <v>1</v>
      </c>
      <c r="L2207" s="73" t="s">
        <v>2303</v>
      </c>
      <c r="M2207" s="70" t="s">
        <v>2461</v>
      </c>
    </row>
    <row r="2208" spans="1:13" ht="24" x14ac:dyDescent="0.2">
      <c r="A2208" s="70"/>
      <c r="B2208" s="71" t="s">
        <v>130</v>
      </c>
      <c r="C2208" s="71">
        <v>9369</v>
      </c>
      <c r="D2208" s="72">
        <v>42919.55</v>
      </c>
      <c r="E2208" s="72" t="s">
        <v>85</v>
      </c>
      <c r="F2208" s="72" t="s">
        <v>132</v>
      </c>
      <c r="G2208" s="70" t="s">
        <v>221</v>
      </c>
      <c r="H2208" s="103" t="s">
        <v>4619</v>
      </c>
      <c r="I2208" s="70" t="s">
        <v>4620</v>
      </c>
      <c r="J2208" s="70" t="s">
        <v>110</v>
      </c>
      <c r="K2208" s="73">
        <v>4</v>
      </c>
      <c r="L2208" s="73" t="s">
        <v>2303</v>
      </c>
      <c r="M2208" s="70" t="s">
        <v>2461</v>
      </c>
    </row>
    <row r="2209" spans="1:13" ht="24" x14ac:dyDescent="0.2">
      <c r="A2209" s="70"/>
      <c r="B2209" s="71" t="s">
        <v>130</v>
      </c>
      <c r="C2209" s="71">
        <v>9370</v>
      </c>
      <c r="D2209" s="72">
        <v>42919.552083333336</v>
      </c>
      <c r="E2209" s="72" t="s">
        <v>85</v>
      </c>
      <c r="F2209" s="72" t="s">
        <v>132</v>
      </c>
      <c r="G2209" s="70" t="s">
        <v>4621</v>
      </c>
      <c r="H2209" s="103" t="s">
        <v>4622</v>
      </c>
      <c r="I2209" s="70"/>
      <c r="J2209" s="70" t="s">
        <v>110</v>
      </c>
      <c r="K2209" s="73">
        <v>1</v>
      </c>
      <c r="L2209" s="73" t="s">
        <v>2300</v>
      </c>
      <c r="M2209" s="70" t="s">
        <v>2461</v>
      </c>
    </row>
    <row r="2210" spans="1:13" ht="24" x14ac:dyDescent="0.2">
      <c r="A2210" s="70"/>
      <c r="B2210" s="71" t="s">
        <v>130</v>
      </c>
      <c r="C2210" s="71">
        <v>9371</v>
      </c>
      <c r="D2210" s="72">
        <v>42919.554166666669</v>
      </c>
      <c r="E2210" s="72" t="s">
        <v>85</v>
      </c>
      <c r="F2210" s="72" t="s">
        <v>4623</v>
      </c>
      <c r="G2210" s="70" t="s">
        <v>1654</v>
      </c>
      <c r="H2210" s="103" t="s">
        <v>4624</v>
      </c>
      <c r="I2210" s="70" t="s">
        <v>4625</v>
      </c>
      <c r="J2210" s="70" t="s">
        <v>110</v>
      </c>
      <c r="K2210" s="73">
        <v>1</v>
      </c>
      <c r="L2210" s="73" t="s">
        <v>2293</v>
      </c>
      <c r="M2210" s="70" t="s">
        <v>2461</v>
      </c>
    </row>
    <row r="2211" spans="1:13" ht="24" x14ac:dyDescent="0.2">
      <c r="A2211" s="70"/>
      <c r="B2211" s="71" t="s">
        <v>130</v>
      </c>
      <c r="C2211" s="71">
        <v>9372</v>
      </c>
      <c r="D2211" s="72">
        <v>42919.555555555555</v>
      </c>
      <c r="E2211" s="72" t="s">
        <v>85</v>
      </c>
      <c r="F2211" s="72" t="s">
        <v>132</v>
      </c>
      <c r="G2211" s="70" t="s">
        <v>4626</v>
      </c>
      <c r="H2211" s="103" t="s">
        <v>4627</v>
      </c>
      <c r="I2211" s="70"/>
      <c r="J2211" s="70" t="s">
        <v>110</v>
      </c>
      <c r="K2211" s="73">
        <v>1</v>
      </c>
      <c r="L2211" s="73" t="s">
        <v>2295</v>
      </c>
      <c r="M2211" s="70" t="s">
        <v>2461</v>
      </c>
    </row>
    <row r="2212" spans="1:13" ht="24" x14ac:dyDescent="0.2">
      <c r="A2212" s="70"/>
      <c r="B2212" s="71" t="s">
        <v>2594</v>
      </c>
      <c r="C2212" s="71">
        <v>9373</v>
      </c>
      <c r="D2212" s="72">
        <v>42919.572916666664</v>
      </c>
      <c r="E2212" s="72" t="s">
        <v>85</v>
      </c>
      <c r="F2212" s="72" t="s">
        <v>132</v>
      </c>
      <c r="G2212" s="70" t="s">
        <v>3956</v>
      </c>
      <c r="H2212" s="103" t="s">
        <v>4628</v>
      </c>
      <c r="I2212" s="70"/>
      <c r="J2212" s="70" t="s">
        <v>110</v>
      </c>
      <c r="K2212" s="73">
        <v>3</v>
      </c>
      <c r="L2212" s="73" t="s">
        <v>2296</v>
      </c>
      <c r="M2212" s="70" t="s">
        <v>2461</v>
      </c>
    </row>
    <row r="2213" spans="1:13" ht="24" x14ac:dyDescent="0.2">
      <c r="A2213" s="70"/>
      <c r="B2213" s="71" t="s">
        <v>2594</v>
      </c>
      <c r="C2213" s="71">
        <v>9374</v>
      </c>
      <c r="D2213" s="72">
        <v>42919.572916666664</v>
      </c>
      <c r="E2213" s="72" t="s">
        <v>85</v>
      </c>
      <c r="F2213" s="72" t="s">
        <v>4629</v>
      </c>
      <c r="G2213" s="70" t="s">
        <v>4630</v>
      </c>
      <c r="H2213" s="103" t="s">
        <v>4631</v>
      </c>
      <c r="I2213" s="70"/>
      <c r="J2213" s="70" t="s">
        <v>110</v>
      </c>
      <c r="K2213" s="73">
        <v>3</v>
      </c>
      <c r="L2213" s="73" t="s">
        <v>2293</v>
      </c>
      <c r="M2213" s="70" t="s">
        <v>2461</v>
      </c>
    </row>
    <row r="2214" spans="1:13" ht="24" x14ac:dyDescent="0.2">
      <c r="A2214" s="70"/>
      <c r="B2214" s="71" t="s">
        <v>2594</v>
      </c>
      <c r="C2214" s="71">
        <v>9375</v>
      </c>
      <c r="D2214" s="72">
        <v>42919.576388888891</v>
      </c>
      <c r="E2214" s="72" t="s">
        <v>85</v>
      </c>
      <c r="F2214" s="72" t="s">
        <v>132</v>
      </c>
      <c r="G2214" s="70" t="s">
        <v>4632</v>
      </c>
      <c r="H2214" s="103" t="s">
        <v>4633</v>
      </c>
      <c r="I2214" s="70"/>
      <c r="J2214" s="70" t="s">
        <v>110</v>
      </c>
      <c r="K2214" s="73">
        <v>2</v>
      </c>
      <c r="L2214" s="73" t="s">
        <v>2296</v>
      </c>
      <c r="M2214" s="70" t="s">
        <v>2461</v>
      </c>
    </row>
    <row r="2215" spans="1:13" ht="24" x14ac:dyDescent="0.2">
      <c r="A2215" s="70"/>
      <c r="B2215" s="71" t="s">
        <v>130</v>
      </c>
      <c r="C2215" s="71">
        <v>9376</v>
      </c>
      <c r="D2215" s="72">
        <v>42919.586805555555</v>
      </c>
      <c r="E2215" s="72" t="s">
        <v>85</v>
      </c>
      <c r="F2215" s="72" t="s">
        <v>132</v>
      </c>
      <c r="G2215" s="70" t="s">
        <v>4634</v>
      </c>
      <c r="H2215" s="103" t="s">
        <v>4635</v>
      </c>
      <c r="I2215" s="70"/>
      <c r="J2215" s="70" t="s">
        <v>110</v>
      </c>
      <c r="K2215" s="73">
        <v>3</v>
      </c>
      <c r="L2215" s="73" t="s">
        <v>2295</v>
      </c>
      <c r="M2215" s="70" t="s">
        <v>2461</v>
      </c>
    </row>
    <row r="2216" spans="1:13" ht="24" x14ac:dyDescent="0.2">
      <c r="A2216" s="70"/>
      <c r="B2216" s="71" t="s">
        <v>130</v>
      </c>
      <c r="C2216" s="71">
        <v>9377</v>
      </c>
      <c r="D2216" s="72">
        <v>42919.590277777781</v>
      </c>
      <c r="E2216" s="72" t="s">
        <v>85</v>
      </c>
      <c r="F2216" s="72" t="s">
        <v>4636</v>
      </c>
      <c r="G2216" s="70" t="s">
        <v>4637</v>
      </c>
      <c r="H2216" s="103" t="s">
        <v>4638</v>
      </c>
      <c r="I2216" s="70"/>
      <c r="J2216" s="70" t="s">
        <v>110</v>
      </c>
      <c r="K2216" s="73">
        <v>11</v>
      </c>
      <c r="L2216" s="73" t="s">
        <v>2294</v>
      </c>
      <c r="M2216" s="70" t="s">
        <v>2461</v>
      </c>
    </row>
    <row r="2217" spans="1:13" ht="24" x14ac:dyDescent="0.2">
      <c r="A2217" s="70"/>
      <c r="B2217" s="71" t="s">
        <v>130</v>
      </c>
      <c r="C2217" s="71">
        <v>9378</v>
      </c>
      <c r="D2217" s="72">
        <v>42919.59097222222</v>
      </c>
      <c r="E2217" s="72" t="s">
        <v>85</v>
      </c>
      <c r="F2217" s="72" t="s">
        <v>4639</v>
      </c>
      <c r="G2217" s="70" t="s">
        <v>4637</v>
      </c>
      <c r="H2217" s="103" t="s">
        <v>4640</v>
      </c>
      <c r="I2217" s="70"/>
      <c r="J2217" s="70" t="s">
        <v>110</v>
      </c>
      <c r="K2217" s="73">
        <v>3</v>
      </c>
      <c r="L2217" s="73" t="s">
        <v>2294</v>
      </c>
      <c r="M2217" s="70" t="s">
        <v>2461</v>
      </c>
    </row>
    <row r="2218" spans="1:13" ht="24" x14ac:dyDescent="0.2">
      <c r="A2218" s="70"/>
      <c r="B2218" s="71" t="s">
        <v>130</v>
      </c>
      <c r="C2218" s="71">
        <v>9379</v>
      </c>
      <c r="D2218" s="72">
        <v>42919.591666666667</v>
      </c>
      <c r="E2218" s="72" t="s">
        <v>85</v>
      </c>
      <c r="F2218" s="72" t="s">
        <v>4641</v>
      </c>
      <c r="G2218" s="70" t="s">
        <v>4642</v>
      </c>
      <c r="H2218" s="103" t="s">
        <v>4643</v>
      </c>
      <c r="I2218" s="70"/>
      <c r="J2218" s="70" t="s">
        <v>110</v>
      </c>
      <c r="K2218" s="73">
        <v>3</v>
      </c>
      <c r="L2218" s="73" t="s">
        <v>2298</v>
      </c>
      <c r="M2218" s="70" t="s">
        <v>2461</v>
      </c>
    </row>
    <row r="2219" spans="1:13" ht="24" x14ac:dyDescent="0.2">
      <c r="A2219" s="70"/>
      <c r="B2219" s="71" t="s">
        <v>130</v>
      </c>
      <c r="C2219" s="71">
        <v>9380</v>
      </c>
      <c r="D2219" s="72">
        <v>42919.594444444447</v>
      </c>
      <c r="E2219" s="72" t="s">
        <v>85</v>
      </c>
      <c r="F2219" s="72" t="s">
        <v>4644</v>
      </c>
      <c r="G2219" s="70" t="s">
        <v>4642</v>
      </c>
      <c r="H2219" s="103" t="s">
        <v>4645</v>
      </c>
      <c r="I2219" s="70"/>
      <c r="J2219" s="70" t="s">
        <v>110</v>
      </c>
      <c r="K2219" s="73">
        <v>10</v>
      </c>
      <c r="L2219" s="73" t="s">
        <v>2295</v>
      </c>
      <c r="M2219" s="70" t="s">
        <v>2461</v>
      </c>
    </row>
    <row r="2220" spans="1:13" ht="48" x14ac:dyDescent="0.2">
      <c r="A2220" s="70"/>
      <c r="B2220" s="71" t="s">
        <v>2594</v>
      </c>
      <c r="C2220" s="71">
        <v>9381</v>
      </c>
      <c r="D2220" s="72">
        <v>42919.597222222219</v>
      </c>
      <c r="E2220" s="72" t="s">
        <v>85</v>
      </c>
      <c r="F2220" s="72" t="s">
        <v>4646</v>
      </c>
      <c r="G2220" s="70" t="s">
        <v>2288</v>
      </c>
      <c r="H2220" s="103" t="s">
        <v>4647</v>
      </c>
      <c r="I2220" s="70"/>
      <c r="J2220" s="70" t="s">
        <v>110</v>
      </c>
      <c r="K2220" s="73">
        <v>1</v>
      </c>
      <c r="L2220" s="73" t="s">
        <v>2293</v>
      </c>
      <c r="M2220" s="70" t="s">
        <v>2461</v>
      </c>
    </row>
    <row r="2221" spans="1:13" ht="24" x14ac:dyDescent="0.2">
      <c r="A2221" s="70"/>
      <c r="B2221" s="71" t="s">
        <v>130</v>
      </c>
      <c r="C2221" s="71">
        <v>9382</v>
      </c>
      <c r="D2221" s="72">
        <v>42919.595833333333</v>
      </c>
      <c r="E2221" s="72" t="s">
        <v>85</v>
      </c>
      <c r="F2221" s="72" t="s">
        <v>4648</v>
      </c>
      <c r="G2221" s="70" t="s">
        <v>1064</v>
      </c>
      <c r="H2221" s="103" t="s">
        <v>4649</v>
      </c>
      <c r="I2221" s="70"/>
      <c r="J2221" s="70" t="s">
        <v>110</v>
      </c>
      <c r="K2221" s="73">
        <v>3</v>
      </c>
      <c r="L2221" s="73" t="s">
        <v>2295</v>
      </c>
      <c r="M2221" s="70" t="s">
        <v>2461</v>
      </c>
    </row>
    <row r="2222" spans="1:13" ht="24" x14ac:dyDescent="0.2">
      <c r="A2222" s="70"/>
      <c r="B2222" s="71" t="s">
        <v>130</v>
      </c>
      <c r="C2222" s="71">
        <v>9383</v>
      </c>
      <c r="D2222" s="72">
        <v>42919.595833333333</v>
      </c>
      <c r="E2222" s="72" t="s">
        <v>85</v>
      </c>
      <c r="F2222" s="72" t="s">
        <v>4648</v>
      </c>
      <c r="G2222" s="70" t="s">
        <v>1064</v>
      </c>
      <c r="H2222" s="103" t="s">
        <v>4649</v>
      </c>
      <c r="I2222" s="70"/>
      <c r="J2222" s="70" t="s">
        <v>110</v>
      </c>
      <c r="K2222" s="73">
        <v>3</v>
      </c>
      <c r="L2222" s="73" t="s">
        <v>2301</v>
      </c>
      <c r="M2222" s="70" t="s">
        <v>2461</v>
      </c>
    </row>
    <row r="2223" spans="1:13" ht="24" x14ac:dyDescent="0.2">
      <c r="A2223" s="70"/>
      <c r="B2223" s="71" t="s">
        <v>2594</v>
      </c>
      <c r="C2223" s="71">
        <v>9384</v>
      </c>
      <c r="D2223" s="72">
        <v>42919.597222222219</v>
      </c>
      <c r="E2223" s="72" t="s">
        <v>85</v>
      </c>
      <c r="F2223" s="72" t="s">
        <v>132</v>
      </c>
      <c r="G2223" s="70" t="s">
        <v>4650</v>
      </c>
      <c r="H2223" s="103" t="s">
        <v>4651</v>
      </c>
      <c r="I2223" s="70"/>
      <c r="J2223" s="70" t="s">
        <v>110</v>
      </c>
      <c r="K2223" s="73">
        <v>2</v>
      </c>
      <c r="L2223" s="73" t="s">
        <v>2295</v>
      </c>
      <c r="M2223" s="70" t="s">
        <v>2461</v>
      </c>
    </row>
    <row r="2224" spans="1:13" ht="36" x14ac:dyDescent="0.2">
      <c r="A2224" s="70"/>
      <c r="B2224" s="71" t="s">
        <v>2594</v>
      </c>
      <c r="C2224" s="71">
        <v>9385</v>
      </c>
      <c r="D2224" s="72">
        <v>42919.597222222219</v>
      </c>
      <c r="E2224" s="72" t="s">
        <v>85</v>
      </c>
      <c r="F2224" s="72" t="s">
        <v>4652</v>
      </c>
      <c r="G2224" s="70" t="s">
        <v>4653</v>
      </c>
      <c r="H2224" s="103" t="s">
        <v>4654</v>
      </c>
      <c r="I2224" s="70" t="s">
        <v>4655</v>
      </c>
      <c r="J2224" s="70" t="s">
        <v>110</v>
      </c>
      <c r="K2224" s="73">
        <v>1</v>
      </c>
      <c r="L2224" s="73" t="s">
        <v>2293</v>
      </c>
      <c r="M2224" s="70" t="s">
        <v>2461</v>
      </c>
    </row>
    <row r="2225" spans="1:13" ht="24" x14ac:dyDescent="0.2">
      <c r="A2225" s="70"/>
      <c r="B2225" s="71" t="s">
        <v>2594</v>
      </c>
      <c r="C2225" s="71">
        <v>9386</v>
      </c>
      <c r="D2225" s="72">
        <v>42919.597222222219</v>
      </c>
      <c r="E2225" s="72" t="s">
        <v>85</v>
      </c>
      <c r="F2225" s="72" t="s">
        <v>132</v>
      </c>
      <c r="G2225" s="70" t="s">
        <v>4656</v>
      </c>
      <c r="H2225" s="103" t="s">
        <v>4657</v>
      </c>
      <c r="I2225" s="70"/>
      <c r="J2225" s="70" t="s">
        <v>110</v>
      </c>
      <c r="K2225" s="73">
        <v>1</v>
      </c>
      <c r="L2225" s="73" t="s">
        <v>2296</v>
      </c>
      <c r="M2225" s="70" t="s">
        <v>2461</v>
      </c>
    </row>
    <row r="2226" spans="1:13" ht="24" x14ac:dyDescent="0.2">
      <c r="A2226" s="70"/>
      <c r="B2226" s="71" t="s">
        <v>130</v>
      </c>
      <c r="C2226" s="71">
        <v>9387</v>
      </c>
      <c r="D2226" s="72">
        <v>42919.597222222219</v>
      </c>
      <c r="E2226" s="72" t="s">
        <v>85</v>
      </c>
      <c r="F2226" s="72" t="s">
        <v>2737</v>
      </c>
      <c r="G2226" s="70" t="s">
        <v>1064</v>
      </c>
      <c r="H2226" s="103" t="s">
        <v>4658</v>
      </c>
      <c r="I2226" s="70"/>
      <c r="J2226" s="70" t="s">
        <v>110</v>
      </c>
      <c r="K2226" s="73">
        <v>7</v>
      </c>
      <c r="L2226" s="73" t="s">
        <v>2294</v>
      </c>
      <c r="M2226" s="70" t="s">
        <v>2461</v>
      </c>
    </row>
    <row r="2227" spans="1:13" ht="24" x14ac:dyDescent="0.2">
      <c r="A2227" s="70"/>
      <c r="B2227" s="71" t="s">
        <v>2594</v>
      </c>
      <c r="C2227" s="71">
        <v>9388</v>
      </c>
      <c r="D2227" s="72">
        <v>42919.597222222219</v>
      </c>
      <c r="E2227" s="72" t="s">
        <v>85</v>
      </c>
      <c r="F2227" s="72" t="s">
        <v>132</v>
      </c>
      <c r="G2227" s="70" t="s">
        <v>4656</v>
      </c>
      <c r="H2227" s="103" t="s">
        <v>4659</v>
      </c>
      <c r="I2227" s="70"/>
      <c r="J2227" s="70" t="s">
        <v>110</v>
      </c>
      <c r="K2227" s="73">
        <v>1</v>
      </c>
      <c r="L2227" s="73" t="s">
        <v>2296</v>
      </c>
      <c r="M2227" s="70" t="s">
        <v>2461</v>
      </c>
    </row>
    <row r="2228" spans="1:13" ht="24" x14ac:dyDescent="0.2">
      <c r="A2228" s="70"/>
      <c r="B2228" s="71" t="s">
        <v>2594</v>
      </c>
      <c r="C2228" s="71">
        <v>9389</v>
      </c>
      <c r="D2228" s="72">
        <v>42919.597222222219</v>
      </c>
      <c r="E2228" s="72" t="s">
        <v>85</v>
      </c>
      <c r="F2228" s="72" t="s">
        <v>132</v>
      </c>
      <c r="G2228" s="70" t="s">
        <v>4656</v>
      </c>
      <c r="H2228" s="103" t="s">
        <v>4657</v>
      </c>
      <c r="I2228" s="70"/>
      <c r="J2228" s="70" t="s">
        <v>110</v>
      </c>
      <c r="K2228" s="73">
        <v>1</v>
      </c>
      <c r="L2228" s="73" t="s">
        <v>2296</v>
      </c>
      <c r="M2228" s="70" t="s">
        <v>2461</v>
      </c>
    </row>
    <row r="2229" spans="1:13" ht="24" x14ac:dyDescent="0.2">
      <c r="A2229" s="70"/>
      <c r="B2229" s="71" t="s">
        <v>2594</v>
      </c>
      <c r="C2229" s="71">
        <v>9390</v>
      </c>
      <c r="D2229" s="72">
        <v>42919.597222222219</v>
      </c>
      <c r="E2229" s="72" t="s">
        <v>85</v>
      </c>
      <c r="F2229" s="72" t="s">
        <v>132</v>
      </c>
      <c r="G2229" s="70" t="s">
        <v>327</v>
      </c>
      <c r="H2229" s="103" t="s">
        <v>4660</v>
      </c>
      <c r="I2229" s="70"/>
      <c r="J2229" s="70" t="s">
        <v>110</v>
      </c>
      <c r="K2229" s="73">
        <v>39</v>
      </c>
      <c r="L2229" s="73" t="s">
        <v>2293</v>
      </c>
      <c r="M2229" s="70" t="s">
        <v>2461</v>
      </c>
    </row>
    <row r="2230" spans="1:13" ht="24" x14ac:dyDescent="0.2">
      <c r="A2230" s="70"/>
      <c r="B2230" s="71" t="s">
        <v>130</v>
      </c>
      <c r="C2230" s="71">
        <v>9391</v>
      </c>
      <c r="D2230" s="72">
        <v>42919.584027777775</v>
      </c>
      <c r="E2230" s="72" t="s">
        <v>85</v>
      </c>
      <c r="F2230" s="72" t="s">
        <v>4661</v>
      </c>
      <c r="G2230" s="70" t="s">
        <v>4642</v>
      </c>
      <c r="H2230" s="103" t="s">
        <v>4662</v>
      </c>
      <c r="I2230" s="70"/>
      <c r="J2230" s="70" t="s">
        <v>110</v>
      </c>
      <c r="K2230" s="73">
        <v>4</v>
      </c>
      <c r="L2230" s="73" t="s">
        <v>2294</v>
      </c>
      <c r="M2230" s="70" t="s">
        <v>2461</v>
      </c>
    </row>
    <row r="2231" spans="1:13" ht="24" x14ac:dyDescent="0.2">
      <c r="A2231" s="70"/>
      <c r="B2231" s="71" t="s">
        <v>130</v>
      </c>
      <c r="C2231" s="71">
        <v>9392</v>
      </c>
      <c r="D2231" s="72">
        <v>42919.6</v>
      </c>
      <c r="E2231" s="72" t="s">
        <v>85</v>
      </c>
      <c r="F2231" s="72" t="s">
        <v>2291</v>
      </c>
      <c r="G2231" s="70" t="s">
        <v>1064</v>
      </c>
      <c r="H2231" s="103" t="s">
        <v>4663</v>
      </c>
      <c r="I2231" s="70"/>
      <c r="J2231" s="70" t="s">
        <v>110</v>
      </c>
      <c r="K2231" s="73">
        <v>3</v>
      </c>
      <c r="L2231" s="73" t="s">
        <v>2523</v>
      </c>
      <c r="M2231" s="70" t="s">
        <v>2461</v>
      </c>
    </row>
    <row r="2232" spans="1:13" ht="24" x14ac:dyDescent="0.2">
      <c r="A2232" s="70"/>
      <c r="B2232" s="71" t="s">
        <v>2594</v>
      </c>
      <c r="C2232" s="71">
        <v>9393</v>
      </c>
      <c r="D2232" s="72">
        <v>42919.600694444445</v>
      </c>
      <c r="E2232" s="72" t="s">
        <v>85</v>
      </c>
      <c r="F2232" s="72" t="s">
        <v>132</v>
      </c>
      <c r="G2232" s="70" t="s">
        <v>4664</v>
      </c>
      <c r="H2232" s="103" t="s">
        <v>1251</v>
      </c>
      <c r="I2232" s="70"/>
      <c r="J2232" s="70" t="s">
        <v>110</v>
      </c>
      <c r="K2232" s="73">
        <v>2</v>
      </c>
      <c r="L2232" s="73" t="s">
        <v>2300</v>
      </c>
      <c r="M2232" s="70" t="s">
        <v>2461</v>
      </c>
    </row>
    <row r="2233" spans="1:13" ht="24" x14ac:dyDescent="0.2">
      <c r="A2233" s="70"/>
      <c r="B2233" s="71" t="s">
        <v>130</v>
      </c>
      <c r="C2233" s="71">
        <v>9394</v>
      </c>
      <c r="D2233" s="72">
        <v>42919.600694444445</v>
      </c>
      <c r="E2233" s="72" t="s">
        <v>84</v>
      </c>
      <c r="F2233" s="72" t="s">
        <v>132</v>
      </c>
      <c r="G2233" s="70" t="s">
        <v>1064</v>
      </c>
      <c r="H2233" s="103" t="s">
        <v>139</v>
      </c>
      <c r="I2233" s="70" t="s">
        <v>4665</v>
      </c>
      <c r="J2233" s="70" t="s">
        <v>110</v>
      </c>
      <c r="K2233" s="73">
        <v>9</v>
      </c>
      <c r="L2233" s="73" t="s">
        <v>2303</v>
      </c>
      <c r="M2233" s="70" t="s">
        <v>2461</v>
      </c>
    </row>
    <row r="2234" spans="1:13" ht="24" x14ac:dyDescent="0.2">
      <c r="A2234" s="70"/>
      <c r="B2234" s="71" t="s">
        <v>130</v>
      </c>
      <c r="C2234" s="71">
        <v>9395</v>
      </c>
      <c r="D2234" s="72">
        <v>42919.602777777778</v>
      </c>
      <c r="E2234" s="72" t="s">
        <v>85</v>
      </c>
      <c r="F2234" s="72" t="s">
        <v>4666</v>
      </c>
      <c r="G2234" s="70" t="s">
        <v>4642</v>
      </c>
      <c r="H2234" s="103" t="s">
        <v>4667</v>
      </c>
      <c r="I2234" s="70"/>
      <c r="J2234" s="70" t="s">
        <v>110</v>
      </c>
      <c r="K2234" s="73">
        <v>24</v>
      </c>
      <c r="L2234" s="73" t="s">
        <v>2294</v>
      </c>
      <c r="M2234" s="70" t="s">
        <v>2461</v>
      </c>
    </row>
    <row r="2235" spans="1:13" ht="24" x14ac:dyDescent="0.2">
      <c r="A2235" s="70"/>
      <c r="B2235" s="71" t="s">
        <v>130</v>
      </c>
      <c r="C2235" s="71">
        <v>9396</v>
      </c>
      <c r="D2235" s="72">
        <v>42919.603472222225</v>
      </c>
      <c r="E2235" s="72" t="s">
        <v>85</v>
      </c>
      <c r="F2235" s="72" t="s">
        <v>3232</v>
      </c>
      <c r="G2235" s="70" t="s">
        <v>562</v>
      </c>
      <c r="H2235" s="103" t="s">
        <v>565</v>
      </c>
      <c r="I2235" s="70"/>
      <c r="J2235" s="70" t="s">
        <v>110</v>
      </c>
      <c r="K2235" s="73">
        <v>2</v>
      </c>
      <c r="L2235" s="73" t="s">
        <v>2294</v>
      </c>
      <c r="M2235" s="70" t="s">
        <v>2461</v>
      </c>
    </row>
    <row r="2236" spans="1:13" ht="24" x14ac:dyDescent="0.2">
      <c r="A2236" s="70"/>
      <c r="B2236" s="71" t="s">
        <v>130</v>
      </c>
      <c r="C2236" s="71">
        <v>9397</v>
      </c>
      <c r="D2236" s="72">
        <v>42919.604166666664</v>
      </c>
      <c r="E2236" s="72" t="s">
        <v>85</v>
      </c>
      <c r="F2236" s="72" t="s">
        <v>4165</v>
      </c>
      <c r="G2236" s="70" t="s">
        <v>722</v>
      </c>
      <c r="H2236" s="103" t="s">
        <v>4668</v>
      </c>
      <c r="I2236" s="70"/>
      <c r="J2236" s="70" t="s">
        <v>110</v>
      </c>
      <c r="K2236" s="73">
        <v>6</v>
      </c>
      <c r="L2236" s="73" t="s">
        <v>2303</v>
      </c>
      <c r="M2236" s="70" t="s">
        <v>2461</v>
      </c>
    </row>
    <row r="2237" spans="1:13" ht="24" x14ac:dyDescent="0.2">
      <c r="A2237" s="70"/>
      <c r="B2237" s="71" t="s">
        <v>130</v>
      </c>
      <c r="C2237" s="71">
        <v>9398</v>
      </c>
      <c r="D2237" s="72">
        <v>42919.605555555558</v>
      </c>
      <c r="E2237" s="72" t="s">
        <v>85</v>
      </c>
      <c r="F2237" s="72" t="s">
        <v>4669</v>
      </c>
      <c r="G2237" s="70" t="s">
        <v>4670</v>
      </c>
      <c r="H2237" s="103" t="s">
        <v>4671</v>
      </c>
      <c r="I2237" s="70" t="s">
        <v>4672</v>
      </c>
      <c r="J2237" s="70" t="s">
        <v>110</v>
      </c>
      <c r="K2237" s="73">
        <v>2</v>
      </c>
      <c r="L2237" s="73" t="s">
        <v>2293</v>
      </c>
      <c r="M2237" s="70" t="s">
        <v>2461</v>
      </c>
    </row>
    <row r="2238" spans="1:13" ht="24" x14ac:dyDescent="0.2">
      <c r="A2238" s="70"/>
      <c r="B2238" s="71" t="s">
        <v>130</v>
      </c>
      <c r="C2238" s="71">
        <v>9399</v>
      </c>
      <c r="D2238" s="72">
        <v>42919.626388888886</v>
      </c>
      <c r="E2238" s="72" t="s">
        <v>85</v>
      </c>
      <c r="F2238" s="72" t="s">
        <v>132</v>
      </c>
      <c r="G2238" s="70" t="s">
        <v>4673</v>
      </c>
      <c r="H2238" s="103" t="s">
        <v>4674</v>
      </c>
      <c r="I2238" s="70"/>
      <c r="J2238" s="70" t="s">
        <v>110</v>
      </c>
      <c r="K2238" s="73">
        <v>13</v>
      </c>
      <c r="L2238" s="73" t="s">
        <v>2294</v>
      </c>
      <c r="M2238" s="70" t="s">
        <v>2461</v>
      </c>
    </row>
    <row r="2239" spans="1:13" ht="24" x14ac:dyDescent="0.2">
      <c r="A2239" s="70"/>
      <c r="B2239" s="71" t="s">
        <v>130</v>
      </c>
      <c r="C2239" s="71">
        <v>9400</v>
      </c>
      <c r="D2239" s="72">
        <v>42919.62777777778</v>
      </c>
      <c r="E2239" s="72" t="s">
        <v>85</v>
      </c>
      <c r="F2239" s="72" t="s">
        <v>1084</v>
      </c>
      <c r="G2239" s="70" t="s">
        <v>431</v>
      </c>
      <c r="H2239" s="103" t="s">
        <v>4675</v>
      </c>
      <c r="I2239" s="70"/>
      <c r="J2239" s="70" t="s">
        <v>110</v>
      </c>
      <c r="K2239" s="73">
        <v>2</v>
      </c>
      <c r="L2239" s="73" t="s">
        <v>2301</v>
      </c>
      <c r="M2239" s="70" t="s">
        <v>2461</v>
      </c>
    </row>
    <row r="2240" spans="1:13" ht="24" x14ac:dyDescent="0.2">
      <c r="A2240" s="70"/>
      <c r="B2240" s="71" t="s">
        <v>130</v>
      </c>
      <c r="C2240" s="71">
        <v>9401</v>
      </c>
      <c r="D2240" s="72">
        <v>42919.629166666666</v>
      </c>
      <c r="E2240" s="72" t="s">
        <v>84</v>
      </c>
      <c r="F2240" s="72" t="s">
        <v>1083</v>
      </c>
      <c r="G2240" s="70" t="s">
        <v>256</v>
      </c>
      <c r="H2240" s="103" t="s">
        <v>2685</v>
      </c>
      <c r="I2240" s="70" t="s">
        <v>4676</v>
      </c>
      <c r="J2240" s="70" t="s">
        <v>110</v>
      </c>
      <c r="K2240" s="73">
        <v>6</v>
      </c>
      <c r="L2240" s="73" t="s">
        <v>2303</v>
      </c>
      <c r="M2240" s="70" t="s">
        <v>2461</v>
      </c>
    </row>
    <row r="2241" spans="1:13" ht="24" x14ac:dyDescent="0.2">
      <c r="A2241" s="70"/>
      <c r="B2241" s="71" t="s">
        <v>130</v>
      </c>
      <c r="C2241" s="71">
        <v>9402</v>
      </c>
      <c r="D2241" s="72">
        <v>42919.630555555559</v>
      </c>
      <c r="E2241" s="72" t="s">
        <v>85</v>
      </c>
      <c r="F2241" s="72" t="s">
        <v>413</v>
      </c>
      <c r="G2241" s="70" t="s">
        <v>431</v>
      </c>
      <c r="H2241" s="103" t="s">
        <v>4675</v>
      </c>
      <c r="I2241" s="70"/>
      <c r="J2241" s="70" t="s">
        <v>110</v>
      </c>
      <c r="K2241" s="73">
        <v>2</v>
      </c>
      <c r="L2241" s="73" t="s">
        <v>2295</v>
      </c>
      <c r="M2241" s="70" t="s">
        <v>2461</v>
      </c>
    </row>
    <row r="2242" spans="1:13" ht="24" x14ac:dyDescent="0.2">
      <c r="A2242" s="70"/>
      <c r="B2242" s="71" t="s">
        <v>130</v>
      </c>
      <c r="C2242" s="71">
        <v>9403</v>
      </c>
      <c r="D2242" s="72">
        <v>42919.630555555559</v>
      </c>
      <c r="E2242" s="72" t="s">
        <v>85</v>
      </c>
      <c r="F2242" s="72" t="s">
        <v>1085</v>
      </c>
      <c r="G2242" s="70" t="s">
        <v>256</v>
      </c>
      <c r="H2242" s="103" t="s">
        <v>4677</v>
      </c>
      <c r="I2242" s="70"/>
      <c r="J2242" s="70" t="s">
        <v>110</v>
      </c>
      <c r="K2242" s="73">
        <v>4</v>
      </c>
      <c r="L2242" s="73" t="s">
        <v>2298</v>
      </c>
      <c r="M2242" s="70" t="s">
        <v>2461</v>
      </c>
    </row>
    <row r="2243" spans="1:13" ht="24" x14ac:dyDescent="0.2">
      <c r="A2243" s="70"/>
      <c r="B2243" s="71" t="s">
        <v>130</v>
      </c>
      <c r="C2243" s="71">
        <v>9404</v>
      </c>
      <c r="D2243" s="72">
        <v>42919.631944444445</v>
      </c>
      <c r="E2243" s="72" t="s">
        <v>85</v>
      </c>
      <c r="F2243" s="72" t="s">
        <v>299</v>
      </c>
      <c r="G2243" s="70" t="s">
        <v>256</v>
      </c>
      <c r="H2243" s="103" t="s">
        <v>4678</v>
      </c>
      <c r="I2243" s="70"/>
      <c r="J2243" s="70" t="s">
        <v>110</v>
      </c>
      <c r="K2243" s="73">
        <v>3</v>
      </c>
      <c r="L2243" s="73" t="s">
        <v>2295</v>
      </c>
      <c r="M2243" s="70" t="s">
        <v>2461</v>
      </c>
    </row>
    <row r="2244" spans="1:13" ht="24" x14ac:dyDescent="0.2">
      <c r="A2244" s="70"/>
      <c r="B2244" s="71" t="s">
        <v>130</v>
      </c>
      <c r="C2244" s="71" t="s">
        <v>4681</v>
      </c>
      <c r="D2244" s="72">
        <v>42919.631944444445</v>
      </c>
      <c r="E2244" s="72" t="s">
        <v>85</v>
      </c>
      <c r="F2244" s="72" t="s">
        <v>299</v>
      </c>
      <c r="G2244" s="70" t="s">
        <v>256</v>
      </c>
      <c r="H2244" s="103" t="s">
        <v>4678</v>
      </c>
      <c r="I2244" s="70"/>
      <c r="J2244" s="70" t="s">
        <v>110</v>
      </c>
      <c r="K2244" s="73">
        <v>3</v>
      </c>
      <c r="L2244" s="73" t="s">
        <v>2296</v>
      </c>
      <c r="M2244" s="70" t="s">
        <v>2461</v>
      </c>
    </row>
    <row r="2245" spans="1:13" ht="24" x14ac:dyDescent="0.2">
      <c r="A2245" s="70"/>
      <c r="B2245" s="71" t="s">
        <v>130</v>
      </c>
      <c r="C2245" s="71">
        <v>9405</v>
      </c>
      <c r="D2245" s="72">
        <v>42919.633333333331</v>
      </c>
      <c r="E2245" s="72" t="s">
        <v>85</v>
      </c>
      <c r="F2245" s="72" t="s">
        <v>4679</v>
      </c>
      <c r="G2245" s="70" t="s">
        <v>424</v>
      </c>
      <c r="H2245" s="103" t="s">
        <v>4680</v>
      </c>
      <c r="I2245" s="70"/>
      <c r="J2245" s="70" t="s">
        <v>110</v>
      </c>
      <c r="K2245" s="73">
        <v>3</v>
      </c>
      <c r="L2245" s="73" t="s">
        <v>2301</v>
      </c>
      <c r="M2245" s="70" t="s">
        <v>2461</v>
      </c>
    </row>
    <row r="2246" spans="1:13" ht="24" x14ac:dyDescent="0.2">
      <c r="A2246" s="70"/>
      <c r="B2246" s="71" t="s">
        <v>130</v>
      </c>
      <c r="C2246" s="71">
        <v>9406</v>
      </c>
      <c r="D2246" s="72">
        <v>42919.633333333331</v>
      </c>
      <c r="E2246" s="72" t="s">
        <v>85</v>
      </c>
      <c r="F2246" s="72" t="s">
        <v>4679</v>
      </c>
      <c r="G2246" s="70" t="s">
        <v>424</v>
      </c>
      <c r="H2246" s="103" t="s">
        <v>4680</v>
      </c>
      <c r="I2246" s="70"/>
      <c r="J2246" s="70" t="s">
        <v>110</v>
      </c>
      <c r="K2246" s="73">
        <v>3</v>
      </c>
      <c r="L2246" s="73" t="s">
        <v>2295</v>
      </c>
      <c r="M2246" s="70" t="s">
        <v>2461</v>
      </c>
    </row>
    <row r="2247" spans="1:13" ht="24" x14ac:dyDescent="0.2">
      <c r="A2247" s="70"/>
      <c r="B2247" s="71" t="s">
        <v>130</v>
      </c>
      <c r="C2247" s="71">
        <v>9407</v>
      </c>
      <c r="D2247" s="72">
        <v>42919.634722222225</v>
      </c>
      <c r="E2247" s="72" t="s">
        <v>84</v>
      </c>
      <c r="F2247" s="72" t="s">
        <v>132</v>
      </c>
      <c r="G2247" s="70" t="s">
        <v>4682</v>
      </c>
      <c r="H2247" s="103" t="s">
        <v>139</v>
      </c>
      <c r="I2247" s="70" t="s">
        <v>447</v>
      </c>
      <c r="J2247" s="70" t="s">
        <v>110</v>
      </c>
      <c r="K2247" s="73">
        <v>12</v>
      </c>
      <c r="L2247" s="73" t="s">
        <v>2294</v>
      </c>
      <c r="M2247" s="70" t="s">
        <v>2461</v>
      </c>
    </row>
    <row r="2248" spans="1:13" ht="24" x14ac:dyDescent="0.2">
      <c r="A2248" s="70"/>
      <c r="B2248" s="71" t="s">
        <v>130</v>
      </c>
      <c r="C2248" s="71">
        <v>9408</v>
      </c>
      <c r="D2248" s="72">
        <v>42919.636111111111</v>
      </c>
      <c r="E2248" s="72" t="s">
        <v>84</v>
      </c>
      <c r="F2248" s="72" t="s">
        <v>4683</v>
      </c>
      <c r="G2248" s="70" t="s">
        <v>424</v>
      </c>
      <c r="H2248" s="103" t="s">
        <v>139</v>
      </c>
      <c r="I2248" s="70" t="s">
        <v>4684</v>
      </c>
      <c r="J2248" s="70" t="s">
        <v>110</v>
      </c>
      <c r="K2248" s="73">
        <v>5</v>
      </c>
      <c r="L2248" s="73" t="s">
        <v>2303</v>
      </c>
      <c r="M2248" s="70" t="s">
        <v>2461</v>
      </c>
    </row>
    <row r="2249" spans="1:13" ht="24" x14ac:dyDescent="0.2">
      <c r="A2249" s="70"/>
      <c r="B2249" s="71" t="s">
        <v>130</v>
      </c>
      <c r="C2249" s="71">
        <v>9409</v>
      </c>
      <c r="D2249" s="72">
        <v>42919.659722222219</v>
      </c>
      <c r="E2249" s="72" t="s">
        <v>85</v>
      </c>
      <c r="F2249" s="72" t="s">
        <v>4685</v>
      </c>
      <c r="G2249" s="70" t="s">
        <v>424</v>
      </c>
      <c r="H2249" s="103" t="s">
        <v>4686</v>
      </c>
      <c r="I2249" s="70"/>
      <c r="J2249" s="70" t="s">
        <v>110</v>
      </c>
      <c r="K2249" s="73">
        <v>6</v>
      </c>
      <c r="L2249" s="73" t="s">
        <v>2296</v>
      </c>
      <c r="M2249" s="70" t="s">
        <v>2461</v>
      </c>
    </row>
    <row r="2250" spans="1:13" ht="24" x14ac:dyDescent="0.2">
      <c r="A2250" s="70"/>
      <c r="B2250" s="71" t="s">
        <v>130</v>
      </c>
      <c r="C2250" s="71">
        <v>9410</v>
      </c>
      <c r="D2250" s="72">
        <v>42919.637499999997</v>
      </c>
      <c r="E2250" s="72" t="s">
        <v>85</v>
      </c>
      <c r="F2250" s="72" t="s">
        <v>4687</v>
      </c>
      <c r="G2250" s="70" t="s">
        <v>144</v>
      </c>
      <c r="H2250" s="103" t="s">
        <v>4688</v>
      </c>
      <c r="I2250" s="70"/>
      <c r="J2250" s="70" t="s">
        <v>110</v>
      </c>
      <c r="K2250" s="73">
        <v>2</v>
      </c>
      <c r="L2250" s="73" t="s">
        <v>2523</v>
      </c>
      <c r="M2250" s="70" t="s">
        <v>2461</v>
      </c>
    </row>
    <row r="2251" spans="1:13" ht="24" x14ac:dyDescent="0.2">
      <c r="A2251" s="70"/>
      <c r="B2251" s="71" t="s">
        <v>130</v>
      </c>
      <c r="C2251" s="71">
        <v>9411</v>
      </c>
      <c r="D2251" s="72">
        <v>42919.637499999997</v>
      </c>
      <c r="E2251" s="72" t="s">
        <v>85</v>
      </c>
      <c r="F2251" s="72" t="s">
        <v>4687</v>
      </c>
      <c r="G2251" s="70" t="s">
        <v>144</v>
      </c>
      <c r="H2251" s="103" t="s">
        <v>4688</v>
      </c>
      <c r="I2251" s="70"/>
      <c r="J2251" s="70" t="s">
        <v>110</v>
      </c>
      <c r="K2251" s="73">
        <v>2</v>
      </c>
      <c r="L2251" s="73" t="s">
        <v>2301</v>
      </c>
      <c r="M2251" s="70" t="s">
        <v>2461</v>
      </c>
    </row>
    <row r="2252" spans="1:13" ht="24" x14ac:dyDescent="0.2">
      <c r="A2252" s="70"/>
      <c r="B2252" s="71" t="s">
        <v>130</v>
      </c>
      <c r="C2252" s="71">
        <v>9412</v>
      </c>
      <c r="D2252" s="72">
        <v>42919.638888888891</v>
      </c>
      <c r="E2252" s="72" t="s">
        <v>85</v>
      </c>
      <c r="F2252" s="72" t="s">
        <v>4689</v>
      </c>
      <c r="G2252" s="70" t="s">
        <v>144</v>
      </c>
      <c r="H2252" s="103" t="s">
        <v>4690</v>
      </c>
      <c r="I2252" s="70"/>
      <c r="J2252" s="70" t="s">
        <v>110</v>
      </c>
      <c r="K2252" s="73">
        <v>14</v>
      </c>
      <c r="L2252" s="73" t="s">
        <v>2295</v>
      </c>
      <c r="M2252" s="70" t="s">
        <v>2461</v>
      </c>
    </row>
    <row r="2253" spans="1:13" ht="24" x14ac:dyDescent="0.2">
      <c r="A2253" s="70"/>
      <c r="B2253" s="71" t="s">
        <v>130</v>
      </c>
      <c r="C2253" s="71">
        <v>9413</v>
      </c>
      <c r="D2253" s="72">
        <v>42919.64166666667</v>
      </c>
      <c r="E2253" s="72" t="s">
        <v>85</v>
      </c>
      <c r="F2253" s="72" t="s">
        <v>4691</v>
      </c>
      <c r="G2253" s="70" t="s">
        <v>424</v>
      </c>
      <c r="H2253" s="103" t="s">
        <v>4692</v>
      </c>
      <c r="I2253" s="70" t="s">
        <v>4693</v>
      </c>
      <c r="J2253" s="70" t="s">
        <v>110</v>
      </c>
      <c r="K2253" s="73">
        <v>1</v>
      </c>
      <c r="L2253" s="73" t="s">
        <v>2293</v>
      </c>
      <c r="M2253" s="70" t="s">
        <v>2461</v>
      </c>
    </row>
    <row r="2254" spans="1:13" ht="24" x14ac:dyDescent="0.2">
      <c r="A2254" s="70"/>
      <c r="B2254" s="71" t="s">
        <v>130</v>
      </c>
      <c r="C2254" s="71">
        <v>9414</v>
      </c>
      <c r="D2254" s="72">
        <v>42919.64166666667</v>
      </c>
      <c r="E2254" s="72" t="s">
        <v>85</v>
      </c>
      <c r="F2254" s="72" t="s">
        <v>4691</v>
      </c>
      <c r="G2254" s="70" t="s">
        <v>424</v>
      </c>
      <c r="H2254" s="103" t="s">
        <v>4692</v>
      </c>
      <c r="I2254" s="70"/>
      <c r="J2254" s="70" t="s">
        <v>110</v>
      </c>
      <c r="K2254" s="73">
        <v>1</v>
      </c>
      <c r="L2254" s="73" t="s">
        <v>2303</v>
      </c>
      <c r="M2254" s="70" t="s">
        <v>2461</v>
      </c>
    </row>
    <row r="2255" spans="1:13" ht="24" x14ac:dyDescent="0.2">
      <c r="A2255" s="70"/>
      <c r="B2255" s="71" t="s">
        <v>130</v>
      </c>
      <c r="C2255" s="71">
        <v>9415</v>
      </c>
      <c r="D2255" s="72">
        <v>42919.644444444442</v>
      </c>
      <c r="E2255" s="72" t="s">
        <v>85</v>
      </c>
      <c r="F2255" s="72" t="s">
        <v>132</v>
      </c>
      <c r="G2255" s="70" t="s">
        <v>4694</v>
      </c>
      <c r="H2255" s="103" t="s">
        <v>4695</v>
      </c>
      <c r="I2255" s="70"/>
      <c r="J2255" s="70" t="s">
        <v>110</v>
      </c>
      <c r="K2255" s="73">
        <v>1</v>
      </c>
      <c r="L2255" s="73" t="s">
        <v>2300</v>
      </c>
      <c r="M2255" s="70" t="s">
        <v>2461</v>
      </c>
    </row>
    <row r="2256" spans="1:13" ht="24" x14ac:dyDescent="0.2">
      <c r="A2256" s="70"/>
      <c r="B2256" s="71" t="s">
        <v>130</v>
      </c>
      <c r="C2256" s="71">
        <v>9416</v>
      </c>
      <c r="D2256" s="72">
        <v>42919.645833333336</v>
      </c>
      <c r="E2256" s="72" t="s">
        <v>85</v>
      </c>
      <c r="F2256" s="72" t="s">
        <v>132</v>
      </c>
      <c r="G2256" s="70" t="s">
        <v>4696</v>
      </c>
      <c r="H2256" s="103" t="s">
        <v>4697</v>
      </c>
      <c r="I2256" s="70"/>
      <c r="J2256" s="70" t="s">
        <v>110</v>
      </c>
      <c r="K2256" s="73">
        <v>2</v>
      </c>
      <c r="L2256" s="73" t="s">
        <v>2296</v>
      </c>
      <c r="M2256" s="70" t="s">
        <v>2461</v>
      </c>
    </row>
    <row r="2257" spans="1:13" ht="24" x14ac:dyDescent="0.2">
      <c r="A2257" s="70"/>
      <c r="B2257" s="71" t="s">
        <v>130</v>
      </c>
      <c r="C2257" s="71">
        <v>9417</v>
      </c>
      <c r="D2257" s="72">
        <v>42919.645833333336</v>
      </c>
      <c r="E2257" s="72" t="s">
        <v>85</v>
      </c>
      <c r="F2257" s="72" t="s">
        <v>132</v>
      </c>
      <c r="G2257" s="70" t="s">
        <v>4698</v>
      </c>
      <c r="H2257" s="103" t="s">
        <v>4699</v>
      </c>
      <c r="I2257" s="70"/>
      <c r="J2257" s="70" t="s">
        <v>110</v>
      </c>
      <c r="K2257" s="73">
        <v>1</v>
      </c>
      <c r="L2257" s="73" t="s">
        <v>2296</v>
      </c>
      <c r="M2257" s="70" t="s">
        <v>2461</v>
      </c>
    </row>
    <row r="2258" spans="1:13" ht="24" x14ac:dyDescent="0.2">
      <c r="A2258" s="70"/>
      <c r="B2258" s="71" t="s">
        <v>2594</v>
      </c>
      <c r="C2258" s="71">
        <v>9418</v>
      </c>
      <c r="D2258" s="72">
        <v>42919.649305555555</v>
      </c>
      <c r="E2258" s="72" t="s">
        <v>85</v>
      </c>
      <c r="F2258" s="72" t="s">
        <v>4700</v>
      </c>
      <c r="G2258" s="70" t="s">
        <v>327</v>
      </c>
      <c r="H2258" s="103" t="s">
        <v>4701</v>
      </c>
      <c r="I2258" s="70" t="s">
        <v>4702</v>
      </c>
      <c r="J2258" s="70" t="s">
        <v>110</v>
      </c>
      <c r="K2258" s="73">
        <v>6</v>
      </c>
      <c r="L2258" s="73" t="s">
        <v>2293</v>
      </c>
      <c r="M2258" s="70" t="s">
        <v>2461</v>
      </c>
    </row>
    <row r="2259" spans="1:13" ht="24" x14ac:dyDescent="0.2">
      <c r="A2259" s="70"/>
      <c r="B2259" s="71" t="s">
        <v>2582</v>
      </c>
      <c r="C2259" s="71">
        <v>9419</v>
      </c>
      <c r="D2259" s="72">
        <v>42919.659722222219</v>
      </c>
      <c r="E2259" s="72" t="s">
        <v>85</v>
      </c>
      <c r="F2259" s="72" t="s">
        <v>132</v>
      </c>
      <c r="G2259" s="70" t="s">
        <v>4703</v>
      </c>
      <c r="H2259" s="103" t="s">
        <v>4704</v>
      </c>
      <c r="I2259" s="70"/>
      <c r="J2259" s="70" t="s">
        <v>110</v>
      </c>
      <c r="K2259" s="73">
        <v>5</v>
      </c>
      <c r="L2259" s="73" t="s">
        <v>2295</v>
      </c>
      <c r="M2259" s="70" t="s">
        <v>2461</v>
      </c>
    </row>
    <row r="2260" spans="1:13" ht="24" x14ac:dyDescent="0.2">
      <c r="A2260" s="70"/>
      <c r="B2260" s="71" t="s">
        <v>2582</v>
      </c>
      <c r="C2260" s="71">
        <v>9420</v>
      </c>
      <c r="D2260" s="72">
        <v>42919.663194444445</v>
      </c>
      <c r="E2260" s="72" t="s">
        <v>85</v>
      </c>
      <c r="F2260" s="72" t="s">
        <v>4705</v>
      </c>
      <c r="G2260" s="70" t="s">
        <v>367</v>
      </c>
      <c r="H2260" s="103" t="s">
        <v>4706</v>
      </c>
      <c r="I2260" s="70"/>
      <c r="J2260" s="70" t="s">
        <v>110</v>
      </c>
      <c r="K2260" s="73">
        <v>2</v>
      </c>
      <c r="L2260" s="73" t="s">
        <v>2523</v>
      </c>
      <c r="M2260" s="70" t="s">
        <v>2461</v>
      </c>
    </row>
    <row r="2261" spans="1:13" ht="24" x14ac:dyDescent="0.2">
      <c r="A2261" s="70"/>
      <c r="B2261" s="71" t="s">
        <v>2582</v>
      </c>
      <c r="C2261" s="71">
        <v>9421</v>
      </c>
      <c r="D2261" s="72">
        <v>42919.664583333331</v>
      </c>
      <c r="E2261" s="72" t="s">
        <v>85</v>
      </c>
      <c r="F2261" s="72" t="s">
        <v>4707</v>
      </c>
      <c r="G2261" s="70" t="s">
        <v>367</v>
      </c>
      <c r="H2261" s="103" t="s">
        <v>4708</v>
      </c>
      <c r="I2261" s="70"/>
      <c r="J2261" s="70" t="s">
        <v>110</v>
      </c>
      <c r="K2261" s="73">
        <v>11</v>
      </c>
      <c r="L2261" s="73" t="s">
        <v>2294</v>
      </c>
      <c r="M2261" s="70" t="s">
        <v>2461</v>
      </c>
    </row>
    <row r="2262" spans="1:13" ht="24" x14ac:dyDescent="0.2">
      <c r="A2262" s="70"/>
      <c r="B2262" s="71" t="s">
        <v>2582</v>
      </c>
      <c r="C2262" s="71">
        <v>9422</v>
      </c>
      <c r="D2262" s="72">
        <v>42919.665277777778</v>
      </c>
      <c r="E2262" s="72" t="s">
        <v>85</v>
      </c>
      <c r="F2262" s="72" t="s">
        <v>4709</v>
      </c>
      <c r="G2262" s="70" t="s">
        <v>393</v>
      </c>
      <c r="H2262" s="103" t="s">
        <v>4710</v>
      </c>
      <c r="I2262" s="70"/>
      <c r="J2262" s="70" t="s">
        <v>110</v>
      </c>
      <c r="K2262" s="73">
        <v>2</v>
      </c>
      <c r="L2262" s="73" t="s">
        <v>2301</v>
      </c>
      <c r="M2262" s="70" t="s">
        <v>2461</v>
      </c>
    </row>
    <row r="2263" spans="1:13" ht="24" x14ac:dyDescent="0.2">
      <c r="A2263" s="70"/>
      <c r="B2263" s="71" t="s">
        <v>2582</v>
      </c>
      <c r="C2263" s="71">
        <v>9423</v>
      </c>
      <c r="D2263" s="72">
        <v>42919.666666666664</v>
      </c>
      <c r="E2263" s="72" t="s">
        <v>85</v>
      </c>
      <c r="F2263" s="72" t="s">
        <v>4711</v>
      </c>
      <c r="G2263" s="70" t="s">
        <v>353</v>
      </c>
      <c r="H2263" s="103" t="s">
        <v>390</v>
      </c>
      <c r="I2263" s="70"/>
      <c r="J2263" s="70" t="s">
        <v>110</v>
      </c>
      <c r="K2263" s="73">
        <v>3</v>
      </c>
      <c r="L2263" s="73" t="s">
        <v>2301</v>
      </c>
      <c r="M2263" s="70" t="s">
        <v>2461</v>
      </c>
    </row>
    <row r="2264" spans="1:13" ht="24" x14ac:dyDescent="0.2">
      <c r="A2264" s="70"/>
      <c r="B2264" s="71" t="s">
        <v>2582</v>
      </c>
      <c r="C2264" s="71">
        <v>9424</v>
      </c>
      <c r="D2264" s="72">
        <v>42919.667361111111</v>
      </c>
      <c r="E2264" s="72" t="s">
        <v>85</v>
      </c>
      <c r="F2264" s="72" t="s">
        <v>4712</v>
      </c>
      <c r="G2264" s="70" t="s">
        <v>367</v>
      </c>
      <c r="H2264" s="103" t="s">
        <v>4675</v>
      </c>
      <c r="I2264" s="70"/>
      <c r="J2264" s="70" t="s">
        <v>110</v>
      </c>
      <c r="K2264" s="73">
        <v>3</v>
      </c>
      <c r="L2264" s="73" t="s">
        <v>2301</v>
      </c>
      <c r="M2264" s="70" t="s">
        <v>2461</v>
      </c>
    </row>
    <row r="2265" spans="1:13" ht="24" x14ac:dyDescent="0.2">
      <c r="A2265" s="70"/>
      <c r="B2265" s="71" t="s">
        <v>2582</v>
      </c>
      <c r="C2265" s="71">
        <v>9425</v>
      </c>
      <c r="D2265" s="72">
        <v>42919.668055555558</v>
      </c>
      <c r="E2265" s="72" t="s">
        <v>85</v>
      </c>
      <c r="F2265" s="72" t="s">
        <v>1073</v>
      </c>
      <c r="G2265" s="70" t="s">
        <v>353</v>
      </c>
      <c r="H2265" s="103" t="s">
        <v>4675</v>
      </c>
      <c r="I2265" s="70"/>
      <c r="J2265" s="70" t="s">
        <v>110</v>
      </c>
      <c r="K2265" s="73">
        <v>3</v>
      </c>
      <c r="L2265" s="73" t="s">
        <v>2301</v>
      </c>
      <c r="M2265" s="70" t="s">
        <v>2461</v>
      </c>
    </row>
    <row r="2266" spans="1:13" ht="24" x14ac:dyDescent="0.2">
      <c r="A2266" s="70"/>
      <c r="B2266" s="71" t="s">
        <v>2582</v>
      </c>
      <c r="C2266" s="71">
        <v>9426</v>
      </c>
      <c r="D2266" s="72">
        <v>42919.660416666666</v>
      </c>
      <c r="E2266" s="72" t="s">
        <v>85</v>
      </c>
      <c r="F2266" s="72" t="s">
        <v>4705</v>
      </c>
      <c r="G2266" s="70" t="s">
        <v>367</v>
      </c>
      <c r="H2266" s="103" t="s">
        <v>4706</v>
      </c>
      <c r="I2266" s="70"/>
      <c r="J2266" s="70" t="s">
        <v>110</v>
      </c>
      <c r="K2266" s="73">
        <v>2</v>
      </c>
      <c r="L2266" s="73" t="s">
        <v>2295</v>
      </c>
      <c r="M2266" s="70" t="s">
        <v>2461</v>
      </c>
    </row>
    <row r="2267" spans="1:13" ht="24" x14ac:dyDescent="0.2">
      <c r="A2267" s="70"/>
      <c r="B2267" s="71" t="s">
        <v>2582</v>
      </c>
      <c r="C2267" s="71">
        <v>9427</v>
      </c>
      <c r="D2267" s="72">
        <v>42919.665277777778</v>
      </c>
      <c r="E2267" s="72" t="s">
        <v>85</v>
      </c>
      <c r="F2267" s="72" t="s">
        <v>4709</v>
      </c>
      <c r="G2267" s="70" t="s">
        <v>393</v>
      </c>
      <c r="H2267" s="103" t="s">
        <v>4710</v>
      </c>
      <c r="I2267" s="70"/>
      <c r="J2267" s="70" t="s">
        <v>110</v>
      </c>
      <c r="K2267" s="73">
        <v>2</v>
      </c>
      <c r="L2267" s="73" t="s">
        <v>2523</v>
      </c>
      <c r="M2267" s="70" t="s">
        <v>2461</v>
      </c>
    </row>
    <row r="2268" spans="1:13" ht="24" x14ac:dyDescent="0.2">
      <c r="A2268" s="70"/>
      <c r="B2268" s="71" t="s">
        <v>2582</v>
      </c>
      <c r="C2268" s="71">
        <v>9428</v>
      </c>
      <c r="D2268" s="72">
        <v>42919.663194444445</v>
      </c>
      <c r="E2268" s="72" t="s">
        <v>85</v>
      </c>
      <c r="F2268" s="72" t="s">
        <v>4705</v>
      </c>
      <c r="G2268" s="70" t="s">
        <v>367</v>
      </c>
      <c r="H2268" s="103" t="s">
        <v>4706</v>
      </c>
      <c r="I2268" s="70"/>
      <c r="J2268" s="70" t="s">
        <v>110</v>
      </c>
      <c r="K2268" s="73">
        <v>2</v>
      </c>
      <c r="L2268" s="73" t="s">
        <v>2301</v>
      </c>
      <c r="M2268" s="70" t="s">
        <v>2461</v>
      </c>
    </row>
    <row r="2269" spans="1:13" ht="24" x14ac:dyDescent="0.2">
      <c r="A2269" s="70"/>
      <c r="B2269" s="71" t="s">
        <v>2582</v>
      </c>
      <c r="C2269" s="71">
        <v>9429</v>
      </c>
      <c r="D2269" s="72">
        <v>42919.665277777778</v>
      </c>
      <c r="E2269" s="72" t="s">
        <v>85</v>
      </c>
      <c r="F2269" s="72" t="s">
        <v>4709</v>
      </c>
      <c r="G2269" s="70" t="s">
        <v>393</v>
      </c>
      <c r="H2269" s="103" t="s">
        <v>4710</v>
      </c>
      <c r="I2269" s="70"/>
      <c r="J2269" s="70" t="s">
        <v>110</v>
      </c>
      <c r="K2269" s="73">
        <v>2</v>
      </c>
      <c r="L2269" s="73" t="s">
        <v>2295</v>
      </c>
      <c r="M2269" s="70" t="s">
        <v>2461</v>
      </c>
    </row>
    <row r="2270" spans="1:13" ht="24" x14ac:dyDescent="0.2">
      <c r="A2270" s="70"/>
      <c r="B2270" s="71" t="s">
        <v>2582</v>
      </c>
      <c r="C2270" s="71">
        <v>9430</v>
      </c>
      <c r="D2270" s="72">
        <v>42919.668055555558</v>
      </c>
      <c r="E2270" s="72" t="s">
        <v>85</v>
      </c>
      <c r="F2270" s="72" t="s">
        <v>1073</v>
      </c>
      <c r="G2270" s="70" t="s">
        <v>353</v>
      </c>
      <c r="H2270" s="103" t="s">
        <v>4675</v>
      </c>
      <c r="I2270" s="70"/>
      <c r="J2270" s="70" t="s">
        <v>110</v>
      </c>
      <c r="K2270" s="73">
        <v>3</v>
      </c>
      <c r="L2270" s="73" t="s">
        <v>2295</v>
      </c>
      <c r="M2270" s="70" t="s">
        <v>2461</v>
      </c>
    </row>
    <row r="2271" spans="1:13" ht="24" x14ac:dyDescent="0.2">
      <c r="A2271" s="70"/>
      <c r="B2271" s="71" t="s">
        <v>130</v>
      </c>
      <c r="C2271" s="71">
        <v>9431</v>
      </c>
      <c r="D2271" s="72">
        <v>42919.675000000003</v>
      </c>
      <c r="E2271" s="72" t="s">
        <v>85</v>
      </c>
      <c r="F2271" s="72" t="s">
        <v>132</v>
      </c>
      <c r="G2271" s="70" t="s">
        <v>4713</v>
      </c>
      <c r="H2271" s="103" t="s">
        <v>4714</v>
      </c>
      <c r="I2271" s="70"/>
      <c r="J2271" s="70" t="s">
        <v>110</v>
      </c>
      <c r="K2271" s="73">
        <v>16</v>
      </c>
      <c r="L2271" s="73" t="s">
        <v>2294</v>
      </c>
      <c r="M2271" s="70" t="s">
        <v>2461</v>
      </c>
    </row>
    <row r="2272" spans="1:13" ht="24" x14ac:dyDescent="0.2">
      <c r="A2272" s="70"/>
      <c r="B2272" s="71" t="s">
        <v>130</v>
      </c>
      <c r="C2272" s="71">
        <v>9432</v>
      </c>
      <c r="D2272" s="72">
        <v>42919.675000000003</v>
      </c>
      <c r="E2272" s="72" t="s">
        <v>85</v>
      </c>
      <c r="F2272" s="72" t="s">
        <v>132</v>
      </c>
      <c r="G2272" s="70" t="s">
        <v>4713</v>
      </c>
      <c r="H2272" s="103" t="s">
        <v>4714</v>
      </c>
      <c r="I2272" s="70"/>
      <c r="J2272" s="70" t="s">
        <v>110</v>
      </c>
      <c r="K2272" s="73">
        <v>16</v>
      </c>
      <c r="L2272" s="73" t="s">
        <v>2294</v>
      </c>
      <c r="M2272" s="70" t="s">
        <v>2461</v>
      </c>
    </row>
    <row r="2273" spans="1:13" ht="24" x14ac:dyDescent="0.2">
      <c r="A2273" s="70"/>
      <c r="B2273" s="71" t="s">
        <v>130</v>
      </c>
      <c r="C2273" s="71">
        <v>9433</v>
      </c>
      <c r="D2273" s="72">
        <v>42919.679166666669</v>
      </c>
      <c r="E2273" s="72" t="s">
        <v>85</v>
      </c>
      <c r="F2273" s="72" t="s">
        <v>4715</v>
      </c>
      <c r="G2273" s="70" t="s">
        <v>722</v>
      </c>
      <c r="H2273" s="103" t="s">
        <v>4716</v>
      </c>
      <c r="I2273" s="70"/>
      <c r="J2273" s="70" t="s">
        <v>110</v>
      </c>
      <c r="K2273" s="73">
        <v>6</v>
      </c>
      <c r="L2273" s="73" t="s">
        <v>2298</v>
      </c>
      <c r="M2273" s="70" t="s">
        <v>2461</v>
      </c>
    </row>
    <row r="2274" spans="1:13" ht="24" x14ac:dyDescent="0.2">
      <c r="A2274" s="70"/>
      <c r="B2274" s="71" t="s">
        <v>130</v>
      </c>
      <c r="C2274" s="71">
        <v>9434</v>
      </c>
      <c r="D2274" s="72">
        <v>42919.679166666669</v>
      </c>
      <c r="E2274" s="72" t="s">
        <v>85</v>
      </c>
      <c r="F2274" s="72" t="s">
        <v>4717</v>
      </c>
      <c r="G2274" s="70" t="s">
        <v>722</v>
      </c>
      <c r="H2274" s="103" t="s">
        <v>4718</v>
      </c>
      <c r="I2274" s="70"/>
      <c r="J2274" s="70" t="s">
        <v>110</v>
      </c>
      <c r="K2274" s="73">
        <v>2</v>
      </c>
      <c r="L2274" s="73" t="s">
        <v>2298</v>
      </c>
      <c r="M2274" s="70" t="s">
        <v>2461</v>
      </c>
    </row>
    <row r="2275" spans="1:13" ht="24" x14ac:dyDescent="0.2">
      <c r="A2275" s="70"/>
      <c r="B2275" s="71" t="s">
        <v>130</v>
      </c>
      <c r="C2275" s="71">
        <v>9435</v>
      </c>
      <c r="D2275" s="72">
        <v>42919.679861111108</v>
      </c>
      <c r="E2275" s="72" t="s">
        <v>85</v>
      </c>
      <c r="F2275" s="72" t="s">
        <v>3988</v>
      </c>
      <c r="G2275" s="70" t="s">
        <v>4719</v>
      </c>
      <c r="H2275" s="103" t="s">
        <v>4720</v>
      </c>
      <c r="I2275" s="70"/>
      <c r="J2275" s="70" t="s">
        <v>110</v>
      </c>
      <c r="K2275" s="73">
        <v>5</v>
      </c>
      <c r="L2275" s="73" t="s">
        <v>2294</v>
      </c>
      <c r="M2275" s="70" t="s">
        <v>2461</v>
      </c>
    </row>
    <row r="2276" spans="1:13" ht="24" x14ac:dyDescent="0.2">
      <c r="A2276" s="70"/>
      <c r="B2276" s="71" t="s">
        <v>130</v>
      </c>
      <c r="C2276" s="71">
        <v>9436</v>
      </c>
      <c r="D2276" s="72">
        <v>42919.680555555555</v>
      </c>
      <c r="E2276" s="72" t="s">
        <v>85</v>
      </c>
      <c r="F2276" s="72" t="s">
        <v>1090</v>
      </c>
      <c r="G2276" s="70" t="s">
        <v>165</v>
      </c>
      <c r="H2276" s="103" t="s">
        <v>642</v>
      </c>
      <c r="I2276" s="70"/>
      <c r="J2276" s="70" t="s">
        <v>110</v>
      </c>
      <c r="K2276" s="73">
        <v>2</v>
      </c>
      <c r="L2276" s="73" t="s">
        <v>2301</v>
      </c>
      <c r="M2276" s="70" t="s">
        <v>2461</v>
      </c>
    </row>
    <row r="2277" spans="1:13" ht="24" x14ac:dyDescent="0.2">
      <c r="A2277" s="70"/>
      <c r="B2277" s="71" t="s">
        <v>130</v>
      </c>
      <c r="C2277" s="71">
        <v>9437</v>
      </c>
      <c r="D2277" s="72">
        <v>42919.680555555555</v>
      </c>
      <c r="E2277" s="72" t="s">
        <v>85</v>
      </c>
      <c r="F2277" s="72" t="s">
        <v>1090</v>
      </c>
      <c r="G2277" s="70" t="s">
        <v>165</v>
      </c>
      <c r="H2277" s="103" t="s">
        <v>642</v>
      </c>
      <c r="I2277" s="70"/>
      <c r="J2277" s="70" t="s">
        <v>110</v>
      </c>
      <c r="K2277" s="73">
        <v>2</v>
      </c>
      <c r="L2277" s="73" t="s">
        <v>2523</v>
      </c>
      <c r="M2277" s="70" t="s">
        <v>2461</v>
      </c>
    </row>
    <row r="2278" spans="1:13" ht="24" x14ac:dyDescent="0.2">
      <c r="A2278" s="70"/>
      <c r="B2278" s="71" t="s">
        <v>130</v>
      </c>
      <c r="C2278" s="71">
        <v>9438</v>
      </c>
      <c r="D2278" s="72">
        <v>42919.681944444441</v>
      </c>
      <c r="E2278" s="72" t="s">
        <v>85</v>
      </c>
      <c r="F2278" s="72" t="s">
        <v>4162</v>
      </c>
      <c r="G2278" s="70" t="s">
        <v>562</v>
      </c>
      <c r="H2278" s="103" t="s">
        <v>658</v>
      </c>
      <c r="I2278" s="70"/>
      <c r="J2278" s="70" t="s">
        <v>110</v>
      </c>
      <c r="K2278" s="73">
        <v>1</v>
      </c>
      <c r="L2278" s="73" t="s">
        <v>2294</v>
      </c>
      <c r="M2278" s="70" t="s">
        <v>2461</v>
      </c>
    </row>
    <row r="2279" spans="1:13" ht="24" x14ac:dyDescent="0.2">
      <c r="A2279" s="70"/>
      <c r="B2279" s="71" t="s">
        <v>130</v>
      </c>
      <c r="C2279" s="71">
        <v>9439</v>
      </c>
      <c r="D2279" s="72">
        <v>42919.681944444441</v>
      </c>
      <c r="E2279" s="72" t="s">
        <v>85</v>
      </c>
      <c r="F2279" s="72" t="s">
        <v>4721</v>
      </c>
      <c r="G2279" s="70" t="s">
        <v>562</v>
      </c>
      <c r="H2279" s="103" t="s">
        <v>658</v>
      </c>
      <c r="I2279" s="70"/>
      <c r="J2279" s="70" t="s">
        <v>110</v>
      </c>
      <c r="K2279" s="73">
        <v>1</v>
      </c>
      <c r="L2279" s="73" t="s">
        <v>2294</v>
      </c>
      <c r="M2279" s="70" t="s">
        <v>2461</v>
      </c>
    </row>
    <row r="2280" spans="1:13" x14ac:dyDescent="0.2">
      <c r="A2280" s="70"/>
      <c r="B2280" s="71" t="s">
        <v>2582</v>
      </c>
      <c r="C2280" s="71">
        <v>9440</v>
      </c>
      <c r="D2280" s="72">
        <v>42919.681944444441</v>
      </c>
      <c r="E2280" s="72" t="s">
        <v>85</v>
      </c>
      <c r="F2280" s="72" t="s">
        <v>132</v>
      </c>
      <c r="G2280" s="70" t="s">
        <v>4722</v>
      </c>
      <c r="H2280" s="103" t="s">
        <v>2385</v>
      </c>
      <c r="I2280" s="70"/>
      <c r="J2280" s="70" t="s">
        <v>110</v>
      </c>
      <c r="K2280" s="73">
        <v>1</v>
      </c>
      <c r="L2280" s="73" t="s">
        <v>2810</v>
      </c>
      <c r="M2280" s="70" t="s">
        <v>2461</v>
      </c>
    </row>
    <row r="2281" spans="1:13" ht="24" x14ac:dyDescent="0.2">
      <c r="A2281" s="70"/>
      <c r="B2281" s="71" t="s">
        <v>130</v>
      </c>
      <c r="C2281" s="71">
        <v>9441</v>
      </c>
      <c r="D2281" s="72">
        <v>42919.683333333334</v>
      </c>
      <c r="E2281" s="72" t="s">
        <v>85</v>
      </c>
      <c r="F2281" s="72" t="s">
        <v>4167</v>
      </c>
      <c r="G2281" s="70" t="s">
        <v>722</v>
      </c>
      <c r="H2281" s="103" t="s">
        <v>4675</v>
      </c>
      <c r="I2281" s="70"/>
      <c r="J2281" s="70" t="s">
        <v>110</v>
      </c>
      <c r="K2281" s="73">
        <v>2</v>
      </c>
      <c r="L2281" s="73" t="s">
        <v>2301</v>
      </c>
      <c r="M2281" s="70" t="s">
        <v>2461</v>
      </c>
    </row>
    <row r="2282" spans="1:13" ht="24" x14ac:dyDescent="0.2">
      <c r="A2282" s="70"/>
      <c r="B2282" s="71" t="s">
        <v>130</v>
      </c>
      <c r="C2282" s="71">
        <v>9442</v>
      </c>
      <c r="D2282" s="72">
        <v>42919.683333333334</v>
      </c>
      <c r="E2282" s="72" t="s">
        <v>85</v>
      </c>
      <c r="F2282" s="72" t="s">
        <v>4167</v>
      </c>
      <c r="G2282" s="70" t="s">
        <v>722</v>
      </c>
      <c r="H2282" s="103" t="s">
        <v>4675</v>
      </c>
      <c r="I2282" s="70"/>
      <c r="J2282" s="70" t="s">
        <v>110</v>
      </c>
      <c r="K2282" s="73">
        <v>2</v>
      </c>
      <c r="L2282" s="73" t="s">
        <v>2295</v>
      </c>
      <c r="M2282" s="70" t="s">
        <v>2461</v>
      </c>
    </row>
    <row r="2283" spans="1:13" ht="24" x14ac:dyDescent="0.2">
      <c r="A2283" s="70"/>
      <c r="B2283" s="71" t="s">
        <v>130</v>
      </c>
      <c r="C2283" s="71">
        <v>9443</v>
      </c>
      <c r="D2283" s="72">
        <v>42919.68472222222</v>
      </c>
      <c r="E2283" s="72" t="s">
        <v>85</v>
      </c>
      <c r="F2283" s="72" t="s">
        <v>132</v>
      </c>
      <c r="G2283" s="70" t="s">
        <v>728</v>
      </c>
      <c r="H2283" s="103" t="s">
        <v>729</v>
      </c>
      <c r="I2283" s="70"/>
      <c r="J2283" s="70" t="s">
        <v>110</v>
      </c>
      <c r="K2283" s="73">
        <v>2</v>
      </c>
      <c r="L2283" s="73" t="s">
        <v>2300</v>
      </c>
      <c r="M2283" s="70" t="s">
        <v>2461</v>
      </c>
    </row>
    <row r="2284" spans="1:13" ht="36" x14ac:dyDescent="0.2">
      <c r="A2284" s="70"/>
      <c r="B2284" s="71" t="s">
        <v>2594</v>
      </c>
      <c r="C2284" s="71">
        <v>9444</v>
      </c>
      <c r="D2284" s="72">
        <v>42920.340277777781</v>
      </c>
      <c r="E2284" s="72" t="s">
        <v>85</v>
      </c>
      <c r="F2284" s="72" t="s">
        <v>132</v>
      </c>
      <c r="G2284" s="70" t="s">
        <v>4723</v>
      </c>
      <c r="H2284" s="103" t="s">
        <v>4724</v>
      </c>
      <c r="I2284" s="70"/>
      <c r="J2284" s="70" t="s">
        <v>110</v>
      </c>
      <c r="K2284" s="73">
        <v>2</v>
      </c>
      <c r="L2284" s="73" t="s">
        <v>2293</v>
      </c>
      <c r="M2284" s="70" t="s">
        <v>2461</v>
      </c>
    </row>
    <row r="2285" spans="1:13" ht="24" x14ac:dyDescent="0.2">
      <c r="A2285" s="70"/>
      <c r="B2285" s="71" t="s">
        <v>2594</v>
      </c>
      <c r="C2285" s="71">
        <v>9445</v>
      </c>
      <c r="D2285" s="72">
        <v>42920.340277777781</v>
      </c>
      <c r="E2285" s="72" t="s">
        <v>84</v>
      </c>
      <c r="F2285" s="72" t="s">
        <v>132</v>
      </c>
      <c r="G2285" s="70" t="s">
        <v>4725</v>
      </c>
      <c r="H2285" s="103" t="s">
        <v>770</v>
      </c>
      <c r="I2285" s="70"/>
      <c r="J2285" s="70" t="s">
        <v>110</v>
      </c>
      <c r="K2285" s="73">
        <v>13</v>
      </c>
      <c r="L2285" s="73" t="s">
        <v>2294</v>
      </c>
      <c r="M2285" s="70" t="s">
        <v>2461</v>
      </c>
    </row>
    <row r="2286" spans="1:13" ht="24" x14ac:dyDescent="0.2">
      <c r="A2286" s="70"/>
      <c r="B2286" s="71" t="s">
        <v>130</v>
      </c>
      <c r="C2286" s="71">
        <v>9446</v>
      </c>
      <c r="D2286" s="72">
        <v>42920.363888888889</v>
      </c>
      <c r="E2286" s="72" t="s">
        <v>84</v>
      </c>
      <c r="F2286" s="72" t="s">
        <v>132</v>
      </c>
      <c r="G2286" s="70" t="s">
        <v>4726</v>
      </c>
      <c r="H2286" s="103" t="s">
        <v>4108</v>
      </c>
      <c r="I2286" s="70"/>
      <c r="J2286" s="70" t="s">
        <v>110</v>
      </c>
      <c r="K2286" s="73">
        <v>5</v>
      </c>
      <c r="L2286" s="73" t="s">
        <v>2294</v>
      </c>
      <c r="M2286" s="70" t="s">
        <v>2461</v>
      </c>
    </row>
    <row r="2287" spans="1:13" ht="24" x14ac:dyDescent="0.2">
      <c r="A2287" s="70"/>
      <c r="B2287" s="71" t="s">
        <v>130</v>
      </c>
      <c r="C2287" s="71">
        <v>9447</v>
      </c>
      <c r="D2287" s="72">
        <v>42920.364583333336</v>
      </c>
      <c r="E2287" s="72" t="s">
        <v>84</v>
      </c>
      <c r="F2287" s="72" t="s">
        <v>132</v>
      </c>
      <c r="G2287" s="70" t="s">
        <v>4726</v>
      </c>
      <c r="H2287" s="103" t="s">
        <v>2410</v>
      </c>
      <c r="I2287" s="70"/>
      <c r="J2287" s="70" t="s">
        <v>110</v>
      </c>
      <c r="K2287" s="73">
        <v>6</v>
      </c>
      <c r="L2287" s="73" t="s">
        <v>2294</v>
      </c>
      <c r="M2287" s="70" t="s">
        <v>2461</v>
      </c>
    </row>
    <row r="2288" spans="1:13" ht="24" x14ac:dyDescent="0.2">
      <c r="A2288" s="70"/>
      <c r="B2288" s="71" t="s">
        <v>130</v>
      </c>
      <c r="C2288" s="71">
        <v>9448</v>
      </c>
      <c r="D2288" s="72">
        <v>42920.365277777775</v>
      </c>
      <c r="E2288" s="72" t="s">
        <v>84</v>
      </c>
      <c r="F2288" s="72" t="s">
        <v>132</v>
      </c>
      <c r="G2288" s="70" t="s">
        <v>4726</v>
      </c>
      <c r="H2288" s="103" t="s">
        <v>770</v>
      </c>
      <c r="I2288" s="70"/>
      <c r="J2288" s="70" t="s">
        <v>110</v>
      </c>
      <c r="K2288" s="73">
        <v>5</v>
      </c>
      <c r="L2288" s="73" t="s">
        <v>2294</v>
      </c>
      <c r="M2288" s="70" t="s">
        <v>2461</v>
      </c>
    </row>
    <row r="2289" spans="1:13" ht="24" x14ac:dyDescent="0.2">
      <c r="A2289" s="70"/>
      <c r="B2289" s="71" t="s">
        <v>130</v>
      </c>
      <c r="C2289" s="71">
        <v>9449</v>
      </c>
      <c r="D2289" s="72">
        <v>42920.371527777781</v>
      </c>
      <c r="E2289" s="72" t="s">
        <v>85</v>
      </c>
      <c r="F2289" s="72" t="s">
        <v>4727</v>
      </c>
      <c r="G2289" s="70" t="s">
        <v>353</v>
      </c>
      <c r="H2289" s="103" t="s">
        <v>4728</v>
      </c>
      <c r="I2289" s="70"/>
      <c r="J2289" s="70" t="s">
        <v>110</v>
      </c>
      <c r="K2289" s="73">
        <v>6</v>
      </c>
      <c r="L2289" s="73" t="s">
        <v>2294</v>
      </c>
      <c r="M2289" s="70" t="s">
        <v>2461</v>
      </c>
    </row>
    <row r="2290" spans="1:13" ht="24" x14ac:dyDescent="0.2">
      <c r="A2290" s="70"/>
      <c r="B2290" s="71" t="s">
        <v>130</v>
      </c>
      <c r="C2290" s="71">
        <v>9450</v>
      </c>
      <c r="D2290" s="72">
        <v>42920.390277777777</v>
      </c>
      <c r="E2290" s="72" t="s">
        <v>84</v>
      </c>
      <c r="F2290" s="72" t="s">
        <v>4729</v>
      </c>
      <c r="G2290" s="70" t="s">
        <v>4730</v>
      </c>
      <c r="H2290" s="103" t="s">
        <v>770</v>
      </c>
      <c r="I2290" s="70"/>
      <c r="J2290" s="70" t="s">
        <v>110</v>
      </c>
      <c r="K2290" s="73">
        <v>6</v>
      </c>
      <c r="L2290" s="73" t="s">
        <v>2303</v>
      </c>
      <c r="M2290" s="70" t="s">
        <v>2461</v>
      </c>
    </row>
    <row r="2291" spans="1:13" ht="36" x14ac:dyDescent="0.2">
      <c r="A2291" s="70"/>
      <c r="B2291" s="71" t="s">
        <v>130</v>
      </c>
      <c r="C2291" s="71">
        <v>9451</v>
      </c>
      <c r="D2291" s="72">
        <v>42920.402083333334</v>
      </c>
      <c r="E2291" s="72" t="s">
        <v>85</v>
      </c>
      <c r="F2291" s="72" t="s">
        <v>4731</v>
      </c>
      <c r="G2291" s="70" t="s">
        <v>4732</v>
      </c>
      <c r="H2291" s="103" t="s">
        <v>2474</v>
      </c>
      <c r="I2291" s="70"/>
      <c r="J2291" s="70" t="s">
        <v>110</v>
      </c>
      <c r="K2291" s="73">
        <v>1</v>
      </c>
      <c r="L2291" s="73" t="s">
        <v>2293</v>
      </c>
      <c r="M2291" s="70" t="s">
        <v>2461</v>
      </c>
    </row>
    <row r="2292" spans="1:13" ht="24" x14ac:dyDescent="0.2">
      <c r="A2292" s="70"/>
      <c r="B2292" s="71" t="s">
        <v>130</v>
      </c>
      <c r="C2292" s="71">
        <v>9452</v>
      </c>
      <c r="D2292" s="72">
        <v>42920.412499999999</v>
      </c>
      <c r="E2292" s="72" t="s">
        <v>85</v>
      </c>
      <c r="F2292" s="72" t="s">
        <v>4733</v>
      </c>
      <c r="G2292" s="70" t="s">
        <v>327</v>
      </c>
      <c r="H2292" s="103" t="s">
        <v>4734</v>
      </c>
      <c r="I2292" s="70" t="s">
        <v>4735</v>
      </c>
      <c r="J2292" s="70" t="s">
        <v>110</v>
      </c>
      <c r="K2292" s="73">
        <v>2</v>
      </c>
      <c r="L2292" s="73" t="s">
        <v>2293</v>
      </c>
      <c r="M2292" s="70" t="s">
        <v>2461</v>
      </c>
    </row>
    <row r="2293" spans="1:13" ht="24" x14ac:dyDescent="0.2">
      <c r="A2293" s="70"/>
      <c r="B2293" s="71" t="s">
        <v>2594</v>
      </c>
      <c r="C2293" s="71">
        <v>9453</v>
      </c>
      <c r="D2293" s="72">
        <v>42920.413194444445</v>
      </c>
      <c r="E2293" s="72" t="s">
        <v>85</v>
      </c>
      <c r="F2293" s="72" t="s">
        <v>132</v>
      </c>
      <c r="G2293" s="70" t="s">
        <v>4736</v>
      </c>
      <c r="H2293" s="103" t="s">
        <v>4737</v>
      </c>
      <c r="I2293" s="70" t="s">
        <v>4738</v>
      </c>
      <c r="J2293" s="70" t="s">
        <v>110</v>
      </c>
      <c r="K2293" s="73">
        <v>2</v>
      </c>
      <c r="L2293" s="73" t="s">
        <v>2293</v>
      </c>
      <c r="M2293" s="70" t="s">
        <v>2461</v>
      </c>
    </row>
    <row r="2294" spans="1:13" ht="24" x14ac:dyDescent="0.2">
      <c r="A2294" s="70"/>
      <c r="B2294" s="71" t="s">
        <v>130</v>
      </c>
      <c r="C2294" s="71">
        <v>9454</v>
      </c>
      <c r="D2294" s="72">
        <v>42920.422222222223</v>
      </c>
      <c r="E2294" s="72" t="s">
        <v>85</v>
      </c>
      <c r="F2294" s="72" t="s">
        <v>132</v>
      </c>
      <c r="G2294" s="70" t="s">
        <v>4739</v>
      </c>
      <c r="H2294" s="103" t="s">
        <v>4740</v>
      </c>
      <c r="I2294" s="70"/>
      <c r="J2294" s="70" t="s">
        <v>110</v>
      </c>
      <c r="K2294" s="73">
        <v>1</v>
      </c>
      <c r="L2294" s="73" t="s">
        <v>2293</v>
      </c>
      <c r="M2294" s="70" t="s">
        <v>2461</v>
      </c>
    </row>
    <row r="2295" spans="1:13" ht="24" x14ac:dyDescent="0.2">
      <c r="A2295" s="70"/>
      <c r="B2295" s="71" t="s">
        <v>130</v>
      </c>
      <c r="C2295" s="71">
        <v>9455</v>
      </c>
      <c r="D2295" s="72">
        <v>42920.430555555555</v>
      </c>
      <c r="E2295" s="72" t="s">
        <v>85</v>
      </c>
      <c r="F2295" s="72" t="s">
        <v>4741</v>
      </c>
      <c r="G2295" s="70" t="s">
        <v>562</v>
      </c>
      <c r="H2295" s="103" t="s">
        <v>658</v>
      </c>
      <c r="I2295" s="70"/>
      <c r="J2295" s="70" t="s">
        <v>110</v>
      </c>
      <c r="K2295" s="73">
        <v>4</v>
      </c>
      <c r="L2295" s="73" t="s">
        <v>2294</v>
      </c>
      <c r="M2295" s="70" t="s">
        <v>2461</v>
      </c>
    </row>
    <row r="2296" spans="1:13" ht="24" x14ac:dyDescent="0.2">
      <c r="A2296" s="70"/>
      <c r="B2296" s="71" t="s">
        <v>130</v>
      </c>
      <c r="C2296" s="71">
        <v>9456</v>
      </c>
      <c r="D2296" s="72">
        <v>42920.431250000001</v>
      </c>
      <c r="E2296" s="72" t="s">
        <v>85</v>
      </c>
      <c r="F2296" s="72" t="s">
        <v>4164</v>
      </c>
      <c r="G2296" s="70" t="s">
        <v>562</v>
      </c>
      <c r="H2296" s="103" t="s">
        <v>4742</v>
      </c>
      <c r="I2296" s="70"/>
      <c r="J2296" s="70" t="s">
        <v>110</v>
      </c>
      <c r="K2296" s="73">
        <v>4</v>
      </c>
      <c r="L2296" s="73" t="s">
        <v>2301</v>
      </c>
      <c r="M2296" s="70" t="s">
        <v>2461</v>
      </c>
    </row>
    <row r="2297" spans="1:13" ht="24" x14ac:dyDescent="0.2">
      <c r="A2297" s="70"/>
      <c r="B2297" s="71" t="s">
        <v>130</v>
      </c>
      <c r="C2297" s="71">
        <v>9457</v>
      </c>
      <c r="D2297" s="72">
        <v>42920.431944444441</v>
      </c>
      <c r="E2297" s="72" t="s">
        <v>85</v>
      </c>
      <c r="F2297" s="72" t="s">
        <v>4743</v>
      </c>
      <c r="G2297" s="70" t="s">
        <v>650</v>
      </c>
      <c r="H2297" s="103" t="s">
        <v>4675</v>
      </c>
      <c r="I2297" s="70"/>
      <c r="J2297" s="70" t="s">
        <v>110</v>
      </c>
      <c r="K2297" s="73">
        <v>4</v>
      </c>
      <c r="L2297" s="73" t="s">
        <v>2301</v>
      </c>
      <c r="M2297" s="70" t="s">
        <v>2461</v>
      </c>
    </row>
    <row r="2298" spans="1:13" ht="24" x14ac:dyDescent="0.2">
      <c r="A2298" s="70"/>
      <c r="B2298" s="71" t="s">
        <v>130</v>
      </c>
      <c r="C2298" s="71">
        <v>9458</v>
      </c>
      <c r="D2298" s="72">
        <v>42920.433333333334</v>
      </c>
      <c r="E2298" s="72" t="s">
        <v>85</v>
      </c>
      <c r="F2298" s="72" t="s">
        <v>1167</v>
      </c>
      <c r="G2298" s="70" t="s">
        <v>650</v>
      </c>
      <c r="H2298" s="103" t="s">
        <v>565</v>
      </c>
      <c r="I2298" s="70"/>
      <c r="J2298" s="70" t="s">
        <v>110</v>
      </c>
      <c r="K2298" s="73">
        <v>26</v>
      </c>
      <c r="L2298" s="73" t="s">
        <v>2294</v>
      </c>
      <c r="M2298" s="70" t="s">
        <v>2461</v>
      </c>
    </row>
    <row r="2299" spans="1:13" ht="24" x14ac:dyDescent="0.2">
      <c r="A2299" s="70"/>
      <c r="B2299" s="71" t="s">
        <v>2594</v>
      </c>
      <c r="C2299" s="71">
        <v>9459</v>
      </c>
      <c r="D2299" s="72">
        <v>42920.434027777781</v>
      </c>
      <c r="E2299" s="72" t="s">
        <v>85</v>
      </c>
      <c r="F2299" s="72" t="s">
        <v>132</v>
      </c>
      <c r="G2299" s="70" t="s">
        <v>3060</v>
      </c>
      <c r="H2299" s="103" t="s">
        <v>3061</v>
      </c>
      <c r="I2299" s="70"/>
      <c r="J2299" s="70" t="s">
        <v>110</v>
      </c>
      <c r="K2299" s="73">
        <v>7</v>
      </c>
      <c r="L2299" s="73" t="s">
        <v>2300</v>
      </c>
      <c r="M2299" s="70" t="s">
        <v>2461</v>
      </c>
    </row>
    <row r="2300" spans="1:13" ht="24" x14ac:dyDescent="0.2">
      <c r="A2300" s="70"/>
      <c r="B2300" s="71" t="s">
        <v>130</v>
      </c>
      <c r="C2300" s="71">
        <v>9460</v>
      </c>
      <c r="D2300" s="72">
        <v>42920.434027777781</v>
      </c>
      <c r="E2300" s="72" t="s">
        <v>85</v>
      </c>
      <c r="F2300" s="72" t="s">
        <v>4209</v>
      </c>
      <c r="G2300" s="70" t="s">
        <v>650</v>
      </c>
      <c r="H2300" s="103" t="s">
        <v>4744</v>
      </c>
      <c r="I2300" s="70"/>
      <c r="J2300" s="70" t="s">
        <v>110</v>
      </c>
      <c r="K2300" s="73">
        <v>19</v>
      </c>
      <c r="L2300" s="73" t="s">
        <v>2294</v>
      </c>
      <c r="M2300" s="70" t="s">
        <v>2461</v>
      </c>
    </row>
    <row r="2301" spans="1:13" ht="24" x14ac:dyDescent="0.2">
      <c r="A2301" s="70"/>
      <c r="B2301" s="71" t="s">
        <v>130</v>
      </c>
      <c r="C2301" s="71">
        <v>9461</v>
      </c>
      <c r="D2301" s="72">
        <v>42920.43472222222</v>
      </c>
      <c r="E2301" s="72" t="s">
        <v>85</v>
      </c>
      <c r="F2301" s="72" t="s">
        <v>3320</v>
      </c>
      <c r="G2301" s="70" t="s">
        <v>650</v>
      </c>
      <c r="H2301" s="103" t="s">
        <v>4745</v>
      </c>
      <c r="I2301" s="70"/>
      <c r="J2301" s="70" t="s">
        <v>110</v>
      </c>
      <c r="K2301" s="73">
        <v>10</v>
      </c>
      <c r="L2301" s="73" t="s">
        <v>2294</v>
      </c>
      <c r="M2301" s="70" t="s">
        <v>2461</v>
      </c>
    </row>
    <row r="2302" spans="1:13" ht="24" x14ac:dyDescent="0.2">
      <c r="A2302" s="70"/>
      <c r="B2302" s="71" t="s">
        <v>130</v>
      </c>
      <c r="C2302" s="71">
        <v>9462</v>
      </c>
      <c r="D2302" s="72">
        <v>42920.45</v>
      </c>
      <c r="E2302" s="72" t="s">
        <v>85</v>
      </c>
      <c r="F2302" s="72" t="s">
        <v>4746</v>
      </c>
      <c r="G2302" s="70" t="s">
        <v>1381</v>
      </c>
      <c r="H2302" s="103" t="s">
        <v>4747</v>
      </c>
      <c r="I2302" s="70" t="s">
        <v>4748</v>
      </c>
      <c r="J2302" s="70" t="s">
        <v>110</v>
      </c>
      <c r="K2302" s="73">
        <v>1</v>
      </c>
      <c r="L2302" s="73" t="s">
        <v>2293</v>
      </c>
      <c r="M2302" s="70" t="s">
        <v>2461</v>
      </c>
    </row>
    <row r="2303" spans="1:13" ht="24" x14ac:dyDescent="0.2">
      <c r="A2303" s="70"/>
      <c r="B2303" s="71" t="s">
        <v>130</v>
      </c>
      <c r="C2303" s="71">
        <v>9463</v>
      </c>
      <c r="D2303" s="72">
        <v>42920.455555555556</v>
      </c>
      <c r="E2303" s="72" t="s">
        <v>85</v>
      </c>
      <c r="F2303" s="72" t="s">
        <v>4749</v>
      </c>
      <c r="G2303" s="70" t="s">
        <v>3528</v>
      </c>
      <c r="H2303" s="103" t="s">
        <v>4750</v>
      </c>
      <c r="I2303" s="70" t="s">
        <v>4751</v>
      </c>
      <c r="J2303" s="70" t="s">
        <v>110</v>
      </c>
      <c r="K2303" s="73">
        <v>6</v>
      </c>
      <c r="L2303" s="73" t="s">
        <v>2293</v>
      </c>
      <c r="M2303" s="70" t="s">
        <v>2461</v>
      </c>
    </row>
    <row r="2304" spans="1:13" ht="24" x14ac:dyDescent="0.2">
      <c r="A2304" s="70"/>
      <c r="B2304" s="71" t="s">
        <v>130</v>
      </c>
      <c r="C2304" s="71">
        <v>9464</v>
      </c>
      <c r="D2304" s="72">
        <v>42920.456944444442</v>
      </c>
      <c r="E2304" s="72" t="s">
        <v>85</v>
      </c>
      <c r="F2304" s="72" t="s">
        <v>4752</v>
      </c>
      <c r="G2304" s="70" t="s">
        <v>3528</v>
      </c>
      <c r="H2304" s="103" t="s">
        <v>4753</v>
      </c>
      <c r="I2304" s="70" t="s">
        <v>4754</v>
      </c>
      <c r="J2304" s="70" t="s">
        <v>110</v>
      </c>
      <c r="K2304" s="73">
        <v>6</v>
      </c>
      <c r="L2304" s="73" t="s">
        <v>2293</v>
      </c>
      <c r="M2304" s="70" t="s">
        <v>2461</v>
      </c>
    </row>
    <row r="2305" spans="1:13" ht="24" x14ac:dyDescent="0.2">
      <c r="A2305" s="70"/>
      <c r="B2305" s="71" t="s">
        <v>130</v>
      </c>
      <c r="C2305" s="71">
        <v>9465</v>
      </c>
      <c r="D2305" s="72">
        <v>42920.462500000001</v>
      </c>
      <c r="E2305" s="72" t="s">
        <v>85</v>
      </c>
      <c r="F2305" s="72" t="s">
        <v>132</v>
      </c>
      <c r="G2305" s="70" t="s">
        <v>4755</v>
      </c>
      <c r="H2305" s="103" t="s">
        <v>4756</v>
      </c>
      <c r="I2305" s="70"/>
      <c r="J2305" s="70" t="s">
        <v>110</v>
      </c>
      <c r="K2305" s="73">
        <v>1</v>
      </c>
      <c r="L2305" s="73" t="s">
        <v>2296</v>
      </c>
      <c r="M2305" s="70" t="s">
        <v>2461</v>
      </c>
    </row>
    <row r="2306" spans="1:13" ht="24" x14ac:dyDescent="0.2">
      <c r="A2306" s="70"/>
      <c r="B2306" s="71" t="s">
        <v>130</v>
      </c>
      <c r="C2306" s="71">
        <v>9466</v>
      </c>
      <c r="D2306" s="72">
        <v>42920.463194444441</v>
      </c>
      <c r="E2306" s="72" t="s">
        <v>85</v>
      </c>
      <c r="F2306" s="72" t="s">
        <v>132</v>
      </c>
      <c r="G2306" s="70" t="s">
        <v>4755</v>
      </c>
      <c r="H2306" s="103" t="s">
        <v>4757</v>
      </c>
      <c r="I2306" s="70"/>
      <c r="J2306" s="70" t="s">
        <v>110</v>
      </c>
      <c r="K2306" s="73">
        <v>1</v>
      </c>
      <c r="L2306" s="73" t="s">
        <v>2296</v>
      </c>
      <c r="M2306" s="70" t="s">
        <v>2461</v>
      </c>
    </row>
    <row r="2307" spans="1:13" ht="24" x14ac:dyDescent="0.2">
      <c r="A2307" s="70"/>
      <c r="B2307" s="71" t="s">
        <v>130</v>
      </c>
      <c r="C2307" s="71">
        <v>9467</v>
      </c>
      <c r="D2307" s="72">
        <v>42920.495833333334</v>
      </c>
      <c r="E2307" s="72" t="s">
        <v>85</v>
      </c>
      <c r="F2307" s="72" t="s">
        <v>132</v>
      </c>
      <c r="G2307" s="70" t="s">
        <v>4758</v>
      </c>
      <c r="H2307" s="103" t="s">
        <v>3537</v>
      </c>
      <c r="I2307" s="70"/>
      <c r="J2307" s="70" t="s">
        <v>110</v>
      </c>
      <c r="K2307" s="73">
        <v>3</v>
      </c>
      <c r="L2307" s="73" t="s">
        <v>2300</v>
      </c>
      <c r="M2307" s="70" t="s">
        <v>2461</v>
      </c>
    </row>
    <row r="2308" spans="1:13" ht="24" x14ac:dyDescent="0.2">
      <c r="A2308" s="70"/>
      <c r="B2308" s="71" t="s">
        <v>130</v>
      </c>
      <c r="C2308" s="71">
        <v>9468</v>
      </c>
      <c r="D2308" s="72">
        <v>42920.509027777778</v>
      </c>
      <c r="E2308" s="72" t="s">
        <v>85</v>
      </c>
      <c r="F2308" s="72" t="s">
        <v>132</v>
      </c>
      <c r="G2308" s="70" t="s">
        <v>4759</v>
      </c>
      <c r="H2308" s="103" t="s">
        <v>4760</v>
      </c>
      <c r="I2308" s="70" t="s">
        <v>447</v>
      </c>
      <c r="J2308" s="70" t="s">
        <v>110</v>
      </c>
      <c r="K2308" s="73">
        <v>7</v>
      </c>
      <c r="L2308" s="73" t="s">
        <v>2810</v>
      </c>
      <c r="M2308" s="70" t="s">
        <v>2461</v>
      </c>
    </row>
    <row r="2309" spans="1:13" ht="24" x14ac:dyDescent="0.2">
      <c r="A2309" s="70"/>
      <c r="B2309" s="71" t="s">
        <v>130</v>
      </c>
      <c r="C2309" s="71">
        <v>9469</v>
      </c>
      <c r="D2309" s="72">
        <v>42920.511111111111</v>
      </c>
      <c r="E2309" s="72" t="s">
        <v>85</v>
      </c>
      <c r="F2309" s="72" t="s">
        <v>1078</v>
      </c>
      <c r="G2309" s="70" t="s">
        <v>634</v>
      </c>
      <c r="H2309" s="103" t="s">
        <v>4761</v>
      </c>
      <c r="I2309" s="70"/>
      <c r="J2309" s="70" t="s">
        <v>110</v>
      </c>
      <c r="K2309" s="73">
        <v>3</v>
      </c>
      <c r="L2309" s="73" t="s">
        <v>2298</v>
      </c>
      <c r="M2309" s="70" t="s">
        <v>2461</v>
      </c>
    </row>
    <row r="2310" spans="1:13" ht="24" x14ac:dyDescent="0.2">
      <c r="A2310" s="70"/>
      <c r="B2310" s="71" t="s">
        <v>130</v>
      </c>
      <c r="C2310" s="71">
        <v>9470</v>
      </c>
      <c r="D2310" s="72">
        <v>42920.511111111111</v>
      </c>
      <c r="E2310" s="72" t="s">
        <v>85</v>
      </c>
      <c r="F2310" s="72" t="s">
        <v>1078</v>
      </c>
      <c r="G2310" s="70" t="s">
        <v>634</v>
      </c>
      <c r="H2310" s="103" t="s">
        <v>4761</v>
      </c>
      <c r="I2310" s="70"/>
      <c r="J2310" s="70" t="s">
        <v>110</v>
      </c>
      <c r="K2310" s="73">
        <v>1</v>
      </c>
      <c r="L2310" s="73" t="s">
        <v>2295</v>
      </c>
      <c r="M2310" s="70" t="s">
        <v>2461</v>
      </c>
    </row>
    <row r="2311" spans="1:13" ht="24" x14ac:dyDescent="0.2">
      <c r="A2311" s="70"/>
      <c r="B2311" s="71" t="s">
        <v>130</v>
      </c>
      <c r="C2311" s="71">
        <v>9471</v>
      </c>
      <c r="D2311" s="72">
        <v>42920.512499999997</v>
      </c>
      <c r="E2311" s="72" t="s">
        <v>85</v>
      </c>
      <c r="F2311" s="72" t="s">
        <v>649</v>
      </c>
      <c r="G2311" s="70" t="s">
        <v>4762</v>
      </c>
      <c r="H2311" s="103" t="s">
        <v>4761</v>
      </c>
      <c r="I2311" s="70"/>
      <c r="J2311" s="70" t="s">
        <v>110</v>
      </c>
      <c r="K2311" s="73">
        <v>9</v>
      </c>
      <c r="L2311" s="73" t="s">
        <v>2298</v>
      </c>
      <c r="M2311" s="70" t="s">
        <v>2461</v>
      </c>
    </row>
    <row r="2312" spans="1:13" ht="24" x14ac:dyDescent="0.2">
      <c r="A2312" s="70"/>
      <c r="B2312" s="71" t="s">
        <v>130</v>
      </c>
      <c r="C2312" s="71">
        <v>9472</v>
      </c>
      <c r="D2312" s="72">
        <v>42920.513888888891</v>
      </c>
      <c r="E2312" s="72" t="s">
        <v>85</v>
      </c>
      <c r="F2312" s="72" t="s">
        <v>652</v>
      </c>
      <c r="G2312" s="70" t="s">
        <v>147</v>
      </c>
      <c r="H2312" s="103" t="s">
        <v>4763</v>
      </c>
      <c r="I2312" s="70"/>
      <c r="J2312" s="70" t="s">
        <v>110</v>
      </c>
      <c r="K2312" s="73">
        <v>3</v>
      </c>
      <c r="L2312" s="73" t="s">
        <v>2301</v>
      </c>
      <c r="M2312" s="70" t="s">
        <v>2461</v>
      </c>
    </row>
    <row r="2313" spans="1:13" ht="24" x14ac:dyDescent="0.2">
      <c r="A2313" s="70"/>
      <c r="B2313" s="71" t="s">
        <v>130</v>
      </c>
      <c r="C2313" s="71">
        <v>9473</v>
      </c>
      <c r="D2313" s="72">
        <v>42920.513888888891</v>
      </c>
      <c r="E2313" s="72" t="s">
        <v>85</v>
      </c>
      <c r="F2313" s="72" t="s">
        <v>652</v>
      </c>
      <c r="G2313" s="70" t="s">
        <v>147</v>
      </c>
      <c r="H2313" s="103" t="s">
        <v>4763</v>
      </c>
      <c r="I2313" s="70"/>
      <c r="J2313" s="70" t="s">
        <v>110</v>
      </c>
      <c r="K2313" s="73">
        <v>3</v>
      </c>
      <c r="L2313" s="73" t="s">
        <v>2523</v>
      </c>
      <c r="M2313" s="70" t="s">
        <v>2461</v>
      </c>
    </row>
    <row r="2314" spans="1:13" ht="24" x14ac:dyDescent="0.2">
      <c r="A2314" s="70"/>
      <c r="B2314" s="71" t="s">
        <v>130</v>
      </c>
      <c r="C2314" s="71">
        <v>9474</v>
      </c>
      <c r="D2314" s="72">
        <v>42920.513888888891</v>
      </c>
      <c r="E2314" s="72" t="s">
        <v>85</v>
      </c>
      <c r="F2314" s="72" t="s">
        <v>529</v>
      </c>
      <c r="G2314" s="70" t="s">
        <v>634</v>
      </c>
      <c r="H2314" s="103" t="s">
        <v>4764</v>
      </c>
      <c r="I2314" s="70"/>
      <c r="J2314" s="70" t="s">
        <v>110</v>
      </c>
      <c r="K2314" s="73">
        <v>21</v>
      </c>
      <c r="L2314" s="73" t="s">
        <v>2296</v>
      </c>
      <c r="M2314" s="70" t="s">
        <v>2461</v>
      </c>
    </row>
    <row r="2315" spans="1:13" ht="24" x14ac:dyDescent="0.2">
      <c r="A2315" s="70"/>
      <c r="B2315" s="71" t="s">
        <v>130</v>
      </c>
      <c r="C2315" s="71">
        <v>9475</v>
      </c>
      <c r="D2315" s="72">
        <v>42920.515277777777</v>
      </c>
      <c r="E2315" s="72" t="s">
        <v>84</v>
      </c>
      <c r="F2315" s="72" t="s">
        <v>534</v>
      </c>
      <c r="G2315" s="70" t="s">
        <v>634</v>
      </c>
      <c r="H2315" s="103" t="s">
        <v>4765</v>
      </c>
      <c r="I2315" s="70" t="s">
        <v>4766</v>
      </c>
      <c r="J2315" s="70" t="s">
        <v>110</v>
      </c>
      <c r="K2315" s="73">
        <v>5</v>
      </c>
      <c r="L2315" s="73" t="s">
        <v>2303</v>
      </c>
      <c r="M2315" s="70" t="s">
        <v>2461</v>
      </c>
    </row>
    <row r="2316" spans="1:13" ht="36" x14ac:dyDescent="0.2">
      <c r="A2316" s="70"/>
      <c r="B2316" s="71" t="s">
        <v>130</v>
      </c>
      <c r="C2316" s="71">
        <v>9476</v>
      </c>
      <c r="D2316" s="72">
        <v>42920.51666666667</v>
      </c>
      <c r="E2316" s="72" t="s">
        <v>85</v>
      </c>
      <c r="F2316" s="72" t="s">
        <v>4767</v>
      </c>
      <c r="G2316" s="70" t="s">
        <v>4768</v>
      </c>
      <c r="H2316" s="103" t="s">
        <v>4769</v>
      </c>
      <c r="I2316" s="70"/>
      <c r="J2316" s="70" t="s">
        <v>110</v>
      </c>
      <c r="K2316" s="73">
        <v>4</v>
      </c>
      <c r="L2316" s="73" t="s">
        <v>2298</v>
      </c>
      <c r="M2316" s="70" t="s">
        <v>2461</v>
      </c>
    </row>
    <row r="2317" spans="1:13" ht="36" x14ac:dyDescent="0.2">
      <c r="A2317" s="70"/>
      <c r="B2317" s="71" t="s">
        <v>130</v>
      </c>
      <c r="C2317" s="71">
        <v>9477</v>
      </c>
      <c r="D2317" s="72">
        <v>42920.51666666667</v>
      </c>
      <c r="E2317" s="72" t="s">
        <v>85</v>
      </c>
      <c r="F2317" s="72" t="s">
        <v>4767</v>
      </c>
      <c r="G2317" s="70" t="s">
        <v>4768</v>
      </c>
      <c r="H2317" s="103" t="s">
        <v>4769</v>
      </c>
      <c r="I2317" s="70"/>
      <c r="J2317" s="70" t="s">
        <v>110</v>
      </c>
      <c r="K2317" s="73">
        <v>4</v>
      </c>
      <c r="L2317" s="73" t="s">
        <v>2294</v>
      </c>
      <c r="M2317" s="70" t="s">
        <v>2461</v>
      </c>
    </row>
    <row r="2318" spans="1:13" ht="24" x14ac:dyDescent="0.2">
      <c r="A2318" s="70"/>
      <c r="B2318" s="71" t="s">
        <v>130</v>
      </c>
      <c r="C2318" s="71">
        <v>9478</v>
      </c>
      <c r="D2318" s="72">
        <v>42920.526388888888</v>
      </c>
      <c r="E2318" s="72" t="s">
        <v>85</v>
      </c>
      <c r="F2318" s="72" t="s">
        <v>4770</v>
      </c>
      <c r="G2318" s="70" t="s">
        <v>1654</v>
      </c>
      <c r="H2318" s="103" t="s">
        <v>4771</v>
      </c>
      <c r="I2318" s="70" t="s">
        <v>4772</v>
      </c>
      <c r="J2318" s="70" t="s">
        <v>110</v>
      </c>
      <c r="K2318" s="73">
        <v>8</v>
      </c>
      <c r="L2318" s="73" t="s">
        <v>2293</v>
      </c>
      <c r="M2318" s="70" t="s">
        <v>2461</v>
      </c>
    </row>
    <row r="2319" spans="1:13" ht="24" x14ac:dyDescent="0.2">
      <c r="A2319" s="70"/>
      <c r="B2319" s="71" t="s">
        <v>130</v>
      </c>
      <c r="C2319" s="71">
        <v>9479</v>
      </c>
      <c r="D2319" s="72">
        <v>42920.531944444447</v>
      </c>
      <c r="E2319" s="72" t="s">
        <v>85</v>
      </c>
      <c r="F2319" s="72" t="s">
        <v>132</v>
      </c>
      <c r="G2319" s="70" t="s">
        <v>4773</v>
      </c>
      <c r="H2319" s="103" t="s">
        <v>4774</v>
      </c>
      <c r="I2319" s="70"/>
      <c r="J2319" s="70" t="s">
        <v>110</v>
      </c>
      <c r="K2319" s="73">
        <v>1</v>
      </c>
      <c r="L2319" s="73" t="s">
        <v>2296</v>
      </c>
      <c r="M2319" s="70" t="s">
        <v>2461</v>
      </c>
    </row>
    <row r="2320" spans="1:13" ht="24" x14ac:dyDescent="0.2">
      <c r="A2320" s="70"/>
      <c r="B2320" s="71" t="s">
        <v>2594</v>
      </c>
      <c r="C2320" s="71">
        <v>9480</v>
      </c>
      <c r="D2320" s="72">
        <v>42920.534722222219</v>
      </c>
      <c r="E2320" s="72" t="s">
        <v>85</v>
      </c>
      <c r="F2320" s="72" t="s">
        <v>132</v>
      </c>
      <c r="G2320" s="70" t="s">
        <v>4775</v>
      </c>
      <c r="H2320" s="103" t="s">
        <v>4776</v>
      </c>
      <c r="I2320" s="70"/>
      <c r="J2320" s="70" t="s">
        <v>110</v>
      </c>
      <c r="K2320" s="73">
        <v>2</v>
      </c>
      <c r="L2320" s="73" t="s">
        <v>2300</v>
      </c>
      <c r="M2320" s="70" t="s">
        <v>2461</v>
      </c>
    </row>
    <row r="2321" spans="1:14" ht="24" x14ac:dyDescent="0.2">
      <c r="A2321" s="70"/>
      <c r="B2321" s="71" t="s">
        <v>130</v>
      </c>
      <c r="C2321" s="71">
        <v>9481</v>
      </c>
      <c r="D2321" s="72">
        <v>42920.541666666664</v>
      </c>
      <c r="E2321" s="72" t="s">
        <v>85</v>
      </c>
      <c r="F2321" s="72" t="s">
        <v>132</v>
      </c>
      <c r="G2321" s="70" t="s">
        <v>4777</v>
      </c>
      <c r="H2321" s="103" t="s">
        <v>2520</v>
      </c>
      <c r="I2321" s="70"/>
      <c r="J2321" s="70" t="s">
        <v>110</v>
      </c>
      <c r="K2321" s="73">
        <v>5</v>
      </c>
      <c r="L2321" s="73" t="s">
        <v>2300</v>
      </c>
      <c r="M2321" s="70" t="s">
        <v>2461</v>
      </c>
    </row>
    <row r="2322" spans="1:14" ht="24" x14ac:dyDescent="0.2">
      <c r="A2322" s="70"/>
      <c r="B2322" s="71" t="s">
        <v>130</v>
      </c>
      <c r="C2322" s="71">
        <v>9482</v>
      </c>
      <c r="D2322" s="72">
        <v>42920.556944444441</v>
      </c>
      <c r="E2322" s="72" t="s">
        <v>85</v>
      </c>
      <c r="F2322" s="72" t="s">
        <v>132</v>
      </c>
      <c r="G2322" s="70" t="s">
        <v>4778</v>
      </c>
      <c r="H2322" s="103" t="s">
        <v>4779</v>
      </c>
      <c r="I2322" s="70"/>
      <c r="J2322" s="70" t="s">
        <v>110</v>
      </c>
      <c r="K2322" s="73">
        <v>3</v>
      </c>
      <c r="L2322" s="73" t="s">
        <v>2296</v>
      </c>
      <c r="M2322" s="70" t="s">
        <v>2461</v>
      </c>
    </row>
    <row r="2323" spans="1:14" ht="24" x14ac:dyDescent="0.2">
      <c r="A2323" s="70"/>
      <c r="B2323" s="71" t="s">
        <v>130</v>
      </c>
      <c r="C2323" s="71">
        <v>9483</v>
      </c>
      <c r="D2323" s="72">
        <v>42920.561111111114</v>
      </c>
      <c r="E2323" s="72" t="s">
        <v>85</v>
      </c>
      <c r="F2323" s="72" t="s">
        <v>4780</v>
      </c>
      <c r="G2323" s="70" t="s">
        <v>1605</v>
      </c>
      <c r="H2323" s="103" t="s">
        <v>4781</v>
      </c>
      <c r="I2323" s="70" t="s">
        <v>4782</v>
      </c>
      <c r="J2323" s="70" t="s">
        <v>110</v>
      </c>
      <c r="K2323" s="73">
        <v>5</v>
      </c>
      <c r="L2323" s="73" t="s">
        <v>2294</v>
      </c>
      <c r="M2323" s="70" t="s">
        <v>2461</v>
      </c>
    </row>
    <row r="2324" spans="1:14" ht="24" x14ac:dyDescent="0.2">
      <c r="A2324" s="70"/>
      <c r="B2324" s="71" t="s">
        <v>130</v>
      </c>
      <c r="C2324" s="71">
        <v>9484</v>
      </c>
      <c r="D2324" s="72">
        <v>42920.561111111114</v>
      </c>
      <c r="E2324" s="72" t="s">
        <v>85</v>
      </c>
      <c r="F2324" s="72" t="s">
        <v>132</v>
      </c>
      <c r="G2324" s="70" t="s">
        <v>4783</v>
      </c>
      <c r="H2324" s="103" t="s">
        <v>4784</v>
      </c>
      <c r="I2324" s="70"/>
      <c r="J2324" s="70" t="s">
        <v>110</v>
      </c>
      <c r="K2324" s="73">
        <v>6</v>
      </c>
      <c r="L2324" s="73" t="s">
        <v>2296</v>
      </c>
      <c r="M2324" s="70" t="s">
        <v>2461</v>
      </c>
    </row>
    <row r="2325" spans="1:14" ht="24" x14ac:dyDescent="0.2">
      <c r="A2325" s="70"/>
      <c r="B2325" s="71" t="s">
        <v>130</v>
      </c>
      <c r="C2325" s="71">
        <v>9485</v>
      </c>
      <c r="D2325" s="72">
        <v>42920.563888888886</v>
      </c>
      <c r="E2325" s="72" t="s">
        <v>84</v>
      </c>
      <c r="F2325" s="72" t="s">
        <v>398</v>
      </c>
      <c r="G2325" s="70" t="s">
        <v>4207</v>
      </c>
      <c r="H2325" s="103" t="s">
        <v>2685</v>
      </c>
      <c r="I2325" s="70" t="s">
        <v>4785</v>
      </c>
      <c r="J2325" s="70" t="s">
        <v>110</v>
      </c>
      <c r="K2325" s="73">
        <v>14</v>
      </c>
      <c r="L2325" s="73" t="s">
        <v>2303</v>
      </c>
      <c r="M2325" s="70" t="s">
        <v>2461</v>
      </c>
    </row>
    <row r="2326" spans="1:14" ht="24" x14ac:dyDescent="0.2">
      <c r="A2326" s="70"/>
      <c r="B2326" s="71" t="s">
        <v>130</v>
      </c>
      <c r="C2326" s="71">
        <v>9486</v>
      </c>
      <c r="D2326" s="72">
        <v>42920.564583333333</v>
      </c>
      <c r="E2326" s="72" t="s">
        <v>84</v>
      </c>
      <c r="F2326" s="72" t="s">
        <v>398</v>
      </c>
      <c r="G2326" s="70" t="s">
        <v>4207</v>
      </c>
      <c r="H2326" s="103" t="s">
        <v>3304</v>
      </c>
      <c r="I2326" s="70" t="s">
        <v>4786</v>
      </c>
      <c r="J2326" s="70" t="s">
        <v>110</v>
      </c>
      <c r="K2326" s="73">
        <v>6</v>
      </c>
      <c r="L2326" s="73" t="s">
        <v>2303</v>
      </c>
      <c r="M2326" s="70" t="s">
        <v>2461</v>
      </c>
    </row>
    <row r="2327" spans="1:14" ht="24" x14ac:dyDescent="0.2">
      <c r="A2327" s="70"/>
      <c r="B2327" s="71" t="s">
        <v>2594</v>
      </c>
      <c r="C2327" s="71">
        <v>9487</v>
      </c>
      <c r="D2327" s="72">
        <v>42920.583333333336</v>
      </c>
      <c r="E2327" s="72" t="s">
        <v>85</v>
      </c>
      <c r="F2327" s="72" t="s">
        <v>1431</v>
      </c>
      <c r="G2327" s="70" t="s">
        <v>4509</v>
      </c>
      <c r="H2327" s="103" t="s">
        <v>418</v>
      </c>
      <c r="I2327" s="70"/>
      <c r="J2327" s="70" t="s">
        <v>110</v>
      </c>
      <c r="K2327" s="73">
        <v>5</v>
      </c>
      <c r="L2327" s="73" t="s">
        <v>2295</v>
      </c>
      <c r="M2327" s="70" t="s">
        <v>2461</v>
      </c>
    </row>
    <row r="2328" spans="1:14" ht="24" x14ac:dyDescent="0.2">
      <c r="A2328" s="70"/>
      <c r="B2328" s="71" t="s">
        <v>2594</v>
      </c>
      <c r="C2328" s="71">
        <v>9488</v>
      </c>
      <c r="D2328" s="72">
        <v>42920.583333333336</v>
      </c>
      <c r="E2328" s="72" t="s">
        <v>85</v>
      </c>
      <c r="F2328" s="72" t="s">
        <v>2875</v>
      </c>
      <c r="G2328" s="70" t="s">
        <v>4509</v>
      </c>
      <c r="H2328" s="103" t="s">
        <v>418</v>
      </c>
      <c r="I2328" s="70"/>
      <c r="J2328" s="70" t="s">
        <v>110</v>
      </c>
      <c r="K2328" s="73">
        <v>4</v>
      </c>
      <c r="L2328" s="73" t="s">
        <v>2295</v>
      </c>
      <c r="M2328" s="70" t="s">
        <v>2461</v>
      </c>
    </row>
    <row r="2329" spans="1:14" ht="24" x14ac:dyDescent="0.2">
      <c r="A2329" s="70"/>
      <c r="B2329" s="71" t="s">
        <v>2594</v>
      </c>
      <c r="C2329" s="71">
        <v>9489</v>
      </c>
      <c r="D2329" s="72">
        <v>42920.590277777781</v>
      </c>
      <c r="E2329" s="72" t="s">
        <v>85</v>
      </c>
      <c r="F2329" s="72" t="s">
        <v>132</v>
      </c>
      <c r="G2329" s="70" t="s">
        <v>4787</v>
      </c>
      <c r="H2329" s="103" t="s">
        <v>4788</v>
      </c>
      <c r="I2329" s="70"/>
      <c r="J2329" s="70" t="s">
        <v>110</v>
      </c>
      <c r="K2329" s="73">
        <v>2</v>
      </c>
      <c r="L2329" s="73" t="s">
        <v>2294</v>
      </c>
      <c r="M2329" s="70" t="s">
        <v>2461</v>
      </c>
    </row>
    <row r="2330" spans="1:14" ht="24" x14ac:dyDescent="0.2">
      <c r="A2330" s="70"/>
      <c r="B2330" s="71" t="s">
        <v>130</v>
      </c>
      <c r="C2330" s="71">
        <v>9490</v>
      </c>
      <c r="D2330" s="72">
        <v>42920.62222222222</v>
      </c>
      <c r="E2330" s="72" t="s">
        <v>85</v>
      </c>
      <c r="F2330" s="72" t="s">
        <v>4789</v>
      </c>
      <c r="G2330" s="70" t="s">
        <v>3483</v>
      </c>
      <c r="H2330" s="103" t="s">
        <v>4790</v>
      </c>
      <c r="I2330" s="70"/>
      <c r="J2330" s="70" t="s">
        <v>110</v>
      </c>
      <c r="K2330" s="73">
        <v>1</v>
      </c>
      <c r="L2330" s="73" t="s">
        <v>2293</v>
      </c>
      <c r="M2330" s="70" t="s">
        <v>2461</v>
      </c>
      <c r="N2330" s="97">
        <f>ROW(N1)</f>
        <v>1</v>
      </c>
    </row>
    <row r="2331" spans="1:14" ht="24" x14ac:dyDescent="0.2">
      <c r="A2331" s="70"/>
      <c r="B2331" s="71" t="s">
        <v>130</v>
      </c>
      <c r="C2331" s="71">
        <v>9491</v>
      </c>
      <c r="D2331" s="72">
        <v>42920.623611111114</v>
      </c>
      <c r="E2331" s="72" t="s">
        <v>84</v>
      </c>
      <c r="F2331" s="72" t="s">
        <v>132</v>
      </c>
      <c r="G2331" s="70" t="s">
        <v>4791</v>
      </c>
      <c r="H2331" s="103" t="s">
        <v>2727</v>
      </c>
      <c r="I2331" s="70"/>
      <c r="J2331" s="70" t="s">
        <v>110</v>
      </c>
      <c r="K2331" s="73">
        <v>5</v>
      </c>
      <c r="L2331" s="73" t="s">
        <v>2294</v>
      </c>
      <c r="M2331" s="70" t="s">
        <v>2461</v>
      </c>
    </row>
    <row r="2332" spans="1:14" ht="24" x14ac:dyDescent="0.2">
      <c r="A2332" s="70"/>
      <c r="B2332" s="71" t="s">
        <v>2594</v>
      </c>
      <c r="C2332" s="71">
        <v>9134</v>
      </c>
      <c r="D2332" s="72">
        <v>42915.395833333336</v>
      </c>
      <c r="E2332" s="72" t="s">
        <v>85</v>
      </c>
      <c r="F2332" s="72" t="s">
        <v>4192</v>
      </c>
      <c r="G2332" s="70" t="s">
        <v>4193</v>
      </c>
      <c r="H2332" s="103" t="s">
        <v>4194</v>
      </c>
      <c r="I2332" s="70"/>
      <c r="J2332" s="70" t="s">
        <v>4195</v>
      </c>
      <c r="K2332" s="73">
        <v>4</v>
      </c>
      <c r="L2332" s="73" t="s">
        <v>4196</v>
      </c>
      <c r="M2332" s="70" t="s">
        <v>4197</v>
      </c>
    </row>
    <row r="2333" spans="1:14" ht="24" x14ac:dyDescent="0.2">
      <c r="A2333" s="70"/>
      <c r="B2333" s="71" t="s">
        <v>130</v>
      </c>
      <c r="C2333" s="71">
        <v>9492</v>
      </c>
      <c r="D2333" s="72">
        <v>42920.631944444445</v>
      </c>
      <c r="E2333" s="72" t="s">
        <v>85</v>
      </c>
      <c r="F2333" s="72" t="s">
        <v>3986</v>
      </c>
      <c r="G2333" s="70" t="s">
        <v>152</v>
      </c>
      <c r="H2333" s="103" t="s">
        <v>642</v>
      </c>
      <c r="I2333" s="70"/>
      <c r="J2333" s="70" t="s">
        <v>110</v>
      </c>
      <c r="K2333" s="73">
        <v>2</v>
      </c>
      <c r="L2333" s="73" t="s">
        <v>2301</v>
      </c>
      <c r="M2333" s="70" t="s">
        <v>2461</v>
      </c>
    </row>
    <row r="2334" spans="1:14" ht="24" x14ac:dyDescent="0.2">
      <c r="A2334" s="70"/>
      <c r="B2334" s="71" t="s">
        <v>130</v>
      </c>
      <c r="C2334" s="71">
        <v>9493</v>
      </c>
      <c r="D2334" s="72">
        <v>42920.631944444445</v>
      </c>
      <c r="E2334" s="72" t="s">
        <v>85</v>
      </c>
      <c r="F2334" s="72" t="s">
        <v>3986</v>
      </c>
      <c r="G2334" s="70" t="s">
        <v>152</v>
      </c>
      <c r="H2334" s="103" t="s">
        <v>642</v>
      </c>
      <c r="I2334" s="70"/>
      <c r="J2334" s="70" t="s">
        <v>110</v>
      </c>
      <c r="K2334" s="73">
        <v>2</v>
      </c>
      <c r="L2334" s="73" t="s">
        <v>2523</v>
      </c>
      <c r="M2334" s="70" t="s">
        <v>2461</v>
      </c>
    </row>
    <row r="2335" spans="1:14" ht="24" x14ac:dyDescent="0.2">
      <c r="A2335" s="70"/>
      <c r="B2335" s="71" t="s">
        <v>130</v>
      </c>
      <c r="C2335" s="71">
        <v>9494</v>
      </c>
      <c r="D2335" s="72">
        <v>42920.632638888892</v>
      </c>
      <c r="E2335" s="72" t="s">
        <v>85</v>
      </c>
      <c r="F2335" s="72" t="s">
        <v>4792</v>
      </c>
      <c r="G2335" s="70" t="s">
        <v>147</v>
      </c>
      <c r="H2335" s="103" t="s">
        <v>4793</v>
      </c>
      <c r="I2335" s="70"/>
      <c r="J2335" s="70" t="s">
        <v>110</v>
      </c>
      <c r="K2335" s="73">
        <v>2</v>
      </c>
      <c r="L2335" s="73" t="s">
        <v>2294</v>
      </c>
      <c r="M2335" s="70" t="s">
        <v>2461</v>
      </c>
    </row>
    <row r="2336" spans="1:14" ht="24" x14ac:dyDescent="0.2">
      <c r="A2336" s="70"/>
      <c r="B2336" s="71" t="s">
        <v>130</v>
      </c>
      <c r="C2336" s="71">
        <v>9495</v>
      </c>
      <c r="D2336" s="72">
        <v>42920.634722222225</v>
      </c>
      <c r="E2336" s="72" t="s">
        <v>85</v>
      </c>
      <c r="F2336" s="72" t="s">
        <v>3379</v>
      </c>
      <c r="G2336" s="70" t="s">
        <v>147</v>
      </c>
      <c r="H2336" s="103" t="s">
        <v>4794</v>
      </c>
      <c r="I2336" s="70"/>
      <c r="J2336" s="70" t="s">
        <v>110</v>
      </c>
      <c r="K2336" s="73">
        <v>2</v>
      </c>
      <c r="L2336" s="73" t="s">
        <v>2294</v>
      </c>
      <c r="M2336" s="70" t="s">
        <v>2461</v>
      </c>
    </row>
    <row r="2337" spans="1:13" ht="24" x14ac:dyDescent="0.2">
      <c r="A2337" s="70"/>
      <c r="B2337" s="71" t="s">
        <v>130</v>
      </c>
      <c r="C2337" s="71">
        <v>9496</v>
      </c>
      <c r="D2337" s="72">
        <v>42920.636111111111</v>
      </c>
      <c r="E2337" s="72" t="s">
        <v>85</v>
      </c>
      <c r="F2337" s="72" t="s">
        <v>3994</v>
      </c>
      <c r="G2337" s="70" t="s">
        <v>152</v>
      </c>
      <c r="H2337" s="103" t="s">
        <v>4796</v>
      </c>
      <c r="I2337" s="70" t="s">
        <v>4797</v>
      </c>
      <c r="J2337" s="70" t="s">
        <v>110</v>
      </c>
      <c r="K2337" s="73">
        <v>26</v>
      </c>
      <c r="L2337" s="73" t="s">
        <v>2303</v>
      </c>
      <c r="M2337" s="70" t="s">
        <v>2461</v>
      </c>
    </row>
    <row r="2338" spans="1:13" ht="24" x14ac:dyDescent="0.2">
      <c r="A2338" s="70"/>
      <c r="B2338" s="71" t="s">
        <v>130</v>
      </c>
      <c r="C2338" s="71">
        <v>9497</v>
      </c>
      <c r="D2338" s="72">
        <v>42920.636111111111</v>
      </c>
      <c r="E2338" s="72" t="s">
        <v>85</v>
      </c>
      <c r="F2338" s="72" t="s">
        <v>4795</v>
      </c>
      <c r="G2338" s="70" t="s">
        <v>147</v>
      </c>
      <c r="H2338" s="103" t="s">
        <v>4675</v>
      </c>
      <c r="I2338" s="70"/>
      <c r="J2338" s="70" t="s">
        <v>110</v>
      </c>
      <c r="K2338" s="73">
        <v>2</v>
      </c>
      <c r="L2338" s="73" t="s">
        <v>2301</v>
      </c>
      <c r="M2338" s="70" t="s">
        <v>2461</v>
      </c>
    </row>
    <row r="2339" spans="1:13" ht="24" x14ac:dyDescent="0.2">
      <c r="A2339" s="70"/>
      <c r="B2339" s="71" t="s">
        <v>130</v>
      </c>
      <c r="C2339" s="71">
        <v>9498</v>
      </c>
      <c r="D2339" s="72">
        <v>42920.637499999997</v>
      </c>
      <c r="E2339" s="72" t="s">
        <v>85</v>
      </c>
      <c r="F2339" s="72" t="s">
        <v>4798</v>
      </c>
      <c r="G2339" s="70" t="s">
        <v>147</v>
      </c>
      <c r="H2339" s="103" t="s">
        <v>4799</v>
      </c>
      <c r="I2339" s="70"/>
      <c r="J2339" s="70" t="s">
        <v>110</v>
      </c>
      <c r="K2339" s="73">
        <v>9</v>
      </c>
      <c r="L2339" s="73" t="s">
        <v>2298</v>
      </c>
      <c r="M2339" s="70" t="s">
        <v>2461</v>
      </c>
    </row>
    <row r="2340" spans="1:13" ht="24" x14ac:dyDescent="0.2">
      <c r="A2340" s="70"/>
      <c r="B2340" s="71" t="s">
        <v>130</v>
      </c>
      <c r="C2340" s="71">
        <v>9499</v>
      </c>
      <c r="D2340" s="72">
        <v>42920.637499999997</v>
      </c>
      <c r="E2340" s="72" t="s">
        <v>85</v>
      </c>
      <c r="F2340" s="72" t="s">
        <v>3996</v>
      </c>
      <c r="G2340" s="70" t="s">
        <v>147</v>
      </c>
      <c r="H2340" s="103" t="s">
        <v>4800</v>
      </c>
      <c r="I2340" s="70"/>
      <c r="J2340" s="70" t="s">
        <v>110</v>
      </c>
      <c r="K2340" s="73">
        <v>13</v>
      </c>
      <c r="L2340" s="73" t="s">
        <v>2295</v>
      </c>
      <c r="M2340" s="70" t="s">
        <v>2461</v>
      </c>
    </row>
    <row r="2341" spans="1:13" ht="36" x14ac:dyDescent="0.2">
      <c r="A2341" s="70"/>
      <c r="B2341" s="71" t="s">
        <v>130</v>
      </c>
      <c r="C2341" s="71">
        <v>9500</v>
      </c>
      <c r="D2341" s="72">
        <v>42920.640277777777</v>
      </c>
      <c r="E2341" s="72" t="s">
        <v>85</v>
      </c>
      <c r="F2341" s="72" t="s">
        <v>4801</v>
      </c>
      <c r="G2341" s="70" t="s">
        <v>2288</v>
      </c>
      <c r="H2341" s="103" t="s">
        <v>4802</v>
      </c>
      <c r="I2341" s="70" t="s">
        <v>4803</v>
      </c>
      <c r="J2341" s="70" t="s">
        <v>110</v>
      </c>
      <c r="K2341" s="73">
        <v>7</v>
      </c>
      <c r="L2341" s="73" t="s">
        <v>2293</v>
      </c>
      <c r="M2341" s="70" t="s">
        <v>2461</v>
      </c>
    </row>
    <row r="2342" spans="1:13" ht="24" x14ac:dyDescent="0.2">
      <c r="A2342" s="70"/>
      <c r="B2342" s="71" t="s">
        <v>130</v>
      </c>
      <c r="C2342" s="71">
        <v>9501</v>
      </c>
      <c r="D2342" s="72">
        <v>42920.64166666667</v>
      </c>
      <c r="E2342" s="72" t="s">
        <v>85</v>
      </c>
      <c r="F2342" s="72" t="s">
        <v>132</v>
      </c>
      <c r="G2342" s="70" t="s">
        <v>379</v>
      </c>
      <c r="H2342" s="103" t="s">
        <v>380</v>
      </c>
      <c r="I2342" s="70"/>
      <c r="J2342" s="70" t="s">
        <v>110</v>
      </c>
      <c r="K2342" s="73">
        <v>2</v>
      </c>
      <c r="L2342" s="73" t="s">
        <v>2300</v>
      </c>
      <c r="M2342" s="70" t="s">
        <v>2461</v>
      </c>
    </row>
    <row r="2343" spans="1:13" ht="24" x14ac:dyDescent="0.2">
      <c r="A2343" s="70"/>
      <c r="B2343" s="71" t="s">
        <v>130</v>
      </c>
      <c r="C2343" s="71">
        <v>9502</v>
      </c>
      <c r="D2343" s="72" t="s">
        <v>4804</v>
      </c>
      <c r="E2343" s="72" t="s">
        <v>85</v>
      </c>
      <c r="F2343" s="72" t="s">
        <v>132</v>
      </c>
      <c r="G2343" s="70" t="s">
        <v>3301</v>
      </c>
      <c r="H2343" s="103" t="s">
        <v>3302</v>
      </c>
      <c r="I2343" s="70"/>
      <c r="J2343" s="70" t="s">
        <v>110</v>
      </c>
      <c r="K2343" s="73">
        <v>17</v>
      </c>
      <c r="L2343" s="73" t="s">
        <v>4805</v>
      </c>
      <c r="M2343" s="70" t="s">
        <v>2461</v>
      </c>
    </row>
    <row r="2344" spans="1:13" ht="24" x14ac:dyDescent="0.2">
      <c r="A2344" s="70"/>
      <c r="B2344" s="71" t="s">
        <v>130</v>
      </c>
      <c r="C2344" s="71">
        <v>9503</v>
      </c>
      <c r="D2344" s="72">
        <v>42920.644444444442</v>
      </c>
      <c r="E2344" s="72" t="s">
        <v>85</v>
      </c>
      <c r="F2344" s="72" t="s">
        <v>132</v>
      </c>
      <c r="G2344" s="70" t="s">
        <v>4806</v>
      </c>
      <c r="H2344" s="103" t="s">
        <v>4807</v>
      </c>
      <c r="I2344" s="70"/>
      <c r="J2344" s="70" t="s">
        <v>110</v>
      </c>
      <c r="K2344" s="73">
        <v>24</v>
      </c>
      <c r="L2344" s="73" t="s">
        <v>2294</v>
      </c>
      <c r="M2344" s="70" t="s">
        <v>2461</v>
      </c>
    </row>
    <row r="2345" spans="1:13" ht="24" x14ac:dyDescent="0.2">
      <c r="A2345" s="70"/>
      <c r="B2345" s="71" t="s">
        <v>130</v>
      </c>
      <c r="C2345" s="71">
        <v>9504</v>
      </c>
      <c r="D2345" s="72">
        <v>42920.647222222222</v>
      </c>
      <c r="E2345" s="72" t="s">
        <v>85</v>
      </c>
      <c r="F2345" s="72" t="s">
        <v>4808</v>
      </c>
      <c r="G2345" s="70" t="s">
        <v>562</v>
      </c>
      <c r="H2345" s="103" t="s">
        <v>4809</v>
      </c>
      <c r="I2345" s="70"/>
      <c r="J2345" s="70" t="s">
        <v>110</v>
      </c>
      <c r="K2345" s="73">
        <v>2</v>
      </c>
      <c r="L2345" s="73" t="s">
        <v>2294</v>
      </c>
      <c r="M2345" s="70" t="s">
        <v>2461</v>
      </c>
    </row>
    <row r="2346" spans="1:13" ht="24" x14ac:dyDescent="0.2">
      <c r="A2346" s="70"/>
      <c r="B2346" s="71" t="s">
        <v>130</v>
      </c>
      <c r="C2346" s="71">
        <v>9505</v>
      </c>
      <c r="D2346" s="72">
        <v>42920.65</v>
      </c>
      <c r="E2346" s="72" t="s">
        <v>85</v>
      </c>
      <c r="F2346" s="72" t="s">
        <v>4810</v>
      </c>
      <c r="G2346" s="70" t="s">
        <v>144</v>
      </c>
      <c r="H2346" s="103" t="s">
        <v>4811</v>
      </c>
      <c r="I2346" s="70"/>
      <c r="J2346" s="70" t="s">
        <v>110</v>
      </c>
      <c r="K2346" s="73">
        <v>3</v>
      </c>
      <c r="L2346" s="73" t="s">
        <v>2294</v>
      </c>
      <c r="M2346" s="70" t="s">
        <v>2461</v>
      </c>
    </row>
    <row r="2347" spans="1:13" ht="24" x14ac:dyDescent="0.2">
      <c r="A2347" s="70"/>
      <c r="B2347" s="71" t="s">
        <v>130</v>
      </c>
      <c r="C2347" s="71">
        <v>9506</v>
      </c>
      <c r="D2347" s="72">
        <v>42920.65</v>
      </c>
      <c r="E2347" s="72" t="s">
        <v>85</v>
      </c>
      <c r="F2347" s="72" t="s">
        <v>4812</v>
      </c>
      <c r="G2347" s="70" t="s">
        <v>144</v>
      </c>
      <c r="H2347" s="103" t="s">
        <v>4813</v>
      </c>
      <c r="I2347" s="70"/>
      <c r="J2347" s="70" t="s">
        <v>110</v>
      </c>
      <c r="K2347" s="73">
        <v>3</v>
      </c>
      <c r="L2347" s="73" t="s">
        <v>2294</v>
      </c>
      <c r="M2347" s="70" t="s">
        <v>2461</v>
      </c>
    </row>
    <row r="2348" spans="1:13" ht="24" x14ac:dyDescent="0.2">
      <c r="A2348" s="70"/>
      <c r="B2348" s="71" t="s">
        <v>130</v>
      </c>
      <c r="C2348" s="71">
        <v>9507</v>
      </c>
      <c r="D2348" s="72">
        <v>42920.651388888888</v>
      </c>
      <c r="E2348" s="72" t="s">
        <v>85</v>
      </c>
      <c r="F2348" s="72" t="s">
        <v>4814</v>
      </c>
      <c r="G2348" s="70" t="s">
        <v>424</v>
      </c>
      <c r="H2348" s="103" t="s">
        <v>4815</v>
      </c>
      <c r="I2348" s="70"/>
      <c r="J2348" s="70" t="s">
        <v>110</v>
      </c>
      <c r="K2348" s="73">
        <v>3</v>
      </c>
      <c r="L2348" s="73" t="s">
        <v>2298</v>
      </c>
      <c r="M2348" s="70" t="s">
        <v>2461</v>
      </c>
    </row>
    <row r="2349" spans="1:13" ht="24" x14ac:dyDescent="0.2">
      <c r="A2349" s="70"/>
      <c r="B2349" s="71" t="s">
        <v>130</v>
      </c>
      <c r="C2349" s="71">
        <v>9508</v>
      </c>
      <c r="D2349" s="72">
        <v>42920.651388888888</v>
      </c>
      <c r="E2349" s="72" t="s">
        <v>85</v>
      </c>
      <c r="F2349" s="72" t="s">
        <v>4010</v>
      </c>
      <c r="G2349" s="70" t="s">
        <v>424</v>
      </c>
      <c r="H2349" s="103" t="s">
        <v>4816</v>
      </c>
      <c r="I2349" s="70" t="s">
        <v>4012</v>
      </c>
      <c r="J2349" s="70" t="s">
        <v>110</v>
      </c>
      <c r="K2349" s="73">
        <v>1</v>
      </c>
      <c r="L2349" s="73" t="s">
        <v>2303</v>
      </c>
      <c r="M2349" s="70" t="s">
        <v>2461</v>
      </c>
    </row>
    <row r="2350" spans="1:13" ht="24" x14ac:dyDescent="0.2">
      <c r="A2350" s="70"/>
      <c r="B2350" s="71" t="s">
        <v>130</v>
      </c>
      <c r="C2350" s="71">
        <v>9509</v>
      </c>
      <c r="D2350" s="72">
        <v>42920.652777777781</v>
      </c>
      <c r="E2350" s="72" t="s">
        <v>85</v>
      </c>
      <c r="F2350" s="72" t="s">
        <v>132</v>
      </c>
      <c r="G2350" s="70" t="s">
        <v>4817</v>
      </c>
      <c r="H2350" s="103" t="s">
        <v>4818</v>
      </c>
      <c r="I2350" s="70"/>
      <c r="J2350" s="70" t="s">
        <v>110</v>
      </c>
      <c r="K2350" s="73">
        <v>7</v>
      </c>
      <c r="L2350" s="73" t="s">
        <v>2296</v>
      </c>
      <c r="M2350" s="70" t="s">
        <v>2461</v>
      </c>
    </row>
    <row r="2351" spans="1:13" ht="24" x14ac:dyDescent="0.2">
      <c r="A2351" s="70"/>
      <c r="B2351" s="71" t="s">
        <v>130</v>
      </c>
      <c r="C2351" s="71">
        <v>9510</v>
      </c>
      <c r="D2351" s="72">
        <v>42920.654166666667</v>
      </c>
      <c r="E2351" s="72" t="s">
        <v>85</v>
      </c>
      <c r="F2351" s="72" t="s">
        <v>132</v>
      </c>
      <c r="G2351" s="70" t="s">
        <v>4819</v>
      </c>
      <c r="H2351" s="103" t="s">
        <v>4820</v>
      </c>
      <c r="I2351" s="70"/>
      <c r="J2351" s="70" t="s">
        <v>110</v>
      </c>
      <c r="K2351" s="73">
        <v>1</v>
      </c>
      <c r="L2351" s="73" t="s">
        <v>2300</v>
      </c>
      <c r="M2351" s="70" t="s">
        <v>2461</v>
      </c>
    </row>
    <row r="2352" spans="1:13" ht="36" x14ac:dyDescent="0.2">
      <c r="A2352" s="70"/>
      <c r="B2352" s="71" t="s">
        <v>130</v>
      </c>
      <c r="C2352" s="71">
        <v>9511</v>
      </c>
      <c r="D2352" s="72">
        <v>42920.659722222219</v>
      </c>
      <c r="E2352" s="72" t="s">
        <v>85</v>
      </c>
      <c r="F2352" s="72" t="s">
        <v>4821</v>
      </c>
      <c r="G2352" s="70" t="s">
        <v>345</v>
      </c>
      <c r="H2352" s="103" t="s">
        <v>4822</v>
      </c>
      <c r="I2352" s="70" t="s">
        <v>4823</v>
      </c>
      <c r="J2352" s="70" t="s">
        <v>110</v>
      </c>
      <c r="K2352" s="73">
        <v>9</v>
      </c>
      <c r="L2352" s="73" t="s">
        <v>2294</v>
      </c>
      <c r="M2352" s="70" t="s">
        <v>2461</v>
      </c>
    </row>
    <row r="2353" spans="1:13" ht="24" x14ac:dyDescent="0.2">
      <c r="A2353" s="70"/>
      <c r="B2353" s="71" t="s">
        <v>130</v>
      </c>
      <c r="C2353" s="71">
        <v>9512</v>
      </c>
      <c r="D2353" s="72">
        <v>42920.661111111112</v>
      </c>
      <c r="E2353" s="72" t="s">
        <v>85</v>
      </c>
      <c r="F2353" s="72" t="s">
        <v>4824</v>
      </c>
      <c r="G2353" s="70" t="s">
        <v>327</v>
      </c>
      <c r="H2353" s="103" t="s">
        <v>4825</v>
      </c>
      <c r="I2353" s="70"/>
      <c r="J2353" s="70" t="s">
        <v>110</v>
      </c>
      <c r="K2353" s="73">
        <v>1</v>
      </c>
      <c r="L2353" s="73" t="s">
        <v>2294</v>
      </c>
      <c r="M2353" s="70" t="s">
        <v>2461</v>
      </c>
    </row>
    <row r="2354" spans="1:13" ht="24" x14ac:dyDescent="0.2">
      <c r="A2354" s="70"/>
      <c r="B2354" s="71" t="s">
        <v>130</v>
      </c>
      <c r="C2354" s="71">
        <v>9513</v>
      </c>
      <c r="D2354" s="72">
        <v>42920.662499999999</v>
      </c>
      <c r="E2354" s="72" t="s">
        <v>85</v>
      </c>
      <c r="F2354" s="72" t="s">
        <v>4826</v>
      </c>
      <c r="G2354" s="70" t="s">
        <v>327</v>
      </c>
      <c r="H2354" s="103" t="s">
        <v>4827</v>
      </c>
      <c r="I2354" s="70"/>
      <c r="J2354" s="70" t="s">
        <v>110</v>
      </c>
      <c r="K2354" s="73">
        <v>2</v>
      </c>
      <c r="L2354" s="73" t="s">
        <v>2294</v>
      </c>
      <c r="M2354" s="70" t="s">
        <v>2461</v>
      </c>
    </row>
    <row r="2355" spans="1:13" ht="36" x14ac:dyDescent="0.2">
      <c r="A2355" s="70"/>
      <c r="B2355" s="71" t="s">
        <v>130</v>
      </c>
      <c r="C2355" s="71">
        <v>9514</v>
      </c>
      <c r="D2355" s="72" t="s">
        <v>4828</v>
      </c>
      <c r="E2355" s="72" t="s">
        <v>85</v>
      </c>
      <c r="F2355" s="72" t="s">
        <v>4829</v>
      </c>
      <c r="G2355" s="70" t="s">
        <v>345</v>
      </c>
      <c r="H2355" s="103" t="s">
        <v>4830</v>
      </c>
      <c r="I2355" s="70" t="s">
        <v>4831</v>
      </c>
      <c r="J2355" s="70" t="s">
        <v>110</v>
      </c>
      <c r="K2355" s="73">
        <v>7</v>
      </c>
      <c r="L2355" s="73" t="s">
        <v>2294</v>
      </c>
      <c r="M2355" s="70" t="s">
        <v>2461</v>
      </c>
    </row>
    <row r="2356" spans="1:13" ht="24" x14ac:dyDescent="0.2">
      <c r="A2356" s="70"/>
      <c r="B2356" s="71" t="s">
        <v>130</v>
      </c>
      <c r="C2356" s="71">
        <v>9515</v>
      </c>
      <c r="D2356" s="72">
        <v>42920.665277777778</v>
      </c>
      <c r="E2356" s="72" t="s">
        <v>85</v>
      </c>
      <c r="F2356" s="72" t="s">
        <v>4832</v>
      </c>
      <c r="G2356" s="70" t="s">
        <v>327</v>
      </c>
      <c r="H2356" s="103" t="s">
        <v>4833</v>
      </c>
      <c r="I2356" s="70" t="s">
        <v>4834</v>
      </c>
      <c r="J2356" s="70" t="s">
        <v>110</v>
      </c>
      <c r="K2356" s="73">
        <v>4</v>
      </c>
      <c r="L2356" s="73" t="s">
        <v>2293</v>
      </c>
      <c r="M2356" s="70" t="s">
        <v>2461</v>
      </c>
    </row>
    <row r="2357" spans="1:13" ht="24" x14ac:dyDescent="0.2">
      <c r="A2357" s="70"/>
      <c r="B2357" s="71" t="s">
        <v>130</v>
      </c>
      <c r="C2357" s="71">
        <v>9516</v>
      </c>
      <c r="D2357" s="72">
        <v>42920.683333333334</v>
      </c>
      <c r="E2357" s="72" t="s">
        <v>85</v>
      </c>
      <c r="F2357" s="72" t="s">
        <v>132</v>
      </c>
      <c r="G2357" s="70" t="s">
        <v>4835</v>
      </c>
      <c r="H2357" s="103" t="s">
        <v>4836</v>
      </c>
      <c r="I2357" s="70"/>
      <c r="J2357" s="70" t="s">
        <v>110</v>
      </c>
      <c r="K2357" s="73">
        <v>3</v>
      </c>
      <c r="L2357" s="73" t="s">
        <v>2296</v>
      </c>
      <c r="M2357" s="70" t="s">
        <v>2461</v>
      </c>
    </row>
    <row r="2358" spans="1:13" ht="24" x14ac:dyDescent="0.2">
      <c r="A2358" s="70"/>
      <c r="B2358" s="71" t="s">
        <v>130</v>
      </c>
      <c r="C2358" s="71">
        <v>9517</v>
      </c>
      <c r="D2358" s="72">
        <v>42920.686111111114</v>
      </c>
      <c r="E2358" s="72" t="s">
        <v>85</v>
      </c>
      <c r="F2358" s="72" t="s">
        <v>132</v>
      </c>
      <c r="G2358" s="70" t="s">
        <v>4837</v>
      </c>
      <c r="H2358" s="103" t="s">
        <v>4838</v>
      </c>
      <c r="I2358" s="70"/>
      <c r="J2358" s="70" t="s">
        <v>110</v>
      </c>
      <c r="K2358" s="73">
        <v>3</v>
      </c>
      <c r="L2358" s="73" t="s">
        <v>2296</v>
      </c>
      <c r="M2358" s="70" t="s">
        <v>2461</v>
      </c>
    </row>
    <row r="2359" spans="1:13" ht="24" x14ac:dyDescent="0.2">
      <c r="A2359" s="70"/>
      <c r="B2359" s="71" t="s">
        <v>130</v>
      </c>
      <c r="C2359" s="71">
        <v>9518</v>
      </c>
      <c r="D2359" s="72">
        <v>42921.345833333333</v>
      </c>
      <c r="E2359" s="72" t="s">
        <v>85</v>
      </c>
      <c r="F2359" s="72" t="s">
        <v>132</v>
      </c>
      <c r="G2359" s="70" t="s">
        <v>4839</v>
      </c>
      <c r="H2359" s="103" t="s">
        <v>4840</v>
      </c>
      <c r="I2359" s="70"/>
      <c r="J2359" s="70" t="s">
        <v>110</v>
      </c>
      <c r="K2359" s="73">
        <v>6</v>
      </c>
      <c r="L2359" s="73" t="s">
        <v>2300</v>
      </c>
      <c r="M2359" s="70" t="s">
        <v>2461</v>
      </c>
    </row>
    <row r="2360" spans="1:13" ht="24" x14ac:dyDescent="0.2">
      <c r="A2360" s="70"/>
      <c r="B2360" s="71" t="s">
        <v>130</v>
      </c>
      <c r="C2360" s="71">
        <v>9519</v>
      </c>
      <c r="D2360" s="72">
        <v>42921.347222222219</v>
      </c>
      <c r="E2360" s="72" t="s">
        <v>85</v>
      </c>
      <c r="F2360" s="72" t="s">
        <v>132</v>
      </c>
      <c r="G2360" s="70" t="s">
        <v>4841</v>
      </c>
      <c r="H2360" s="103" t="s">
        <v>4842</v>
      </c>
      <c r="I2360" s="70"/>
      <c r="J2360" s="70" t="s">
        <v>110</v>
      </c>
      <c r="K2360" s="73">
        <v>5</v>
      </c>
      <c r="L2360" s="73" t="s">
        <v>2300</v>
      </c>
      <c r="M2360" s="70" t="s">
        <v>2461</v>
      </c>
    </row>
    <row r="2361" spans="1:13" ht="24" x14ac:dyDescent="0.2">
      <c r="A2361" s="70"/>
      <c r="B2361" s="71" t="s">
        <v>130</v>
      </c>
      <c r="C2361" s="71">
        <v>9520</v>
      </c>
      <c r="D2361" s="72">
        <v>42921.348611111112</v>
      </c>
      <c r="E2361" s="72" t="s">
        <v>85</v>
      </c>
      <c r="F2361" s="72" t="s">
        <v>132</v>
      </c>
      <c r="G2361" s="70" t="s">
        <v>4843</v>
      </c>
      <c r="H2361" s="103" t="s">
        <v>4844</v>
      </c>
      <c r="I2361" s="70"/>
      <c r="J2361" s="70" t="s">
        <v>110</v>
      </c>
      <c r="K2361" s="73">
        <v>6</v>
      </c>
      <c r="L2361" s="73" t="s">
        <v>2300</v>
      </c>
      <c r="M2361" s="70" t="s">
        <v>2461</v>
      </c>
    </row>
    <row r="2362" spans="1:13" ht="24" x14ac:dyDescent="0.2">
      <c r="A2362" s="70"/>
      <c r="B2362" s="71" t="s">
        <v>130</v>
      </c>
      <c r="C2362" s="71">
        <v>9521</v>
      </c>
      <c r="D2362" s="72">
        <v>42921.349305555559</v>
      </c>
      <c r="E2362" s="72" t="s">
        <v>85</v>
      </c>
      <c r="F2362" s="72" t="s">
        <v>132</v>
      </c>
      <c r="G2362" s="70" t="s">
        <v>4845</v>
      </c>
      <c r="H2362" s="103" t="s">
        <v>4846</v>
      </c>
      <c r="I2362" s="70"/>
      <c r="J2362" s="70" t="s">
        <v>110</v>
      </c>
      <c r="K2362" s="73">
        <v>7</v>
      </c>
      <c r="L2362" s="73" t="s">
        <v>2300</v>
      </c>
      <c r="M2362" s="70" t="s">
        <v>2461</v>
      </c>
    </row>
    <row r="2363" spans="1:13" x14ac:dyDescent="0.2">
      <c r="A2363" s="70"/>
      <c r="B2363" s="71" t="s">
        <v>2582</v>
      </c>
      <c r="C2363" s="71">
        <v>9522</v>
      </c>
      <c r="D2363" s="72">
        <v>42921.364583333336</v>
      </c>
      <c r="E2363" s="72" t="s">
        <v>85</v>
      </c>
      <c r="F2363" s="72" t="s">
        <v>132</v>
      </c>
      <c r="G2363" s="70" t="s">
        <v>1492</v>
      </c>
      <c r="H2363" s="103" t="s">
        <v>4847</v>
      </c>
      <c r="I2363" s="70"/>
      <c r="J2363" s="70" t="s">
        <v>110</v>
      </c>
      <c r="K2363" s="73">
        <v>3</v>
      </c>
      <c r="L2363" s="73" t="s">
        <v>2810</v>
      </c>
      <c r="M2363" s="70" t="s">
        <v>2461</v>
      </c>
    </row>
    <row r="2364" spans="1:13" ht="24" x14ac:dyDescent="0.2">
      <c r="A2364" s="70"/>
      <c r="B2364" s="71" t="s">
        <v>2594</v>
      </c>
      <c r="C2364" s="71">
        <v>9523</v>
      </c>
      <c r="D2364" s="72">
        <v>42921.388888888891</v>
      </c>
      <c r="E2364" s="72" t="s">
        <v>85</v>
      </c>
      <c r="F2364" s="72" t="s">
        <v>132</v>
      </c>
      <c r="G2364" s="70" t="s">
        <v>4848</v>
      </c>
      <c r="H2364" s="103" t="s">
        <v>4849</v>
      </c>
      <c r="I2364" s="70"/>
      <c r="J2364" s="70" t="s">
        <v>110</v>
      </c>
      <c r="K2364" s="73">
        <v>1</v>
      </c>
      <c r="L2364" s="73" t="s">
        <v>2293</v>
      </c>
      <c r="M2364" s="70" t="s">
        <v>2461</v>
      </c>
    </row>
    <row r="2365" spans="1:13" ht="24" x14ac:dyDescent="0.2">
      <c r="A2365" s="70"/>
      <c r="B2365" s="71" t="s">
        <v>2594</v>
      </c>
      <c r="C2365" s="71">
        <v>9524</v>
      </c>
      <c r="D2365" s="72">
        <v>42921.395833333336</v>
      </c>
      <c r="E2365" s="72" t="s">
        <v>84</v>
      </c>
      <c r="F2365" s="72" t="s">
        <v>132</v>
      </c>
      <c r="G2365" s="70" t="s">
        <v>4850</v>
      </c>
      <c r="H2365" s="103" t="s">
        <v>3304</v>
      </c>
      <c r="I2365" s="70"/>
      <c r="J2365" s="70" t="s">
        <v>110</v>
      </c>
      <c r="K2365" s="73">
        <v>11</v>
      </c>
      <c r="L2365" s="73" t="s">
        <v>2294</v>
      </c>
      <c r="M2365" s="70" t="s">
        <v>2461</v>
      </c>
    </row>
    <row r="2366" spans="1:13" ht="24" x14ac:dyDescent="0.2">
      <c r="A2366" s="70"/>
      <c r="B2366" s="71" t="s">
        <v>2594</v>
      </c>
      <c r="C2366" s="71">
        <v>9525</v>
      </c>
      <c r="D2366" s="72">
        <v>42921.399305555555</v>
      </c>
      <c r="E2366" s="72" t="s">
        <v>85</v>
      </c>
      <c r="F2366" s="72" t="s">
        <v>132</v>
      </c>
      <c r="G2366" s="70" t="s">
        <v>4851</v>
      </c>
      <c r="H2366" s="103" t="s">
        <v>4852</v>
      </c>
      <c r="I2366" s="70"/>
      <c r="J2366" s="70" t="s">
        <v>110</v>
      </c>
      <c r="K2366" s="73">
        <v>6</v>
      </c>
      <c r="L2366" s="73" t="s">
        <v>2296</v>
      </c>
      <c r="M2366" s="70" t="s">
        <v>2461</v>
      </c>
    </row>
    <row r="2367" spans="1:13" ht="24" x14ac:dyDescent="0.2">
      <c r="A2367" s="70"/>
      <c r="B2367" s="71" t="s">
        <v>2594</v>
      </c>
      <c r="C2367" s="71">
        <v>9526</v>
      </c>
      <c r="D2367" s="72">
        <v>42921.399305555555</v>
      </c>
      <c r="E2367" s="72" t="s">
        <v>85</v>
      </c>
      <c r="F2367" s="72" t="s">
        <v>132</v>
      </c>
      <c r="G2367" s="70" t="s">
        <v>1711</v>
      </c>
      <c r="H2367" s="103" t="s">
        <v>1712</v>
      </c>
      <c r="I2367" s="70"/>
      <c r="J2367" s="70" t="s">
        <v>110</v>
      </c>
      <c r="K2367" s="73">
        <v>10</v>
      </c>
      <c r="L2367" s="73" t="s">
        <v>2296</v>
      </c>
      <c r="M2367" s="70" t="s">
        <v>2461</v>
      </c>
    </row>
    <row r="2368" spans="1:13" ht="24" x14ac:dyDescent="0.2">
      <c r="A2368" s="70"/>
      <c r="B2368" s="71" t="s">
        <v>2594</v>
      </c>
      <c r="C2368" s="71">
        <v>9527</v>
      </c>
      <c r="D2368" s="72">
        <v>42921.409722222219</v>
      </c>
      <c r="E2368" s="72" t="s">
        <v>85</v>
      </c>
      <c r="F2368" s="72" t="s">
        <v>4856</v>
      </c>
      <c r="G2368" s="70" t="s">
        <v>4853</v>
      </c>
      <c r="H2368" s="103" t="s">
        <v>4854</v>
      </c>
      <c r="I2368" s="70" t="s">
        <v>4855</v>
      </c>
      <c r="J2368" s="70" t="s">
        <v>110</v>
      </c>
      <c r="K2368" s="73">
        <v>3</v>
      </c>
      <c r="L2368" s="73" t="s">
        <v>2293</v>
      </c>
      <c r="M2368" s="70" t="s">
        <v>2461</v>
      </c>
    </row>
    <row r="2369" spans="1:13" ht="24" x14ac:dyDescent="0.2">
      <c r="A2369" s="70"/>
      <c r="B2369" s="71" t="s">
        <v>2594</v>
      </c>
      <c r="C2369" s="71">
        <v>9528</v>
      </c>
      <c r="D2369" s="72">
        <v>42921.409722222219</v>
      </c>
      <c r="E2369" s="72" t="s">
        <v>85</v>
      </c>
      <c r="F2369" s="72" t="s">
        <v>4857</v>
      </c>
      <c r="G2369" s="70" t="s">
        <v>4853</v>
      </c>
      <c r="H2369" s="103" t="s">
        <v>4854</v>
      </c>
      <c r="I2369" s="70" t="s">
        <v>4858</v>
      </c>
      <c r="J2369" s="70" t="s">
        <v>110</v>
      </c>
      <c r="K2369" s="73">
        <v>3</v>
      </c>
      <c r="L2369" s="73" t="s">
        <v>2293</v>
      </c>
      <c r="M2369" s="70" t="s">
        <v>2461</v>
      </c>
    </row>
    <row r="2370" spans="1:13" x14ac:dyDescent="0.2">
      <c r="A2370" s="70"/>
      <c r="B2370" s="71" t="s">
        <v>4553</v>
      </c>
      <c r="C2370" s="71">
        <v>9529</v>
      </c>
      <c r="D2370" s="72">
        <v>42921.411111111112</v>
      </c>
      <c r="E2370" s="72" t="s">
        <v>85</v>
      </c>
      <c r="F2370" s="72" t="s">
        <v>132</v>
      </c>
      <c r="G2370" s="70" t="s">
        <v>4859</v>
      </c>
      <c r="H2370" s="103" t="s">
        <v>4860</v>
      </c>
      <c r="I2370" s="70"/>
      <c r="J2370" s="70" t="s">
        <v>110</v>
      </c>
      <c r="K2370" s="73">
        <v>4</v>
      </c>
      <c r="L2370" s="73" t="s">
        <v>2810</v>
      </c>
      <c r="M2370" s="70" t="s">
        <v>2461</v>
      </c>
    </row>
    <row r="2371" spans="1:13" ht="24" x14ac:dyDescent="0.2">
      <c r="A2371" s="70"/>
      <c r="B2371" s="71" t="s">
        <v>2284</v>
      </c>
      <c r="C2371" s="71">
        <v>9530</v>
      </c>
      <c r="D2371" s="72">
        <v>42921.416666666664</v>
      </c>
      <c r="E2371" s="72" t="s">
        <v>84</v>
      </c>
      <c r="F2371" s="72" t="s">
        <v>132</v>
      </c>
      <c r="G2371" s="70" t="s">
        <v>4861</v>
      </c>
      <c r="H2371" s="103" t="s">
        <v>139</v>
      </c>
      <c r="I2371" s="70"/>
      <c r="J2371" s="70" t="s">
        <v>110</v>
      </c>
      <c r="K2371" s="73">
        <v>6</v>
      </c>
      <c r="L2371" s="73" t="s">
        <v>2294</v>
      </c>
      <c r="M2371" s="70" t="s">
        <v>2461</v>
      </c>
    </row>
    <row r="2372" spans="1:13" ht="24" x14ac:dyDescent="0.2">
      <c r="A2372" s="70"/>
      <c r="B2372" s="71" t="s">
        <v>2594</v>
      </c>
      <c r="C2372" s="71">
        <v>9531</v>
      </c>
      <c r="D2372" s="72">
        <v>42921.427083333336</v>
      </c>
      <c r="E2372" s="72" t="s">
        <v>85</v>
      </c>
      <c r="F2372" s="72" t="s">
        <v>132</v>
      </c>
      <c r="G2372" s="70" t="s">
        <v>217</v>
      </c>
      <c r="H2372" s="103" t="s">
        <v>4862</v>
      </c>
      <c r="I2372" s="70" t="s">
        <v>2220</v>
      </c>
      <c r="J2372" s="70" t="s">
        <v>110</v>
      </c>
      <c r="K2372" s="73">
        <v>1</v>
      </c>
      <c r="L2372" s="73" t="s">
        <v>2296</v>
      </c>
      <c r="M2372" s="70" t="s">
        <v>2461</v>
      </c>
    </row>
    <row r="2373" spans="1:13" ht="24" x14ac:dyDescent="0.2">
      <c r="A2373" s="70"/>
      <c r="B2373" s="71" t="s">
        <v>2594</v>
      </c>
      <c r="C2373" s="71">
        <v>9532</v>
      </c>
      <c r="D2373" s="72">
        <v>42921.427083333336</v>
      </c>
      <c r="E2373" s="72" t="s">
        <v>85</v>
      </c>
      <c r="F2373" s="72" t="s">
        <v>132</v>
      </c>
      <c r="G2373" s="70" t="s">
        <v>217</v>
      </c>
      <c r="H2373" s="103" t="s">
        <v>4863</v>
      </c>
      <c r="I2373" s="70" t="s">
        <v>1341</v>
      </c>
      <c r="J2373" s="70" t="s">
        <v>110</v>
      </c>
      <c r="K2373" s="73">
        <v>1</v>
      </c>
      <c r="L2373" s="73" t="s">
        <v>2296</v>
      </c>
      <c r="M2373" s="70" t="s">
        <v>2461</v>
      </c>
    </row>
    <row r="2374" spans="1:13" ht="24" x14ac:dyDescent="0.2">
      <c r="A2374" s="70"/>
      <c r="B2374" s="71" t="s">
        <v>2594</v>
      </c>
      <c r="C2374" s="71">
        <v>9533</v>
      </c>
      <c r="D2374" s="72">
        <v>42921.427083333336</v>
      </c>
      <c r="E2374" s="72" t="s">
        <v>85</v>
      </c>
      <c r="F2374" s="72" t="s">
        <v>132</v>
      </c>
      <c r="G2374" s="70" t="s">
        <v>217</v>
      </c>
      <c r="H2374" s="103" t="s">
        <v>4864</v>
      </c>
      <c r="I2374" s="70" t="s">
        <v>4865</v>
      </c>
      <c r="J2374" s="70" t="s">
        <v>110</v>
      </c>
      <c r="K2374" s="73">
        <v>1</v>
      </c>
      <c r="L2374" s="73" t="s">
        <v>2296</v>
      </c>
      <c r="M2374" s="70" t="s">
        <v>2461</v>
      </c>
    </row>
    <row r="2375" spans="1:13" ht="24" x14ac:dyDescent="0.2">
      <c r="A2375" s="70"/>
      <c r="B2375" s="71" t="s">
        <v>2594</v>
      </c>
      <c r="C2375" s="71">
        <v>9534</v>
      </c>
      <c r="D2375" s="72">
        <v>42921.427083333336</v>
      </c>
      <c r="E2375" s="72" t="s">
        <v>85</v>
      </c>
      <c r="F2375" s="72" t="s">
        <v>132</v>
      </c>
      <c r="G2375" s="70" t="s">
        <v>217</v>
      </c>
      <c r="H2375" s="103" t="s">
        <v>1336</v>
      </c>
      <c r="I2375" s="70" t="s">
        <v>1337</v>
      </c>
      <c r="J2375" s="70" t="s">
        <v>110</v>
      </c>
      <c r="K2375" s="73">
        <v>1</v>
      </c>
      <c r="L2375" s="73" t="s">
        <v>2296</v>
      </c>
      <c r="M2375" s="70" t="s">
        <v>2461</v>
      </c>
    </row>
    <row r="2376" spans="1:13" ht="24" x14ac:dyDescent="0.2">
      <c r="A2376" s="70"/>
      <c r="B2376" s="71" t="s">
        <v>2594</v>
      </c>
      <c r="C2376" s="71">
        <v>9535</v>
      </c>
      <c r="D2376" s="72">
        <v>42921.430555555555</v>
      </c>
      <c r="E2376" s="72" t="s">
        <v>85</v>
      </c>
      <c r="F2376" s="72" t="s">
        <v>132</v>
      </c>
      <c r="G2376" s="70" t="s">
        <v>221</v>
      </c>
      <c r="H2376" s="103" t="s">
        <v>4866</v>
      </c>
      <c r="I2376" s="70" t="s">
        <v>4867</v>
      </c>
      <c r="J2376" s="70" t="s">
        <v>110</v>
      </c>
      <c r="K2376" s="73">
        <v>60</v>
      </c>
      <c r="L2376" s="73" t="s">
        <v>2303</v>
      </c>
      <c r="M2376" s="70" t="s">
        <v>2461</v>
      </c>
    </row>
    <row r="2377" spans="1:13" ht="24" x14ac:dyDescent="0.2">
      <c r="A2377" s="70"/>
      <c r="B2377" s="71" t="s">
        <v>2594</v>
      </c>
      <c r="C2377" s="71">
        <v>9536</v>
      </c>
      <c r="D2377" s="72">
        <v>42921.430555555555</v>
      </c>
      <c r="E2377" s="72" t="s">
        <v>85</v>
      </c>
      <c r="F2377" s="72" t="s">
        <v>132</v>
      </c>
      <c r="G2377" s="70" t="s">
        <v>221</v>
      </c>
      <c r="H2377" s="103" t="s">
        <v>4868</v>
      </c>
      <c r="I2377" s="70" t="s">
        <v>2229</v>
      </c>
      <c r="J2377" s="70" t="s">
        <v>110</v>
      </c>
      <c r="K2377" s="73">
        <v>62</v>
      </c>
      <c r="L2377" s="73" t="s">
        <v>2296</v>
      </c>
      <c r="M2377" s="70" t="s">
        <v>2461</v>
      </c>
    </row>
    <row r="2378" spans="1:13" ht="24" x14ac:dyDescent="0.2">
      <c r="A2378" s="70"/>
      <c r="B2378" s="71" t="s">
        <v>2594</v>
      </c>
      <c r="C2378" s="71">
        <v>9537</v>
      </c>
      <c r="D2378" s="72">
        <v>42921.434027777781</v>
      </c>
      <c r="E2378" s="72" t="s">
        <v>85</v>
      </c>
      <c r="F2378" s="72" t="s">
        <v>132</v>
      </c>
      <c r="G2378" s="70" t="s">
        <v>217</v>
      </c>
      <c r="H2378" s="103" t="s">
        <v>3870</v>
      </c>
      <c r="I2378" s="70" t="s">
        <v>3871</v>
      </c>
      <c r="J2378" s="70" t="s">
        <v>110</v>
      </c>
      <c r="K2378" s="73">
        <v>1</v>
      </c>
      <c r="L2378" s="73" t="s">
        <v>2296</v>
      </c>
      <c r="M2378" s="70" t="s">
        <v>2461</v>
      </c>
    </row>
    <row r="2379" spans="1:13" ht="24" x14ac:dyDescent="0.2">
      <c r="A2379" s="70"/>
      <c r="B2379" s="71" t="s">
        <v>2594</v>
      </c>
      <c r="C2379" s="71">
        <v>9538</v>
      </c>
      <c r="D2379" s="72">
        <v>42921.434027777781</v>
      </c>
      <c r="E2379" s="72" t="s">
        <v>85</v>
      </c>
      <c r="F2379" s="72" t="s">
        <v>132</v>
      </c>
      <c r="G2379" s="70" t="s">
        <v>217</v>
      </c>
      <c r="H2379" s="103" t="s">
        <v>4869</v>
      </c>
      <c r="I2379" s="70" t="s">
        <v>4870</v>
      </c>
      <c r="J2379" s="70" t="s">
        <v>110</v>
      </c>
      <c r="K2379" s="73">
        <v>1</v>
      </c>
      <c r="L2379" s="73" t="s">
        <v>2296</v>
      </c>
      <c r="M2379" s="70" t="s">
        <v>2461</v>
      </c>
    </row>
    <row r="2380" spans="1:13" ht="24" x14ac:dyDescent="0.2">
      <c r="A2380" s="70"/>
      <c r="B2380" s="71" t="s">
        <v>2594</v>
      </c>
      <c r="C2380" s="71">
        <v>9539</v>
      </c>
      <c r="D2380" s="72">
        <v>42921.434027777781</v>
      </c>
      <c r="E2380" s="72" t="s">
        <v>85</v>
      </c>
      <c r="F2380" s="72" t="s">
        <v>132</v>
      </c>
      <c r="G2380" s="70" t="s">
        <v>217</v>
      </c>
      <c r="H2380" s="103" t="s">
        <v>606</v>
      </c>
      <c r="I2380" s="70" t="s">
        <v>607</v>
      </c>
      <c r="J2380" s="70" t="s">
        <v>110</v>
      </c>
      <c r="K2380" s="73">
        <v>1</v>
      </c>
      <c r="L2380" s="73" t="s">
        <v>2296</v>
      </c>
      <c r="M2380" s="70" t="s">
        <v>2461</v>
      </c>
    </row>
    <row r="2381" spans="1:13" ht="24" x14ac:dyDescent="0.2">
      <c r="A2381" s="70"/>
      <c r="B2381" s="71" t="s">
        <v>2594</v>
      </c>
      <c r="C2381" s="71">
        <v>9540</v>
      </c>
      <c r="D2381" s="72">
        <v>42921.434027777781</v>
      </c>
      <c r="E2381" s="72" t="s">
        <v>85</v>
      </c>
      <c r="F2381" s="72" t="s">
        <v>132</v>
      </c>
      <c r="G2381" s="70" t="s">
        <v>221</v>
      </c>
      <c r="H2381" s="103" t="s">
        <v>4871</v>
      </c>
      <c r="I2381" s="70" t="s">
        <v>2206</v>
      </c>
      <c r="J2381" s="70" t="s">
        <v>110</v>
      </c>
      <c r="K2381" s="73">
        <v>2</v>
      </c>
      <c r="L2381" s="73" t="s">
        <v>2303</v>
      </c>
      <c r="M2381" s="70" t="s">
        <v>2461</v>
      </c>
    </row>
    <row r="2382" spans="1:13" ht="24" x14ac:dyDescent="0.2">
      <c r="A2382" s="70"/>
      <c r="B2382" s="71" t="s">
        <v>2594</v>
      </c>
      <c r="C2382" s="71">
        <v>9541</v>
      </c>
      <c r="D2382" s="72">
        <v>42921.427083333336</v>
      </c>
      <c r="E2382" s="72" t="s">
        <v>85</v>
      </c>
      <c r="F2382" s="72" t="s">
        <v>132</v>
      </c>
      <c r="G2382" s="70" t="s">
        <v>4872</v>
      </c>
      <c r="H2382" s="103" t="s">
        <v>4873</v>
      </c>
      <c r="I2382" s="70"/>
      <c r="J2382" s="70" t="s">
        <v>110</v>
      </c>
      <c r="K2382" s="73">
        <v>1</v>
      </c>
      <c r="L2382" s="73" t="s">
        <v>2296</v>
      </c>
      <c r="M2382" s="70" t="s">
        <v>2461</v>
      </c>
    </row>
    <row r="2383" spans="1:13" ht="24" x14ac:dyDescent="0.2">
      <c r="A2383" s="70"/>
      <c r="B2383" s="71" t="s">
        <v>2594</v>
      </c>
      <c r="C2383" s="71">
        <v>9542</v>
      </c>
      <c r="D2383" s="72">
        <v>42921.447916666664</v>
      </c>
      <c r="E2383" s="72" t="s">
        <v>85</v>
      </c>
      <c r="F2383" s="72" t="s">
        <v>4874</v>
      </c>
      <c r="G2383" s="70" t="s">
        <v>4875</v>
      </c>
      <c r="H2383" s="103" t="s">
        <v>4876</v>
      </c>
      <c r="I2383" s="70" t="s">
        <v>4877</v>
      </c>
      <c r="J2383" s="70" t="s">
        <v>110</v>
      </c>
      <c r="K2383" s="73">
        <v>3</v>
      </c>
      <c r="L2383" s="73" t="s">
        <v>2293</v>
      </c>
      <c r="M2383" s="70" t="s">
        <v>2461</v>
      </c>
    </row>
    <row r="2384" spans="1:13" ht="24" x14ac:dyDescent="0.2">
      <c r="A2384" s="70"/>
      <c r="B2384" s="71" t="s">
        <v>2594</v>
      </c>
      <c r="C2384" s="71">
        <v>9543</v>
      </c>
      <c r="D2384" s="72">
        <v>42921.482638888891</v>
      </c>
      <c r="E2384" s="72" t="s">
        <v>85</v>
      </c>
      <c r="F2384" s="72" t="s">
        <v>132</v>
      </c>
      <c r="G2384" s="70" t="s">
        <v>4878</v>
      </c>
      <c r="H2384" s="103" t="s">
        <v>4879</v>
      </c>
      <c r="I2384" s="70"/>
      <c r="J2384" s="70" t="s">
        <v>110</v>
      </c>
      <c r="K2384" s="73">
        <v>4</v>
      </c>
      <c r="L2384" s="73" t="s">
        <v>4880</v>
      </c>
      <c r="M2384" s="70" t="s">
        <v>2461</v>
      </c>
    </row>
    <row r="2385" spans="1:13" ht="24" x14ac:dyDescent="0.2">
      <c r="A2385" s="70"/>
      <c r="B2385" s="71" t="s">
        <v>2594</v>
      </c>
      <c r="C2385" s="71">
        <v>9544</v>
      </c>
      <c r="D2385" s="72">
        <v>42921.486111111109</v>
      </c>
      <c r="E2385" s="72" t="s">
        <v>85</v>
      </c>
      <c r="F2385" s="72" t="s">
        <v>132</v>
      </c>
      <c r="G2385" s="70" t="s">
        <v>4878</v>
      </c>
      <c r="H2385" s="103" t="s">
        <v>4881</v>
      </c>
      <c r="I2385" s="70"/>
      <c r="J2385" s="70" t="s">
        <v>110</v>
      </c>
      <c r="K2385" s="73">
        <v>5</v>
      </c>
      <c r="L2385" s="73" t="s">
        <v>4880</v>
      </c>
      <c r="M2385" s="70" t="s">
        <v>2461</v>
      </c>
    </row>
    <row r="2386" spans="1:13" ht="24" x14ac:dyDescent="0.2">
      <c r="A2386" s="70"/>
      <c r="B2386" s="71" t="s">
        <v>2594</v>
      </c>
      <c r="C2386" s="71">
        <v>9545</v>
      </c>
      <c r="D2386" s="72">
        <v>42921.482638888891</v>
      </c>
      <c r="E2386" s="72" t="s">
        <v>85</v>
      </c>
      <c r="F2386" s="72" t="s">
        <v>132</v>
      </c>
      <c r="G2386" s="70" t="s">
        <v>263</v>
      </c>
      <c r="H2386" s="103" t="s">
        <v>4882</v>
      </c>
      <c r="I2386" s="70"/>
      <c r="J2386" s="70" t="s">
        <v>110</v>
      </c>
      <c r="K2386" s="73">
        <v>1</v>
      </c>
      <c r="L2386" s="73" t="s">
        <v>2296</v>
      </c>
      <c r="M2386" s="70" t="s">
        <v>2461</v>
      </c>
    </row>
    <row r="2387" spans="1:13" ht="24" x14ac:dyDescent="0.2">
      <c r="A2387" s="70"/>
      <c r="B2387" s="71" t="s">
        <v>2594</v>
      </c>
      <c r="C2387" s="71">
        <v>9546</v>
      </c>
      <c r="D2387" s="72">
        <v>42921.486111111109</v>
      </c>
      <c r="E2387" s="72" t="s">
        <v>85</v>
      </c>
      <c r="F2387" s="72" t="s">
        <v>2665</v>
      </c>
      <c r="G2387" s="70" t="s">
        <v>353</v>
      </c>
      <c r="H2387" s="103" t="s">
        <v>4883</v>
      </c>
      <c r="I2387" s="70"/>
      <c r="J2387" s="70" t="s">
        <v>110</v>
      </c>
      <c r="K2387" s="73">
        <v>2</v>
      </c>
      <c r="L2387" s="73" t="s">
        <v>2294</v>
      </c>
      <c r="M2387" s="70" t="s">
        <v>2461</v>
      </c>
    </row>
    <row r="2388" spans="1:13" ht="24" x14ac:dyDescent="0.2">
      <c r="A2388" s="70"/>
      <c r="B2388" s="71" t="s">
        <v>2594</v>
      </c>
      <c r="C2388" s="71">
        <v>9547</v>
      </c>
      <c r="D2388" s="72">
        <v>42921.486111111109</v>
      </c>
      <c r="E2388" s="72" t="s">
        <v>85</v>
      </c>
      <c r="F2388" s="72" t="s">
        <v>3198</v>
      </c>
      <c r="G2388" s="70" t="s">
        <v>353</v>
      </c>
      <c r="H2388" s="103" t="s">
        <v>4884</v>
      </c>
      <c r="I2388" s="70"/>
      <c r="J2388" s="70" t="s">
        <v>110</v>
      </c>
      <c r="K2388" s="73">
        <v>2</v>
      </c>
      <c r="L2388" s="73" t="s">
        <v>2294</v>
      </c>
      <c r="M2388" s="70" t="s">
        <v>2461</v>
      </c>
    </row>
    <row r="2389" spans="1:13" ht="24" x14ac:dyDescent="0.2">
      <c r="A2389" s="70"/>
      <c r="B2389" s="71" t="s">
        <v>2594</v>
      </c>
      <c r="C2389" s="71">
        <v>9548</v>
      </c>
      <c r="D2389" s="72">
        <v>42921.486111111109</v>
      </c>
      <c r="E2389" s="72" t="s">
        <v>85</v>
      </c>
      <c r="F2389" s="72" t="s">
        <v>1297</v>
      </c>
      <c r="G2389" s="70" t="s">
        <v>353</v>
      </c>
      <c r="H2389" s="103" t="s">
        <v>4885</v>
      </c>
      <c r="I2389" s="70"/>
      <c r="J2389" s="70" t="s">
        <v>110</v>
      </c>
      <c r="K2389" s="73">
        <v>2</v>
      </c>
      <c r="L2389" s="73" t="s">
        <v>2301</v>
      </c>
      <c r="M2389" s="70" t="s">
        <v>2461</v>
      </c>
    </row>
    <row r="2390" spans="1:13" ht="24" x14ac:dyDescent="0.2">
      <c r="A2390" s="70"/>
      <c r="B2390" s="71" t="s">
        <v>2594</v>
      </c>
      <c r="C2390" s="71">
        <v>9549</v>
      </c>
      <c r="D2390" s="72">
        <v>42921.486111111109</v>
      </c>
      <c r="E2390" s="72" t="s">
        <v>85</v>
      </c>
      <c r="F2390" s="72" t="s">
        <v>907</v>
      </c>
      <c r="G2390" s="70" t="s">
        <v>353</v>
      </c>
      <c r="H2390" s="103" t="s">
        <v>4886</v>
      </c>
      <c r="I2390" s="70"/>
      <c r="J2390" s="70" t="s">
        <v>110</v>
      </c>
      <c r="K2390" s="73">
        <v>7</v>
      </c>
      <c r="L2390" s="73" t="s">
        <v>2298</v>
      </c>
      <c r="M2390" s="70" t="s">
        <v>2461</v>
      </c>
    </row>
    <row r="2391" spans="1:13" ht="24" x14ac:dyDescent="0.2">
      <c r="A2391" s="70"/>
      <c r="B2391" s="71" t="s">
        <v>2594</v>
      </c>
      <c r="C2391" s="71">
        <v>9550</v>
      </c>
      <c r="D2391" s="72">
        <v>42921.489583333336</v>
      </c>
      <c r="E2391" s="72" t="s">
        <v>85</v>
      </c>
      <c r="F2391" s="72" t="s">
        <v>2775</v>
      </c>
      <c r="G2391" s="70" t="s">
        <v>353</v>
      </c>
      <c r="H2391" s="103" t="s">
        <v>4887</v>
      </c>
      <c r="I2391" s="70"/>
      <c r="J2391" s="70" t="s">
        <v>110</v>
      </c>
      <c r="K2391" s="73">
        <v>3</v>
      </c>
      <c r="L2391" s="73" t="s">
        <v>2523</v>
      </c>
      <c r="M2391" s="70" t="s">
        <v>2461</v>
      </c>
    </row>
    <row r="2392" spans="1:13" ht="24" x14ac:dyDescent="0.2">
      <c r="A2392" s="70"/>
      <c r="B2392" s="71" t="s">
        <v>2594</v>
      </c>
      <c r="C2392" s="71">
        <v>9551</v>
      </c>
      <c r="D2392" s="72">
        <v>42921.489583333336</v>
      </c>
      <c r="E2392" s="72" t="s">
        <v>85</v>
      </c>
      <c r="F2392" s="72" t="s">
        <v>1377</v>
      </c>
      <c r="G2392" s="70" t="s">
        <v>353</v>
      </c>
      <c r="H2392" s="103" t="s">
        <v>4888</v>
      </c>
      <c r="I2392" s="70"/>
      <c r="J2392" s="70" t="s">
        <v>110</v>
      </c>
      <c r="K2392" s="73">
        <v>8</v>
      </c>
      <c r="L2392" s="73" t="s">
        <v>2298</v>
      </c>
      <c r="M2392" s="70" t="s">
        <v>2461</v>
      </c>
    </row>
    <row r="2393" spans="1:13" ht="24" x14ac:dyDescent="0.2">
      <c r="A2393" s="70"/>
      <c r="B2393" s="71" t="s">
        <v>2594</v>
      </c>
      <c r="C2393" s="71">
        <v>9552</v>
      </c>
      <c r="D2393" s="72">
        <v>42921.489583333336</v>
      </c>
      <c r="E2393" s="72" t="s">
        <v>85</v>
      </c>
      <c r="F2393" s="72" t="s">
        <v>132</v>
      </c>
      <c r="G2393" s="70" t="s">
        <v>4889</v>
      </c>
      <c r="H2393" s="103" t="s">
        <v>4890</v>
      </c>
      <c r="I2393" s="70"/>
      <c r="J2393" s="70" t="s">
        <v>110</v>
      </c>
      <c r="K2393" s="73">
        <v>10</v>
      </c>
      <c r="L2393" s="73" t="s">
        <v>2300</v>
      </c>
      <c r="M2393" s="70" t="s">
        <v>2461</v>
      </c>
    </row>
    <row r="2394" spans="1:13" ht="24" x14ac:dyDescent="0.2">
      <c r="A2394" s="70"/>
      <c r="B2394" s="71" t="s">
        <v>2594</v>
      </c>
      <c r="C2394" s="71">
        <v>9553</v>
      </c>
      <c r="D2394" s="72">
        <v>42921.493055555555</v>
      </c>
      <c r="E2394" s="72" t="s">
        <v>85</v>
      </c>
      <c r="F2394" s="72" t="s">
        <v>4792</v>
      </c>
      <c r="G2394" s="70" t="s">
        <v>367</v>
      </c>
      <c r="H2394" s="103" t="s">
        <v>4891</v>
      </c>
      <c r="I2394" s="70"/>
      <c r="J2394" s="70" t="s">
        <v>110</v>
      </c>
      <c r="K2394" s="73">
        <v>6</v>
      </c>
      <c r="L2394" s="73" t="s">
        <v>2294</v>
      </c>
      <c r="M2394" s="70" t="s">
        <v>2461</v>
      </c>
    </row>
    <row r="2395" spans="1:13" ht="36" x14ac:dyDescent="0.2">
      <c r="A2395" s="70"/>
      <c r="B2395" s="71" t="s">
        <v>2594</v>
      </c>
      <c r="C2395" s="71">
        <v>9554</v>
      </c>
      <c r="D2395" s="72">
        <v>42921.496527777781</v>
      </c>
      <c r="E2395" s="72" t="s">
        <v>85</v>
      </c>
      <c r="F2395" s="72" t="s">
        <v>4892</v>
      </c>
      <c r="G2395" s="70" t="s">
        <v>1092</v>
      </c>
      <c r="H2395" s="103" t="s">
        <v>4893</v>
      </c>
      <c r="I2395" s="70" t="s">
        <v>4894</v>
      </c>
      <c r="J2395" s="70" t="s">
        <v>110</v>
      </c>
      <c r="K2395" s="73">
        <v>1</v>
      </c>
      <c r="L2395" s="73" t="s">
        <v>2293</v>
      </c>
      <c r="M2395" s="70" t="s">
        <v>2461</v>
      </c>
    </row>
    <row r="2396" spans="1:13" ht="24" x14ac:dyDescent="0.2">
      <c r="A2396" s="70"/>
      <c r="B2396" s="71" t="s">
        <v>2594</v>
      </c>
      <c r="C2396" s="71">
        <v>9555</v>
      </c>
      <c r="D2396" s="72">
        <v>42921.5</v>
      </c>
      <c r="E2396" s="72" t="s">
        <v>85</v>
      </c>
      <c r="F2396" s="72" t="s">
        <v>132</v>
      </c>
      <c r="G2396" s="70" t="s">
        <v>4895</v>
      </c>
      <c r="H2396" s="103" t="s">
        <v>4896</v>
      </c>
      <c r="I2396" s="70"/>
      <c r="J2396" s="70" t="s">
        <v>110</v>
      </c>
      <c r="K2396" s="73">
        <v>5</v>
      </c>
      <c r="L2396" s="73" t="s">
        <v>2296</v>
      </c>
      <c r="M2396" s="70" t="s">
        <v>2461</v>
      </c>
    </row>
    <row r="2397" spans="1:13" ht="24" x14ac:dyDescent="0.2">
      <c r="A2397" s="70"/>
      <c r="B2397" s="71" t="s">
        <v>2594</v>
      </c>
      <c r="C2397" s="71">
        <v>9556</v>
      </c>
      <c r="D2397" s="72">
        <v>42921.5</v>
      </c>
      <c r="E2397" s="72" t="s">
        <v>85</v>
      </c>
      <c r="F2397" s="72" t="s">
        <v>132</v>
      </c>
      <c r="G2397" s="70" t="s">
        <v>4897</v>
      </c>
      <c r="H2397" s="103" t="s">
        <v>4898</v>
      </c>
      <c r="I2397" s="70"/>
      <c r="J2397" s="70" t="s">
        <v>110</v>
      </c>
      <c r="K2397" s="73">
        <v>4</v>
      </c>
      <c r="L2397" s="73" t="s">
        <v>2300</v>
      </c>
      <c r="M2397" s="70" t="s">
        <v>2461</v>
      </c>
    </row>
    <row r="2398" spans="1:13" ht="24" x14ac:dyDescent="0.2">
      <c r="A2398" s="70"/>
      <c r="B2398" s="71" t="s">
        <v>2594</v>
      </c>
      <c r="C2398" s="71">
        <v>9557</v>
      </c>
      <c r="D2398" s="72">
        <v>42921.503472222219</v>
      </c>
      <c r="E2398" s="72" t="s">
        <v>85</v>
      </c>
      <c r="F2398" s="72" t="s">
        <v>132</v>
      </c>
      <c r="G2398" s="70" t="s">
        <v>4899</v>
      </c>
      <c r="H2398" s="103" t="s">
        <v>4900</v>
      </c>
      <c r="I2398" s="70"/>
      <c r="J2398" s="70" t="s">
        <v>110</v>
      </c>
      <c r="K2398" s="73">
        <v>2</v>
      </c>
      <c r="L2398" s="73" t="s">
        <v>2300</v>
      </c>
      <c r="M2398" s="70" t="s">
        <v>2461</v>
      </c>
    </row>
    <row r="2399" spans="1:13" ht="24" x14ac:dyDescent="0.2">
      <c r="A2399" s="70"/>
      <c r="B2399" s="71" t="s">
        <v>2594</v>
      </c>
      <c r="C2399" s="71">
        <v>9558</v>
      </c>
      <c r="D2399" s="72">
        <v>42921.517361111109</v>
      </c>
      <c r="E2399" s="72" t="s">
        <v>85</v>
      </c>
      <c r="F2399" s="72" t="s">
        <v>4901</v>
      </c>
      <c r="G2399" s="70" t="s">
        <v>1654</v>
      </c>
      <c r="H2399" s="103" t="s">
        <v>4902</v>
      </c>
      <c r="I2399" s="70" t="s">
        <v>4903</v>
      </c>
      <c r="J2399" s="70" t="s">
        <v>110</v>
      </c>
      <c r="K2399" s="73">
        <v>2</v>
      </c>
      <c r="L2399" s="73" t="s">
        <v>2293</v>
      </c>
      <c r="M2399" s="70" t="s">
        <v>2461</v>
      </c>
    </row>
    <row r="2400" spans="1:13" ht="24" x14ac:dyDescent="0.2">
      <c r="A2400" s="70"/>
      <c r="B2400" s="71" t="s">
        <v>2594</v>
      </c>
      <c r="C2400" s="71">
        <v>9559</v>
      </c>
      <c r="D2400" s="72">
        <v>42921.517361111109</v>
      </c>
      <c r="E2400" s="72" t="s">
        <v>85</v>
      </c>
      <c r="F2400" s="72" t="s">
        <v>4904</v>
      </c>
      <c r="G2400" s="70" t="s">
        <v>1654</v>
      </c>
      <c r="H2400" s="103" t="s">
        <v>4905</v>
      </c>
      <c r="I2400" s="70" t="s">
        <v>4906</v>
      </c>
      <c r="J2400" s="70" t="s">
        <v>110</v>
      </c>
      <c r="K2400" s="73">
        <v>7</v>
      </c>
      <c r="L2400" s="73" t="s">
        <v>2293</v>
      </c>
      <c r="M2400" s="70" t="s">
        <v>2461</v>
      </c>
    </row>
    <row r="2401" spans="1:13" ht="24" x14ac:dyDescent="0.2">
      <c r="A2401" s="70"/>
      <c r="B2401" s="71" t="s">
        <v>2594</v>
      </c>
      <c r="C2401" s="71">
        <v>9560</v>
      </c>
      <c r="D2401" s="72">
        <v>42921.517361111109</v>
      </c>
      <c r="E2401" s="72" t="s">
        <v>85</v>
      </c>
      <c r="F2401" s="72" t="s">
        <v>4907</v>
      </c>
      <c r="G2401" s="70" t="s">
        <v>4908</v>
      </c>
      <c r="H2401" s="103" t="s">
        <v>4909</v>
      </c>
      <c r="I2401" s="70" t="s">
        <v>4910</v>
      </c>
      <c r="J2401" s="70" t="s">
        <v>110</v>
      </c>
      <c r="K2401" s="73">
        <v>66</v>
      </c>
      <c r="L2401" s="73" t="s">
        <v>2293</v>
      </c>
      <c r="M2401" s="70" t="s">
        <v>2461</v>
      </c>
    </row>
    <row r="2402" spans="1:13" ht="24" x14ac:dyDescent="0.2">
      <c r="A2402" s="70"/>
      <c r="B2402" s="71" t="s">
        <v>2594</v>
      </c>
      <c r="C2402" s="71">
        <v>9561</v>
      </c>
      <c r="D2402" s="72">
        <v>42921.517361111109</v>
      </c>
      <c r="E2402" s="72" t="s">
        <v>85</v>
      </c>
      <c r="F2402" s="72" t="s">
        <v>132</v>
      </c>
      <c r="G2402" s="70" t="s">
        <v>4918</v>
      </c>
      <c r="H2402" s="103" t="s">
        <v>278</v>
      </c>
      <c r="I2402" s="70"/>
      <c r="J2402" s="70" t="s">
        <v>110</v>
      </c>
      <c r="K2402" s="73">
        <v>1</v>
      </c>
      <c r="L2402" s="73" t="s">
        <v>2293</v>
      </c>
      <c r="M2402" s="70" t="s">
        <v>2461</v>
      </c>
    </row>
    <row r="2403" spans="1:13" ht="24" x14ac:dyDescent="0.2">
      <c r="A2403" s="70"/>
      <c r="B2403" s="71" t="s">
        <v>2594</v>
      </c>
      <c r="C2403" s="71">
        <v>9562</v>
      </c>
      <c r="D2403" s="72">
        <v>42921.53125</v>
      </c>
      <c r="E2403" s="72" t="s">
        <v>85</v>
      </c>
      <c r="F2403" s="72" t="s">
        <v>4911</v>
      </c>
      <c r="G2403" s="70" t="s">
        <v>307</v>
      </c>
      <c r="H2403" s="103" t="s">
        <v>4912</v>
      </c>
      <c r="I2403" s="70" t="s">
        <v>4913</v>
      </c>
      <c r="J2403" s="70" t="s">
        <v>110</v>
      </c>
      <c r="K2403" s="73">
        <v>2</v>
      </c>
      <c r="L2403" s="73" t="s">
        <v>2293</v>
      </c>
      <c r="M2403" s="70" t="s">
        <v>2461</v>
      </c>
    </row>
    <row r="2404" spans="1:13" ht="24" x14ac:dyDescent="0.2">
      <c r="A2404" s="70"/>
      <c r="B2404" s="71" t="s">
        <v>2594</v>
      </c>
      <c r="C2404" s="71">
        <v>9563</v>
      </c>
      <c r="D2404" s="72">
        <v>42921.53125</v>
      </c>
      <c r="E2404" s="72" t="s">
        <v>85</v>
      </c>
      <c r="F2404" s="72" t="s">
        <v>4914</v>
      </c>
      <c r="G2404" s="70" t="s">
        <v>307</v>
      </c>
      <c r="H2404" s="103" t="s">
        <v>4915</v>
      </c>
      <c r="I2404" s="70" t="s">
        <v>4916</v>
      </c>
      <c r="J2404" s="70" t="s">
        <v>110</v>
      </c>
      <c r="K2404" s="73">
        <v>3</v>
      </c>
      <c r="L2404" s="73" t="s">
        <v>2303</v>
      </c>
      <c r="M2404" s="70" t="s">
        <v>2461</v>
      </c>
    </row>
    <row r="2405" spans="1:13" ht="24" x14ac:dyDescent="0.2">
      <c r="A2405" s="70"/>
      <c r="B2405" s="71" t="s">
        <v>2594</v>
      </c>
      <c r="C2405" s="71">
        <v>9564</v>
      </c>
      <c r="D2405" s="72">
        <v>42921.534722222219</v>
      </c>
      <c r="E2405" s="72" t="s">
        <v>84</v>
      </c>
      <c r="F2405" s="72" t="s">
        <v>132</v>
      </c>
      <c r="G2405" s="70" t="s">
        <v>4917</v>
      </c>
      <c r="H2405" s="103" t="s">
        <v>139</v>
      </c>
      <c r="I2405" s="70"/>
      <c r="J2405" s="70" t="s">
        <v>110</v>
      </c>
      <c r="K2405" s="73">
        <v>19</v>
      </c>
      <c r="L2405" s="73" t="s">
        <v>2294</v>
      </c>
      <c r="M2405" s="70" t="s">
        <v>2461</v>
      </c>
    </row>
    <row r="2406" spans="1:13" ht="24" x14ac:dyDescent="0.2">
      <c r="A2406" s="70"/>
      <c r="B2406" s="71" t="s">
        <v>2594</v>
      </c>
      <c r="C2406" s="71">
        <v>9565</v>
      </c>
      <c r="D2406" s="72">
        <v>42921.534722222219</v>
      </c>
      <c r="E2406" s="72" t="s">
        <v>85</v>
      </c>
      <c r="F2406" s="72" t="s">
        <v>4919</v>
      </c>
      <c r="G2406" s="70" t="s">
        <v>2311</v>
      </c>
      <c r="H2406" s="103" t="s">
        <v>4920</v>
      </c>
      <c r="I2406" s="70"/>
      <c r="J2406" s="70" t="s">
        <v>110</v>
      </c>
      <c r="K2406" s="73">
        <v>2</v>
      </c>
      <c r="L2406" s="73" t="s">
        <v>2296</v>
      </c>
      <c r="M2406" s="70" t="s">
        <v>2461</v>
      </c>
    </row>
    <row r="2407" spans="1:13" ht="24" x14ac:dyDescent="0.2">
      <c r="A2407" s="70"/>
      <c r="B2407" s="71" t="s">
        <v>2594</v>
      </c>
      <c r="C2407" s="71">
        <v>9566</v>
      </c>
      <c r="D2407" s="72">
        <v>42921.541666666664</v>
      </c>
      <c r="E2407" s="72" t="s">
        <v>85</v>
      </c>
      <c r="F2407" s="72" t="s">
        <v>4921</v>
      </c>
      <c r="G2407" s="70" t="s">
        <v>4339</v>
      </c>
      <c r="H2407" s="103" t="s">
        <v>4922</v>
      </c>
      <c r="I2407" s="70" t="s">
        <v>4923</v>
      </c>
      <c r="J2407" s="70" t="s">
        <v>110</v>
      </c>
      <c r="K2407" s="73">
        <v>8</v>
      </c>
      <c r="L2407" s="73" t="s">
        <v>2293</v>
      </c>
      <c r="M2407" s="70" t="s">
        <v>2461</v>
      </c>
    </row>
    <row r="2408" spans="1:13" ht="24" x14ac:dyDescent="0.2">
      <c r="A2408" s="70"/>
      <c r="B2408" s="71" t="s">
        <v>2594</v>
      </c>
      <c r="C2408" s="71">
        <v>9567</v>
      </c>
      <c r="D2408" s="72">
        <v>42921.548611111109</v>
      </c>
      <c r="E2408" s="72" t="s">
        <v>85</v>
      </c>
      <c r="F2408" s="72" t="s">
        <v>132</v>
      </c>
      <c r="G2408" s="70" t="s">
        <v>4924</v>
      </c>
      <c r="H2408" s="103" t="s">
        <v>3771</v>
      </c>
      <c r="I2408" s="70"/>
      <c r="J2408" s="70" t="s">
        <v>110</v>
      </c>
      <c r="K2408" s="73">
        <v>1</v>
      </c>
      <c r="L2408" s="73" t="s">
        <v>2300</v>
      </c>
      <c r="M2408" s="70" t="s">
        <v>2461</v>
      </c>
    </row>
    <row r="2409" spans="1:13" ht="24" x14ac:dyDescent="0.2">
      <c r="A2409" s="70"/>
      <c r="B2409" s="71" t="s">
        <v>2594</v>
      </c>
      <c r="C2409" s="71">
        <v>9568</v>
      </c>
      <c r="D2409" s="72">
        <v>42921.548611111109</v>
      </c>
      <c r="E2409" s="72" t="s">
        <v>85</v>
      </c>
      <c r="F2409" s="72" t="s">
        <v>4648</v>
      </c>
      <c r="G2409" s="70" t="s">
        <v>168</v>
      </c>
      <c r="H2409" s="103" t="s">
        <v>4925</v>
      </c>
      <c r="I2409" s="70"/>
      <c r="J2409" s="70" t="s">
        <v>110</v>
      </c>
      <c r="K2409" s="73">
        <v>4</v>
      </c>
      <c r="L2409" s="73" t="s">
        <v>2294</v>
      </c>
      <c r="M2409" s="70" t="s">
        <v>2461</v>
      </c>
    </row>
    <row r="2410" spans="1:13" ht="24" x14ac:dyDescent="0.2">
      <c r="A2410" s="70"/>
      <c r="B2410" s="71" t="s">
        <v>2594</v>
      </c>
      <c r="C2410" s="71">
        <v>9569</v>
      </c>
      <c r="D2410" s="72">
        <v>42921.552083333336</v>
      </c>
      <c r="E2410" s="72" t="s">
        <v>85</v>
      </c>
      <c r="F2410" s="72" t="s">
        <v>4926</v>
      </c>
      <c r="G2410" s="70" t="s">
        <v>168</v>
      </c>
      <c r="H2410" s="103" t="s">
        <v>4927</v>
      </c>
      <c r="I2410" s="70"/>
      <c r="J2410" s="70" t="s">
        <v>110</v>
      </c>
      <c r="K2410" s="73">
        <v>8</v>
      </c>
      <c r="L2410" s="73" t="s">
        <v>2295</v>
      </c>
      <c r="M2410" s="70" t="s">
        <v>2461</v>
      </c>
    </row>
    <row r="2411" spans="1:13" ht="24" x14ac:dyDescent="0.2">
      <c r="A2411" s="70"/>
      <c r="B2411" s="71" t="s">
        <v>2594</v>
      </c>
      <c r="C2411" s="71">
        <v>9570</v>
      </c>
      <c r="D2411" s="72">
        <v>42921.552777777775</v>
      </c>
      <c r="E2411" s="72" t="s">
        <v>85</v>
      </c>
      <c r="F2411" s="72" t="s">
        <v>132</v>
      </c>
      <c r="G2411" s="70" t="s">
        <v>4928</v>
      </c>
      <c r="H2411" s="103" t="s">
        <v>4929</v>
      </c>
      <c r="I2411" s="70"/>
      <c r="J2411" s="70" t="s">
        <v>110</v>
      </c>
      <c r="K2411" s="73">
        <v>3</v>
      </c>
      <c r="L2411" s="73" t="s">
        <v>2296</v>
      </c>
      <c r="M2411" s="70" t="s">
        <v>2461</v>
      </c>
    </row>
    <row r="2412" spans="1:13" ht="24" x14ac:dyDescent="0.2">
      <c r="A2412" s="70"/>
      <c r="B2412" s="71" t="s">
        <v>2594</v>
      </c>
      <c r="C2412" s="71">
        <v>9571</v>
      </c>
      <c r="D2412" s="72">
        <v>42921.555555555555</v>
      </c>
      <c r="E2412" s="72" t="s">
        <v>84</v>
      </c>
      <c r="F2412" s="72" t="s">
        <v>395</v>
      </c>
      <c r="G2412" s="70" t="s">
        <v>4207</v>
      </c>
      <c r="H2412" s="103" t="s">
        <v>3304</v>
      </c>
      <c r="I2412" s="70" t="s">
        <v>4930</v>
      </c>
      <c r="J2412" s="70" t="s">
        <v>110</v>
      </c>
      <c r="K2412" s="73">
        <v>4</v>
      </c>
      <c r="L2412" s="73" t="s">
        <v>2303</v>
      </c>
      <c r="M2412" s="70" t="s">
        <v>2461</v>
      </c>
    </row>
    <row r="2413" spans="1:13" ht="24" x14ac:dyDescent="0.2">
      <c r="A2413" s="70"/>
      <c r="B2413" s="71" t="s">
        <v>2594</v>
      </c>
      <c r="C2413" s="71">
        <v>9572</v>
      </c>
      <c r="D2413" s="72">
        <v>42921.555555555555</v>
      </c>
      <c r="E2413" s="72" t="s">
        <v>84</v>
      </c>
      <c r="F2413" s="72" t="s">
        <v>395</v>
      </c>
      <c r="G2413" s="70" t="s">
        <v>4207</v>
      </c>
      <c r="H2413" s="103" t="s">
        <v>3304</v>
      </c>
      <c r="I2413" s="70" t="s">
        <v>4931</v>
      </c>
      <c r="J2413" s="70" t="s">
        <v>110</v>
      </c>
      <c r="K2413" s="73">
        <v>4</v>
      </c>
      <c r="L2413" s="73" t="s">
        <v>2303</v>
      </c>
      <c r="M2413" s="70" t="s">
        <v>2461</v>
      </c>
    </row>
    <row r="2414" spans="1:13" ht="24" x14ac:dyDescent="0.2">
      <c r="A2414" s="70"/>
      <c r="B2414" s="71" t="s">
        <v>2582</v>
      </c>
      <c r="C2414" s="71">
        <v>9573</v>
      </c>
      <c r="D2414" s="72">
        <v>42921.554861111108</v>
      </c>
      <c r="E2414" s="72" t="s">
        <v>85</v>
      </c>
      <c r="F2414" s="72" t="s">
        <v>4932</v>
      </c>
      <c r="G2414" s="70" t="s">
        <v>353</v>
      </c>
      <c r="H2414" s="103" t="s">
        <v>150</v>
      </c>
      <c r="I2414" s="70"/>
      <c r="J2414" s="70" t="s">
        <v>110</v>
      </c>
      <c r="K2414" s="73">
        <v>4</v>
      </c>
      <c r="L2414" s="73" t="s">
        <v>2294</v>
      </c>
      <c r="M2414" s="70" t="s">
        <v>2461</v>
      </c>
    </row>
    <row r="2415" spans="1:13" ht="24" x14ac:dyDescent="0.2">
      <c r="A2415" s="70"/>
      <c r="B2415" s="71" t="s">
        <v>2594</v>
      </c>
      <c r="C2415" s="71">
        <v>9574</v>
      </c>
      <c r="D2415" s="72">
        <v>42921.555555555555</v>
      </c>
      <c r="E2415" s="72" t="s">
        <v>84</v>
      </c>
      <c r="F2415" s="72" t="s">
        <v>132</v>
      </c>
      <c r="G2415" s="70" t="s">
        <v>4933</v>
      </c>
      <c r="H2415" s="103" t="s">
        <v>3304</v>
      </c>
      <c r="I2415" s="70"/>
      <c r="J2415" s="70" t="s">
        <v>110</v>
      </c>
      <c r="K2415" s="73">
        <v>12</v>
      </c>
      <c r="L2415" s="73" t="s">
        <v>2294</v>
      </c>
      <c r="M2415" s="70" t="s">
        <v>2461</v>
      </c>
    </row>
    <row r="2416" spans="1:13" ht="24" x14ac:dyDescent="0.2">
      <c r="A2416" s="70"/>
      <c r="B2416" s="71" t="s">
        <v>2582</v>
      </c>
      <c r="C2416" s="71">
        <v>9575</v>
      </c>
      <c r="D2416" s="72">
        <v>42921.554861111108</v>
      </c>
      <c r="E2416" s="72" t="s">
        <v>85</v>
      </c>
      <c r="F2416" s="72" t="s">
        <v>1055</v>
      </c>
      <c r="G2416" s="70" t="s">
        <v>353</v>
      </c>
      <c r="H2416" s="103" t="s">
        <v>150</v>
      </c>
      <c r="I2416" s="70"/>
      <c r="J2416" s="70" t="s">
        <v>110</v>
      </c>
      <c r="K2416" s="73">
        <v>2</v>
      </c>
      <c r="L2416" s="73" t="s">
        <v>2294</v>
      </c>
      <c r="M2416" s="70" t="s">
        <v>2461</v>
      </c>
    </row>
    <row r="2417" spans="1:13" ht="24" x14ac:dyDescent="0.2">
      <c r="A2417" s="70"/>
      <c r="B2417" s="71" t="s">
        <v>2582</v>
      </c>
      <c r="C2417" s="71">
        <v>9576</v>
      </c>
      <c r="D2417" s="72">
        <v>42921.571527777778</v>
      </c>
      <c r="E2417" s="72" t="s">
        <v>85</v>
      </c>
      <c r="F2417" s="72" t="s">
        <v>4934</v>
      </c>
      <c r="G2417" s="70" t="s">
        <v>4935</v>
      </c>
      <c r="H2417" s="103" t="s">
        <v>4936</v>
      </c>
      <c r="I2417" s="70" t="s">
        <v>4937</v>
      </c>
      <c r="J2417" s="70" t="s">
        <v>110</v>
      </c>
      <c r="K2417" s="73">
        <v>29</v>
      </c>
      <c r="L2417" s="73" t="s">
        <v>2293</v>
      </c>
      <c r="M2417" s="70" t="s">
        <v>2461</v>
      </c>
    </row>
    <row r="2418" spans="1:13" ht="36" x14ac:dyDescent="0.2">
      <c r="A2418" s="70"/>
      <c r="B2418" s="71" t="s">
        <v>2582</v>
      </c>
      <c r="C2418" s="71">
        <v>9577</v>
      </c>
      <c r="D2418" s="72">
        <v>42921.573611111111</v>
      </c>
      <c r="E2418" s="72" t="s">
        <v>85</v>
      </c>
      <c r="F2418" s="72" t="s">
        <v>4938</v>
      </c>
      <c r="G2418" s="70" t="s">
        <v>4935</v>
      </c>
      <c r="H2418" s="103" t="s">
        <v>4939</v>
      </c>
      <c r="I2418" s="70" t="s">
        <v>4940</v>
      </c>
      <c r="J2418" s="70" t="s">
        <v>110</v>
      </c>
      <c r="K2418" s="73">
        <v>5</v>
      </c>
      <c r="L2418" s="73" t="s">
        <v>2293</v>
      </c>
      <c r="M2418" s="70" t="s">
        <v>2461</v>
      </c>
    </row>
    <row r="2419" spans="1:13" ht="24" x14ac:dyDescent="0.2">
      <c r="A2419" s="70"/>
      <c r="B2419" s="71" t="s">
        <v>2582</v>
      </c>
      <c r="C2419" s="71">
        <v>9578</v>
      </c>
      <c r="D2419" s="72" t="s">
        <v>4941</v>
      </c>
      <c r="E2419" s="72" t="s">
        <v>85</v>
      </c>
      <c r="F2419" s="72" t="s">
        <v>4942</v>
      </c>
      <c r="G2419" s="70" t="s">
        <v>4935</v>
      </c>
      <c r="H2419" s="103" t="s">
        <v>4943</v>
      </c>
      <c r="I2419" s="70" t="s">
        <v>4944</v>
      </c>
      <c r="J2419" s="70" t="s">
        <v>110</v>
      </c>
      <c r="K2419" s="73">
        <v>7</v>
      </c>
      <c r="L2419" s="73" t="s">
        <v>2293</v>
      </c>
      <c r="M2419" s="70" t="s">
        <v>2461</v>
      </c>
    </row>
    <row r="2420" spans="1:13" ht="24" x14ac:dyDescent="0.2">
      <c r="A2420" s="70"/>
      <c r="B2420" s="71" t="s">
        <v>2582</v>
      </c>
      <c r="C2420" s="71">
        <v>9579</v>
      </c>
      <c r="D2420" s="72">
        <v>42921.575694444444</v>
      </c>
      <c r="E2420" s="72" t="s">
        <v>85</v>
      </c>
      <c r="F2420" s="72" t="s">
        <v>132</v>
      </c>
      <c r="G2420" s="70" t="s">
        <v>4945</v>
      </c>
      <c r="H2420" s="103" t="s">
        <v>4946</v>
      </c>
      <c r="I2420" s="70"/>
      <c r="J2420" s="70" t="s">
        <v>110</v>
      </c>
      <c r="K2420" s="73">
        <v>5</v>
      </c>
      <c r="L2420" s="73" t="s">
        <v>2296</v>
      </c>
      <c r="M2420" s="70" t="s">
        <v>2461</v>
      </c>
    </row>
    <row r="2421" spans="1:13" ht="24" x14ac:dyDescent="0.2">
      <c r="A2421" s="70"/>
      <c r="B2421" s="71" t="s">
        <v>2582</v>
      </c>
      <c r="C2421" s="71">
        <v>9580</v>
      </c>
      <c r="D2421" s="72">
        <v>42921.579861111109</v>
      </c>
      <c r="E2421" s="72" t="s">
        <v>85</v>
      </c>
      <c r="F2421" s="72" t="s">
        <v>132</v>
      </c>
      <c r="G2421" s="70" t="s">
        <v>4947</v>
      </c>
      <c r="H2421" s="103" t="s">
        <v>4948</v>
      </c>
      <c r="I2421" s="70"/>
      <c r="J2421" s="70" t="s">
        <v>110</v>
      </c>
      <c r="K2421" s="73">
        <v>2</v>
      </c>
      <c r="L2421" s="73" t="s">
        <v>2296</v>
      </c>
      <c r="M2421" s="70" t="s">
        <v>2461</v>
      </c>
    </row>
    <row r="2422" spans="1:13" ht="24" x14ac:dyDescent="0.2">
      <c r="A2422" s="70"/>
      <c r="B2422" s="71" t="s">
        <v>2582</v>
      </c>
      <c r="C2422" s="71">
        <v>9581</v>
      </c>
      <c r="D2422" s="72">
        <v>42921.589583333334</v>
      </c>
      <c r="E2422" s="72" t="s">
        <v>84</v>
      </c>
      <c r="F2422" s="72" t="s">
        <v>132</v>
      </c>
      <c r="G2422" s="70" t="s">
        <v>4949</v>
      </c>
      <c r="H2422" s="103" t="s">
        <v>2685</v>
      </c>
      <c r="I2422" s="70"/>
      <c r="J2422" s="70" t="s">
        <v>110</v>
      </c>
      <c r="K2422" s="73">
        <v>7</v>
      </c>
      <c r="L2422" s="73" t="s">
        <v>2294</v>
      </c>
      <c r="M2422" s="70" t="s">
        <v>2461</v>
      </c>
    </row>
    <row r="2423" spans="1:13" ht="24" x14ac:dyDescent="0.2">
      <c r="A2423" s="70"/>
      <c r="B2423" s="71" t="s">
        <v>2594</v>
      </c>
      <c r="C2423" s="71">
        <v>9582</v>
      </c>
      <c r="D2423" s="72">
        <v>42921.600694444445</v>
      </c>
      <c r="E2423" s="72" t="s">
        <v>85</v>
      </c>
      <c r="F2423" s="72" t="s">
        <v>132</v>
      </c>
      <c r="G2423" s="70" t="s">
        <v>4950</v>
      </c>
      <c r="H2423" s="103" t="s">
        <v>4951</v>
      </c>
      <c r="I2423" s="70"/>
      <c r="J2423" s="70" t="s">
        <v>110</v>
      </c>
      <c r="K2423" s="73">
        <v>2</v>
      </c>
      <c r="L2423" s="73" t="s">
        <v>2296</v>
      </c>
      <c r="M2423" s="70" t="s">
        <v>2461</v>
      </c>
    </row>
    <row r="2424" spans="1:13" ht="36" x14ac:dyDescent="0.2">
      <c r="A2424" s="70"/>
      <c r="B2424" s="71" t="s">
        <v>2594</v>
      </c>
      <c r="C2424" s="71">
        <v>9583</v>
      </c>
      <c r="D2424" s="72">
        <v>42921.600694444445</v>
      </c>
      <c r="E2424" s="72" t="s">
        <v>85</v>
      </c>
      <c r="F2424" s="72" t="s">
        <v>4952</v>
      </c>
      <c r="G2424" s="70" t="s">
        <v>4953</v>
      </c>
      <c r="H2424" s="103" t="s">
        <v>4954</v>
      </c>
      <c r="I2424" s="70" t="s">
        <v>4955</v>
      </c>
      <c r="J2424" s="70" t="s">
        <v>110</v>
      </c>
      <c r="K2424" s="73">
        <v>7</v>
      </c>
      <c r="L2424" s="73" t="s">
        <v>2294</v>
      </c>
      <c r="M2424" s="70" t="s">
        <v>2461</v>
      </c>
    </row>
    <row r="2425" spans="1:13" ht="24" x14ac:dyDescent="0.2">
      <c r="A2425" s="70"/>
      <c r="B2425" s="71" t="s">
        <v>2594</v>
      </c>
      <c r="C2425" s="71">
        <v>9584</v>
      </c>
      <c r="D2425" s="72">
        <v>42921.604166666664</v>
      </c>
      <c r="E2425" s="72" t="s">
        <v>85</v>
      </c>
      <c r="F2425" s="72" t="s">
        <v>132</v>
      </c>
      <c r="G2425" s="70" t="s">
        <v>4956</v>
      </c>
      <c r="H2425" s="103" t="s">
        <v>4957</v>
      </c>
      <c r="I2425" s="70"/>
      <c r="J2425" s="70" t="s">
        <v>110</v>
      </c>
      <c r="K2425" s="73">
        <v>3</v>
      </c>
      <c r="L2425" s="73" t="s">
        <v>2296</v>
      </c>
      <c r="M2425" s="70" t="s">
        <v>2461</v>
      </c>
    </row>
    <row r="2426" spans="1:13" ht="24" x14ac:dyDescent="0.2">
      <c r="A2426" s="70"/>
      <c r="B2426" s="71" t="s">
        <v>2594</v>
      </c>
      <c r="C2426" s="71">
        <v>9585</v>
      </c>
      <c r="D2426" s="72">
        <v>42921.607638888891</v>
      </c>
      <c r="E2426" s="72" t="s">
        <v>85</v>
      </c>
      <c r="F2426" s="72" t="s">
        <v>132</v>
      </c>
      <c r="G2426" s="70" t="s">
        <v>4958</v>
      </c>
      <c r="H2426" s="103" t="s">
        <v>4959</v>
      </c>
      <c r="I2426" s="70"/>
      <c r="J2426" s="70" t="s">
        <v>110</v>
      </c>
      <c r="K2426" s="73">
        <v>3</v>
      </c>
      <c r="L2426" s="73" t="s">
        <v>2300</v>
      </c>
      <c r="M2426" s="70" t="s">
        <v>2461</v>
      </c>
    </row>
    <row r="2427" spans="1:13" ht="24" x14ac:dyDescent="0.2">
      <c r="A2427" s="70"/>
      <c r="B2427" s="71" t="s">
        <v>2594</v>
      </c>
      <c r="C2427" s="71">
        <v>9586</v>
      </c>
      <c r="D2427" s="72">
        <v>42921.611111111109</v>
      </c>
      <c r="E2427" s="72" t="s">
        <v>85</v>
      </c>
      <c r="F2427" s="72" t="s">
        <v>132</v>
      </c>
      <c r="G2427" s="70" t="s">
        <v>4960</v>
      </c>
      <c r="H2427" s="103" t="s">
        <v>4961</v>
      </c>
      <c r="I2427" s="70"/>
      <c r="J2427" s="70" t="s">
        <v>110</v>
      </c>
      <c r="K2427" s="73">
        <v>19</v>
      </c>
      <c r="L2427" s="73" t="s">
        <v>2296</v>
      </c>
      <c r="M2427" s="70" t="s">
        <v>2461</v>
      </c>
    </row>
    <row r="2428" spans="1:13" ht="24" x14ac:dyDescent="0.2">
      <c r="A2428" s="70"/>
      <c r="B2428" s="71" t="s">
        <v>2594</v>
      </c>
      <c r="C2428" s="71">
        <v>9587</v>
      </c>
      <c r="D2428" s="72">
        <v>42921.618055555555</v>
      </c>
      <c r="E2428" s="72" t="s">
        <v>85</v>
      </c>
      <c r="F2428" s="72" t="s">
        <v>132</v>
      </c>
      <c r="G2428" s="70" t="s">
        <v>4962</v>
      </c>
      <c r="H2428" s="103" t="s">
        <v>4963</v>
      </c>
      <c r="I2428" s="70"/>
      <c r="J2428" s="70" t="s">
        <v>110</v>
      </c>
      <c r="K2428" s="73">
        <v>1</v>
      </c>
      <c r="L2428" s="73" t="s">
        <v>2296</v>
      </c>
      <c r="M2428" s="70" t="s">
        <v>2461</v>
      </c>
    </row>
    <row r="2429" spans="1:13" ht="24" x14ac:dyDescent="0.2">
      <c r="A2429" s="70"/>
      <c r="B2429" s="71" t="s">
        <v>2594</v>
      </c>
      <c r="C2429" s="71">
        <v>9588</v>
      </c>
      <c r="D2429" s="72">
        <v>42921.631944444445</v>
      </c>
      <c r="E2429" s="72" t="s">
        <v>84</v>
      </c>
      <c r="F2429" s="72" t="s">
        <v>132</v>
      </c>
      <c r="G2429" s="70" t="s">
        <v>3029</v>
      </c>
      <c r="H2429" s="103" t="s">
        <v>139</v>
      </c>
      <c r="I2429" s="70"/>
      <c r="J2429" s="70" t="s">
        <v>110</v>
      </c>
      <c r="K2429" s="73">
        <v>10</v>
      </c>
      <c r="L2429" s="73" t="s">
        <v>2294</v>
      </c>
      <c r="M2429" s="70" t="s">
        <v>2461</v>
      </c>
    </row>
    <row r="2430" spans="1:13" ht="36" x14ac:dyDescent="0.2">
      <c r="A2430" s="70"/>
      <c r="B2430" s="71" t="s">
        <v>2582</v>
      </c>
      <c r="C2430" s="71">
        <v>9589</v>
      </c>
      <c r="D2430" s="72">
        <v>42921.638888888891</v>
      </c>
      <c r="E2430" s="72" t="s">
        <v>85</v>
      </c>
      <c r="F2430" s="72" t="s">
        <v>4964</v>
      </c>
      <c r="G2430" s="70" t="s">
        <v>869</v>
      </c>
      <c r="H2430" s="103" t="s">
        <v>4971</v>
      </c>
      <c r="I2430" s="70" t="s">
        <v>4965</v>
      </c>
      <c r="J2430" s="70" t="s">
        <v>110</v>
      </c>
      <c r="K2430" s="73">
        <v>2</v>
      </c>
      <c r="L2430" s="73" t="s">
        <v>2293</v>
      </c>
      <c r="M2430" s="70" t="s">
        <v>2461</v>
      </c>
    </row>
    <row r="2431" spans="1:13" ht="24" x14ac:dyDescent="0.2">
      <c r="A2431" s="70"/>
      <c r="B2431" s="71" t="s">
        <v>2582</v>
      </c>
      <c r="C2431" s="71">
        <v>9590</v>
      </c>
      <c r="D2431" s="72">
        <v>42921.63958333333</v>
      </c>
      <c r="E2431" s="72" t="s">
        <v>85</v>
      </c>
      <c r="F2431" s="72" t="s">
        <v>132</v>
      </c>
      <c r="G2431" s="70" t="s">
        <v>4656</v>
      </c>
      <c r="H2431" s="103" t="s">
        <v>4657</v>
      </c>
      <c r="I2431" s="70"/>
      <c r="J2431" s="70" t="s">
        <v>110</v>
      </c>
      <c r="K2431" s="73">
        <v>1</v>
      </c>
      <c r="L2431" s="73" t="s">
        <v>2293</v>
      </c>
      <c r="M2431" s="70" t="s">
        <v>2461</v>
      </c>
    </row>
    <row r="2432" spans="1:13" ht="24" x14ac:dyDescent="0.2">
      <c r="A2432" s="70"/>
      <c r="B2432" s="71" t="s">
        <v>2582</v>
      </c>
      <c r="C2432" s="71">
        <v>9591</v>
      </c>
      <c r="D2432" s="72">
        <v>42921.643750000003</v>
      </c>
      <c r="E2432" s="72" t="s">
        <v>85</v>
      </c>
      <c r="F2432" s="72" t="s">
        <v>132</v>
      </c>
      <c r="G2432" s="70" t="s">
        <v>4656</v>
      </c>
      <c r="H2432" s="103" t="s">
        <v>4657</v>
      </c>
      <c r="I2432" s="70"/>
      <c r="J2432" s="70" t="s">
        <v>110</v>
      </c>
      <c r="K2432" s="73">
        <v>1</v>
      </c>
      <c r="L2432" s="73" t="s">
        <v>2293</v>
      </c>
      <c r="M2432" s="70" t="s">
        <v>2461</v>
      </c>
    </row>
    <row r="2433" spans="1:13" ht="24" x14ac:dyDescent="0.2">
      <c r="A2433" s="70"/>
      <c r="B2433" s="71" t="s">
        <v>2582</v>
      </c>
      <c r="C2433" s="71">
        <v>9592</v>
      </c>
      <c r="D2433" s="72">
        <v>42921.642361111109</v>
      </c>
      <c r="E2433" s="72" t="s">
        <v>85</v>
      </c>
      <c r="F2433" s="72" t="s">
        <v>4966</v>
      </c>
      <c r="G2433" s="70" t="s">
        <v>862</v>
      </c>
      <c r="H2433" s="103" t="s">
        <v>4967</v>
      </c>
      <c r="I2433" s="70" t="s">
        <v>4968</v>
      </c>
      <c r="J2433" s="70" t="s">
        <v>110</v>
      </c>
      <c r="K2433" s="73">
        <v>1</v>
      </c>
      <c r="L2433" s="73" t="s">
        <v>2293</v>
      </c>
      <c r="M2433" s="70" t="s">
        <v>2461</v>
      </c>
    </row>
    <row r="2434" spans="1:13" ht="24" x14ac:dyDescent="0.2">
      <c r="A2434" s="70"/>
      <c r="B2434" s="71" t="s">
        <v>2582</v>
      </c>
      <c r="C2434" s="71">
        <v>9593</v>
      </c>
      <c r="D2434" s="72">
        <v>42921.643750000003</v>
      </c>
      <c r="E2434" s="72" t="s">
        <v>85</v>
      </c>
      <c r="F2434" s="72" t="s">
        <v>132</v>
      </c>
      <c r="G2434" s="70" t="s">
        <v>4969</v>
      </c>
      <c r="H2434" s="103" t="s">
        <v>4970</v>
      </c>
      <c r="I2434" s="70"/>
      <c r="J2434" s="70" t="s">
        <v>110</v>
      </c>
      <c r="K2434" s="73">
        <v>3</v>
      </c>
      <c r="L2434" s="73" t="s">
        <v>2296</v>
      </c>
      <c r="M2434" s="70" t="s">
        <v>2461</v>
      </c>
    </row>
    <row r="2435" spans="1:13" ht="24" x14ac:dyDescent="0.2">
      <c r="A2435" s="70"/>
      <c r="B2435" s="71" t="s">
        <v>2594</v>
      </c>
      <c r="C2435" s="71">
        <v>9594</v>
      </c>
      <c r="D2435" s="72">
        <v>42921.65625</v>
      </c>
      <c r="E2435" s="72" t="s">
        <v>85</v>
      </c>
      <c r="F2435" s="72" t="s">
        <v>132</v>
      </c>
      <c r="G2435" s="70" t="s">
        <v>4972</v>
      </c>
      <c r="H2435" s="103" t="s">
        <v>3442</v>
      </c>
      <c r="I2435" s="70"/>
      <c r="J2435" s="70" t="s">
        <v>110</v>
      </c>
      <c r="K2435" s="73">
        <v>1</v>
      </c>
      <c r="L2435" s="73" t="s">
        <v>2300</v>
      </c>
      <c r="M2435" s="70" t="s">
        <v>2461</v>
      </c>
    </row>
    <row r="2436" spans="1:13" ht="24" x14ac:dyDescent="0.2">
      <c r="A2436" s="70"/>
      <c r="B2436" s="71" t="s">
        <v>2582</v>
      </c>
      <c r="C2436" s="71">
        <v>9595</v>
      </c>
      <c r="D2436" s="72">
        <v>42921.662499999999</v>
      </c>
      <c r="E2436" s="72" t="s">
        <v>85</v>
      </c>
      <c r="F2436" s="72" t="s">
        <v>4973</v>
      </c>
      <c r="G2436" s="70" t="s">
        <v>4974</v>
      </c>
      <c r="H2436" s="103" t="s">
        <v>4975</v>
      </c>
      <c r="I2436" s="70"/>
      <c r="J2436" s="70" t="s">
        <v>110</v>
      </c>
      <c r="K2436" s="73">
        <v>8</v>
      </c>
      <c r="L2436" s="73" t="s">
        <v>2294</v>
      </c>
      <c r="M2436" s="70" t="s">
        <v>2461</v>
      </c>
    </row>
    <row r="2437" spans="1:13" ht="24" x14ac:dyDescent="0.2">
      <c r="A2437" s="70"/>
      <c r="B2437" s="71" t="s">
        <v>2582</v>
      </c>
      <c r="C2437" s="71">
        <v>9596</v>
      </c>
      <c r="D2437" s="72">
        <v>42921.663194444445</v>
      </c>
      <c r="E2437" s="72" t="s">
        <v>85</v>
      </c>
      <c r="F2437" s="72" t="s">
        <v>4976</v>
      </c>
      <c r="G2437" s="70" t="s">
        <v>4974</v>
      </c>
      <c r="H2437" s="103" t="s">
        <v>4977</v>
      </c>
      <c r="I2437" s="70"/>
      <c r="J2437" s="70" t="s">
        <v>110</v>
      </c>
      <c r="K2437" s="73">
        <v>8</v>
      </c>
      <c r="L2437" s="73" t="s">
        <v>2294</v>
      </c>
      <c r="M2437" s="70" t="s">
        <v>2461</v>
      </c>
    </row>
    <row r="2438" spans="1:13" ht="24" x14ac:dyDescent="0.2">
      <c r="A2438" s="70"/>
      <c r="B2438" s="71" t="s">
        <v>2582</v>
      </c>
      <c r="C2438" s="71">
        <v>9597</v>
      </c>
      <c r="D2438" s="72">
        <v>42921.663888888892</v>
      </c>
      <c r="E2438" s="72" t="s">
        <v>85</v>
      </c>
      <c r="F2438" s="72" t="s">
        <v>4978</v>
      </c>
      <c r="G2438" s="70" t="s">
        <v>4974</v>
      </c>
      <c r="H2438" s="103" t="s">
        <v>4979</v>
      </c>
      <c r="I2438" s="70"/>
      <c r="J2438" s="70" t="s">
        <v>110</v>
      </c>
      <c r="K2438" s="73">
        <v>7</v>
      </c>
      <c r="L2438" s="73" t="s">
        <v>2294</v>
      </c>
      <c r="M2438" s="70" t="s">
        <v>2461</v>
      </c>
    </row>
    <row r="2439" spans="1:13" ht="24" x14ac:dyDescent="0.2">
      <c r="A2439" s="70"/>
      <c r="B2439" s="71" t="s">
        <v>2582</v>
      </c>
      <c r="C2439" s="71">
        <v>9598</v>
      </c>
      <c r="D2439" s="72">
        <v>42921.664583333331</v>
      </c>
      <c r="E2439" s="72" t="s">
        <v>85</v>
      </c>
      <c r="F2439" s="72" t="s">
        <v>4980</v>
      </c>
      <c r="G2439" s="70" t="s">
        <v>4974</v>
      </c>
      <c r="H2439" s="103" t="s">
        <v>3924</v>
      </c>
      <c r="I2439" s="70"/>
      <c r="J2439" s="70" t="s">
        <v>110</v>
      </c>
      <c r="K2439" s="73">
        <v>14</v>
      </c>
      <c r="L2439" s="73" t="s">
        <v>2294</v>
      </c>
      <c r="M2439" s="70" t="s">
        <v>2461</v>
      </c>
    </row>
    <row r="2440" spans="1:13" ht="24" x14ac:dyDescent="0.2">
      <c r="A2440" s="70"/>
      <c r="B2440" s="71" t="s">
        <v>2582</v>
      </c>
      <c r="C2440" s="71">
        <v>9599</v>
      </c>
      <c r="D2440" s="72">
        <v>42921.665277777778</v>
      </c>
      <c r="E2440" s="72" t="s">
        <v>85</v>
      </c>
      <c r="F2440" s="72" t="s">
        <v>4981</v>
      </c>
      <c r="G2440" s="70" t="s">
        <v>4974</v>
      </c>
      <c r="H2440" s="103" t="s">
        <v>4982</v>
      </c>
      <c r="I2440" s="70"/>
      <c r="J2440" s="70" t="s">
        <v>110</v>
      </c>
      <c r="K2440" s="73">
        <v>8</v>
      </c>
      <c r="L2440" s="73" t="s">
        <v>2294</v>
      </c>
      <c r="M2440" s="70" t="s">
        <v>2461</v>
      </c>
    </row>
    <row r="2441" spans="1:13" ht="24" x14ac:dyDescent="0.2">
      <c r="A2441" s="70"/>
      <c r="B2441" s="71" t="s">
        <v>2582</v>
      </c>
      <c r="C2441" s="71">
        <v>9600</v>
      </c>
      <c r="D2441" s="72">
        <v>42921.673611111109</v>
      </c>
      <c r="E2441" s="72" t="s">
        <v>85</v>
      </c>
      <c r="F2441" s="72" t="s">
        <v>132</v>
      </c>
      <c r="G2441" s="70" t="s">
        <v>4983</v>
      </c>
      <c r="H2441" s="103" t="s">
        <v>4984</v>
      </c>
      <c r="I2441" s="70"/>
      <c r="J2441" s="70" t="s">
        <v>110</v>
      </c>
      <c r="K2441" s="73">
        <v>4</v>
      </c>
      <c r="L2441" s="73" t="s">
        <v>2296</v>
      </c>
      <c r="M2441" s="70" t="s">
        <v>2461</v>
      </c>
    </row>
    <row r="2442" spans="1:13" ht="24" x14ac:dyDescent="0.2">
      <c r="A2442" s="70"/>
      <c r="B2442" s="71" t="s">
        <v>2594</v>
      </c>
      <c r="C2442" s="71">
        <v>9601</v>
      </c>
      <c r="D2442" s="72">
        <v>42921.677083333336</v>
      </c>
      <c r="E2442" s="72" t="s">
        <v>85</v>
      </c>
      <c r="F2442" s="72" t="s">
        <v>132</v>
      </c>
      <c r="G2442" s="70" t="s">
        <v>4985</v>
      </c>
      <c r="H2442" s="103" t="s">
        <v>4986</v>
      </c>
      <c r="I2442" s="70"/>
      <c r="J2442" s="70" t="s">
        <v>110</v>
      </c>
      <c r="K2442" s="73">
        <v>13</v>
      </c>
      <c r="L2442" s="73" t="s">
        <v>2296</v>
      </c>
      <c r="M2442" s="70" t="s">
        <v>2461</v>
      </c>
    </row>
    <row r="2443" spans="1:13" ht="24" x14ac:dyDescent="0.2">
      <c r="A2443" s="70"/>
      <c r="B2443" s="71" t="s">
        <v>2594</v>
      </c>
      <c r="C2443" s="71">
        <v>9602</v>
      </c>
      <c r="D2443" s="72">
        <v>42921.690972222219</v>
      </c>
      <c r="E2443" s="72" t="s">
        <v>85</v>
      </c>
      <c r="F2443" s="72" t="s">
        <v>132</v>
      </c>
      <c r="G2443" s="70" t="s">
        <v>4987</v>
      </c>
      <c r="H2443" s="103" t="s">
        <v>4988</v>
      </c>
      <c r="I2443" s="70"/>
      <c r="J2443" s="70" t="s">
        <v>110</v>
      </c>
      <c r="K2443" s="73">
        <v>60</v>
      </c>
      <c r="L2443" s="73" t="s">
        <v>2300</v>
      </c>
      <c r="M2443" s="70" t="s">
        <v>2461</v>
      </c>
    </row>
    <row r="2444" spans="1:13" ht="24" x14ac:dyDescent="0.2">
      <c r="A2444" s="70"/>
      <c r="B2444" s="71" t="s">
        <v>2594</v>
      </c>
      <c r="C2444" s="71">
        <v>9603</v>
      </c>
      <c r="D2444" s="72">
        <v>42921.694444444445</v>
      </c>
      <c r="E2444" s="72" t="s">
        <v>85</v>
      </c>
      <c r="F2444" s="72" t="s">
        <v>132</v>
      </c>
      <c r="G2444" s="70" t="s">
        <v>4989</v>
      </c>
      <c r="H2444" s="103" t="s">
        <v>4990</v>
      </c>
      <c r="I2444" s="70"/>
      <c r="J2444" s="70" t="s">
        <v>110</v>
      </c>
      <c r="K2444" s="73">
        <v>4</v>
      </c>
      <c r="L2444" s="73" t="s">
        <v>2296</v>
      </c>
      <c r="M2444" s="70" t="s">
        <v>2461</v>
      </c>
    </row>
    <row r="2445" spans="1:13" ht="24" x14ac:dyDescent="0.2">
      <c r="A2445" s="70"/>
      <c r="B2445" s="71" t="s">
        <v>2594</v>
      </c>
      <c r="C2445" s="71">
        <v>9604</v>
      </c>
      <c r="D2445" s="72">
        <v>42922.361111111109</v>
      </c>
      <c r="E2445" s="72" t="s">
        <v>85</v>
      </c>
      <c r="F2445" s="72" t="s">
        <v>132</v>
      </c>
      <c r="G2445" s="70" t="s">
        <v>4991</v>
      </c>
      <c r="H2445" s="103" t="s">
        <v>4992</v>
      </c>
      <c r="I2445" s="70"/>
      <c r="J2445" s="70" t="s">
        <v>110</v>
      </c>
      <c r="K2445" s="73">
        <v>1</v>
      </c>
      <c r="L2445" s="73" t="s">
        <v>2305</v>
      </c>
      <c r="M2445" s="70" t="s">
        <v>2461</v>
      </c>
    </row>
    <row r="2446" spans="1:13" ht="24" x14ac:dyDescent="0.2">
      <c r="A2446" s="70"/>
      <c r="B2446" s="71" t="s">
        <v>2594</v>
      </c>
      <c r="C2446" s="71">
        <v>9605</v>
      </c>
      <c r="D2446" s="72">
        <v>42922.371527777781</v>
      </c>
      <c r="E2446" s="72" t="s">
        <v>85</v>
      </c>
      <c r="F2446" s="72" t="s">
        <v>132</v>
      </c>
      <c r="G2446" s="70" t="s">
        <v>4993</v>
      </c>
      <c r="H2446" s="103" t="s">
        <v>4994</v>
      </c>
      <c r="I2446" s="70"/>
      <c r="J2446" s="70" t="s">
        <v>110</v>
      </c>
      <c r="K2446" s="73">
        <v>3</v>
      </c>
      <c r="L2446" s="73" t="s">
        <v>2296</v>
      </c>
      <c r="M2446" s="70" t="s">
        <v>2461</v>
      </c>
    </row>
    <row r="2447" spans="1:13" ht="24" x14ac:dyDescent="0.2">
      <c r="A2447" s="70"/>
      <c r="B2447" s="71" t="s">
        <v>2594</v>
      </c>
      <c r="C2447" s="71">
        <v>9606</v>
      </c>
      <c r="D2447" s="72">
        <v>42922.378472222219</v>
      </c>
      <c r="E2447" s="72" t="s">
        <v>85</v>
      </c>
      <c r="F2447" s="72" t="s">
        <v>132</v>
      </c>
      <c r="G2447" s="70" t="s">
        <v>4995</v>
      </c>
      <c r="H2447" s="103" t="s">
        <v>4996</v>
      </c>
      <c r="I2447" s="70"/>
      <c r="J2447" s="70" t="s">
        <v>110</v>
      </c>
      <c r="K2447" s="73">
        <v>4</v>
      </c>
      <c r="L2447" s="73" t="s">
        <v>2300</v>
      </c>
      <c r="M2447" s="70" t="s">
        <v>2461</v>
      </c>
    </row>
    <row r="2448" spans="1:13" ht="24" x14ac:dyDescent="0.2">
      <c r="A2448" s="70"/>
      <c r="B2448" s="71" t="s">
        <v>2594</v>
      </c>
      <c r="C2448" s="71">
        <v>9607</v>
      </c>
      <c r="D2448" s="72">
        <v>42922.40625</v>
      </c>
      <c r="E2448" s="72" t="s">
        <v>85</v>
      </c>
      <c r="F2448" s="72" t="s">
        <v>4997</v>
      </c>
      <c r="G2448" s="70" t="s">
        <v>4051</v>
      </c>
      <c r="H2448" s="103" t="s">
        <v>4998</v>
      </c>
      <c r="I2448" s="70" t="s">
        <v>4999</v>
      </c>
      <c r="J2448" s="70" t="s">
        <v>110</v>
      </c>
      <c r="K2448" s="73">
        <v>5</v>
      </c>
      <c r="L2448" s="73" t="s">
        <v>2293</v>
      </c>
      <c r="M2448" s="70" t="s">
        <v>2461</v>
      </c>
    </row>
    <row r="2449" spans="1:13" ht="24" x14ac:dyDescent="0.2">
      <c r="A2449" s="70"/>
      <c r="B2449" s="71" t="s">
        <v>2594</v>
      </c>
      <c r="C2449" s="71">
        <v>9608</v>
      </c>
      <c r="D2449" s="72">
        <v>42922.413194444445</v>
      </c>
      <c r="E2449" s="72" t="s">
        <v>85</v>
      </c>
      <c r="F2449" s="72" t="s">
        <v>132</v>
      </c>
      <c r="G2449" s="70" t="s">
        <v>5000</v>
      </c>
      <c r="H2449" s="103" t="s">
        <v>5001</v>
      </c>
      <c r="I2449" s="70"/>
      <c r="J2449" s="70" t="s">
        <v>110</v>
      </c>
      <c r="K2449" s="73">
        <v>1</v>
      </c>
      <c r="L2449" s="73" t="s">
        <v>2305</v>
      </c>
      <c r="M2449" s="70" t="s">
        <v>2461</v>
      </c>
    </row>
    <row r="2450" spans="1:13" ht="24" x14ac:dyDescent="0.2">
      <c r="A2450" s="70"/>
      <c r="B2450" s="71" t="s">
        <v>2594</v>
      </c>
      <c r="C2450" s="71">
        <v>9609</v>
      </c>
      <c r="D2450" s="72">
        <v>42922.423611111109</v>
      </c>
      <c r="E2450" s="72" t="s">
        <v>85</v>
      </c>
      <c r="F2450" s="72" t="s">
        <v>132</v>
      </c>
      <c r="G2450" s="70" t="s">
        <v>5002</v>
      </c>
      <c r="H2450" s="103" t="s">
        <v>5003</v>
      </c>
      <c r="I2450" s="70"/>
      <c r="J2450" s="70" t="s">
        <v>110</v>
      </c>
      <c r="K2450" s="73">
        <v>2</v>
      </c>
      <c r="L2450" s="73" t="s">
        <v>2296</v>
      </c>
      <c r="M2450" s="70" t="s">
        <v>2461</v>
      </c>
    </row>
    <row r="2451" spans="1:13" ht="24" x14ac:dyDescent="0.2">
      <c r="A2451" s="70"/>
      <c r="B2451" s="71" t="s">
        <v>2594</v>
      </c>
      <c r="C2451" s="71">
        <v>9610</v>
      </c>
      <c r="D2451" s="72">
        <v>42922.4375</v>
      </c>
      <c r="E2451" s="72" t="s">
        <v>85</v>
      </c>
      <c r="F2451" s="72" t="s">
        <v>5004</v>
      </c>
      <c r="G2451" s="70" t="s">
        <v>3528</v>
      </c>
      <c r="H2451" s="103" t="s">
        <v>5005</v>
      </c>
      <c r="I2451" s="70" t="s">
        <v>5006</v>
      </c>
      <c r="J2451" s="70" t="s">
        <v>110</v>
      </c>
      <c r="K2451" s="73">
        <v>6</v>
      </c>
      <c r="L2451" s="73" t="s">
        <v>2293</v>
      </c>
      <c r="M2451" s="70" t="s">
        <v>2461</v>
      </c>
    </row>
    <row r="2452" spans="1:13" ht="24" x14ac:dyDescent="0.2">
      <c r="A2452" s="70"/>
      <c r="B2452" s="71" t="s">
        <v>2594</v>
      </c>
      <c r="C2452" s="71">
        <v>9611</v>
      </c>
      <c r="D2452" s="72">
        <v>42922.444444444445</v>
      </c>
      <c r="E2452" s="72" t="s">
        <v>85</v>
      </c>
      <c r="F2452" s="72" t="s">
        <v>132</v>
      </c>
      <c r="G2452" s="70" t="s">
        <v>5008</v>
      </c>
      <c r="H2452" s="103" t="s">
        <v>5009</v>
      </c>
      <c r="I2452" s="70"/>
      <c r="J2452" s="70" t="s">
        <v>110</v>
      </c>
      <c r="K2452" s="73">
        <v>9</v>
      </c>
      <c r="L2452" s="73" t="s">
        <v>2296</v>
      </c>
      <c r="M2452" s="70" t="s">
        <v>2461</v>
      </c>
    </row>
    <row r="2453" spans="1:13" ht="24" x14ac:dyDescent="0.2">
      <c r="A2453" s="70"/>
      <c r="B2453" s="71" t="s">
        <v>2594</v>
      </c>
      <c r="C2453" s="71">
        <v>9612</v>
      </c>
      <c r="D2453" s="72">
        <v>42922.447916666664</v>
      </c>
      <c r="E2453" s="72" t="s">
        <v>85</v>
      </c>
      <c r="F2453" s="72" t="s">
        <v>132</v>
      </c>
      <c r="G2453" s="70" t="s">
        <v>5010</v>
      </c>
      <c r="H2453" s="103" t="s">
        <v>5011</v>
      </c>
      <c r="I2453" s="70"/>
      <c r="J2453" s="70" t="s">
        <v>110</v>
      </c>
      <c r="K2453" s="73">
        <v>1</v>
      </c>
      <c r="L2453" s="73" t="s">
        <v>2305</v>
      </c>
      <c r="M2453" s="70" t="s">
        <v>2461</v>
      </c>
    </row>
    <row r="2454" spans="1:13" ht="24" x14ac:dyDescent="0.2">
      <c r="A2454" s="70"/>
      <c r="B2454" s="71" t="s">
        <v>2594</v>
      </c>
      <c r="C2454" s="71">
        <v>9613</v>
      </c>
      <c r="D2454" s="72">
        <v>42922.447916666664</v>
      </c>
      <c r="E2454" s="72" t="s">
        <v>85</v>
      </c>
      <c r="F2454" s="72" t="s">
        <v>132</v>
      </c>
      <c r="G2454" s="70" t="s">
        <v>5012</v>
      </c>
      <c r="H2454" s="103" t="s">
        <v>5013</v>
      </c>
      <c r="I2454" s="70"/>
      <c r="J2454" s="70" t="s">
        <v>110</v>
      </c>
      <c r="K2454" s="73">
        <v>16</v>
      </c>
      <c r="L2454" s="73" t="s">
        <v>2296</v>
      </c>
      <c r="M2454" s="70" t="s">
        <v>2461</v>
      </c>
    </row>
    <row r="2455" spans="1:13" ht="36" x14ac:dyDescent="0.2">
      <c r="A2455" s="70"/>
      <c r="B2455" s="71" t="s">
        <v>4553</v>
      </c>
      <c r="C2455" s="71">
        <v>9614</v>
      </c>
      <c r="D2455" s="72">
        <v>42922.456250000003</v>
      </c>
      <c r="E2455" s="72" t="s">
        <v>85</v>
      </c>
      <c r="F2455" s="72" t="s">
        <v>5014</v>
      </c>
      <c r="G2455" s="70" t="s">
        <v>571</v>
      </c>
      <c r="H2455" s="103" t="s">
        <v>5015</v>
      </c>
      <c r="I2455" s="70" t="s">
        <v>5016</v>
      </c>
      <c r="J2455" s="70" t="s">
        <v>110</v>
      </c>
      <c r="K2455" s="73">
        <v>7</v>
      </c>
      <c r="L2455" s="73" t="s">
        <v>2293</v>
      </c>
      <c r="M2455" s="70" t="s">
        <v>2461</v>
      </c>
    </row>
    <row r="2456" spans="1:13" ht="24" x14ac:dyDescent="0.2">
      <c r="A2456" s="70"/>
      <c r="B2456" s="71" t="s">
        <v>4553</v>
      </c>
      <c r="C2456" s="71">
        <v>9615</v>
      </c>
      <c r="D2456" s="72">
        <v>42922.456944444442</v>
      </c>
      <c r="E2456" s="72" t="s">
        <v>85</v>
      </c>
      <c r="F2456" s="72" t="s">
        <v>4919</v>
      </c>
      <c r="G2456" s="70" t="s">
        <v>2311</v>
      </c>
      <c r="H2456" s="103" t="s">
        <v>4920</v>
      </c>
      <c r="I2456" s="70"/>
      <c r="J2456" s="70" t="s">
        <v>110</v>
      </c>
      <c r="K2456" s="73">
        <v>2</v>
      </c>
      <c r="L2456" s="73" t="s">
        <v>2296</v>
      </c>
      <c r="M2456" s="70" t="s">
        <v>2461</v>
      </c>
    </row>
    <row r="2457" spans="1:13" ht="24" x14ac:dyDescent="0.2">
      <c r="A2457" s="70"/>
      <c r="B2457" s="71" t="s">
        <v>4553</v>
      </c>
      <c r="C2457" s="71">
        <v>9616</v>
      </c>
      <c r="D2457" s="72">
        <v>42922.456944444442</v>
      </c>
      <c r="E2457" s="72" t="s">
        <v>85</v>
      </c>
      <c r="F2457" s="72" t="s">
        <v>5017</v>
      </c>
      <c r="G2457" s="70" t="s">
        <v>2311</v>
      </c>
      <c r="H2457" s="103" t="s">
        <v>5018</v>
      </c>
      <c r="I2457" s="70"/>
      <c r="J2457" s="70" t="s">
        <v>110</v>
      </c>
      <c r="K2457" s="73">
        <v>2</v>
      </c>
      <c r="L2457" s="73" t="s">
        <v>2296</v>
      </c>
      <c r="M2457" s="70" t="s">
        <v>2461</v>
      </c>
    </row>
    <row r="2458" spans="1:13" ht="24" x14ac:dyDescent="0.2">
      <c r="A2458" s="70"/>
      <c r="B2458" s="71" t="s">
        <v>4553</v>
      </c>
      <c r="C2458" s="71">
        <v>9617</v>
      </c>
      <c r="D2458" s="72">
        <v>42922.459722222222</v>
      </c>
      <c r="E2458" s="72" t="s">
        <v>85</v>
      </c>
      <c r="F2458" s="72" t="s">
        <v>132</v>
      </c>
      <c r="G2458" s="70" t="s">
        <v>5019</v>
      </c>
      <c r="H2458" s="103" t="s">
        <v>5020</v>
      </c>
      <c r="I2458" s="70" t="s">
        <v>5021</v>
      </c>
      <c r="J2458" s="70" t="s">
        <v>110</v>
      </c>
      <c r="K2458" s="73">
        <v>48</v>
      </c>
      <c r="L2458" s="73" t="s">
        <v>2305</v>
      </c>
      <c r="M2458" s="70" t="s">
        <v>2461</v>
      </c>
    </row>
    <row r="2459" spans="1:13" ht="24" x14ac:dyDescent="0.2">
      <c r="A2459" s="70"/>
      <c r="B2459" s="71" t="s">
        <v>4553</v>
      </c>
      <c r="C2459" s="71">
        <v>9618</v>
      </c>
      <c r="D2459" s="72">
        <v>42922.462500000001</v>
      </c>
      <c r="E2459" s="72" t="s">
        <v>84</v>
      </c>
      <c r="F2459" s="72" t="s">
        <v>132</v>
      </c>
      <c r="G2459" s="70" t="s">
        <v>5022</v>
      </c>
      <c r="H2459" s="70" t="s">
        <v>1266</v>
      </c>
      <c r="I2459" s="70"/>
      <c r="J2459" s="70" t="s">
        <v>110</v>
      </c>
      <c r="K2459" s="73">
        <v>7</v>
      </c>
      <c r="L2459" s="73" t="s">
        <v>2294</v>
      </c>
      <c r="M2459" s="70" t="s">
        <v>2461</v>
      </c>
    </row>
    <row r="2460" spans="1:13" ht="24" x14ac:dyDescent="0.2">
      <c r="A2460" s="70"/>
      <c r="B2460" s="71" t="s">
        <v>2594</v>
      </c>
      <c r="C2460" s="71">
        <v>9619</v>
      </c>
      <c r="D2460" s="72">
        <v>42922.465277777781</v>
      </c>
      <c r="E2460" s="72" t="s">
        <v>85</v>
      </c>
      <c r="F2460" s="72" t="s">
        <v>132</v>
      </c>
      <c r="G2460" s="70" t="s">
        <v>5023</v>
      </c>
      <c r="H2460" s="103" t="s">
        <v>5024</v>
      </c>
      <c r="I2460" s="70"/>
      <c r="J2460" s="70" t="s">
        <v>110</v>
      </c>
      <c r="K2460" s="73">
        <v>50</v>
      </c>
      <c r="L2460" s="73" t="s">
        <v>2300</v>
      </c>
      <c r="M2460" s="70" t="s">
        <v>2461</v>
      </c>
    </row>
    <row r="2461" spans="1:13" ht="24" x14ac:dyDescent="0.2">
      <c r="A2461" s="70"/>
      <c r="B2461" s="71" t="s">
        <v>2594</v>
      </c>
      <c r="C2461" s="71">
        <v>9620</v>
      </c>
      <c r="D2461" s="72">
        <v>42922.465277777781</v>
      </c>
      <c r="E2461" s="72" t="s">
        <v>84</v>
      </c>
      <c r="F2461" s="72" t="s">
        <v>1375</v>
      </c>
      <c r="G2461" s="70" t="s">
        <v>348</v>
      </c>
      <c r="H2461" s="103" t="s">
        <v>139</v>
      </c>
      <c r="I2461" s="70" t="s">
        <v>5025</v>
      </c>
      <c r="J2461" s="70" t="s">
        <v>110</v>
      </c>
      <c r="K2461" s="73">
        <v>6</v>
      </c>
      <c r="L2461" s="73" t="s">
        <v>2303</v>
      </c>
      <c r="M2461" s="70" t="s">
        <v>2461</v>
      </c>
    </row>
    <row r="2462" spans="1:13" ht="24" x14ac:dyDescent="0.2">
      <c r="A2462" s="70"/>
      <c r="B2462" s="71" t="s">
        <v>2594</v>
      </c>
      <c r="C2462" s="71">
        <v>9621</v>
      </c>
      <c r="D2462" s="72">
        <v>42922.46875</v>
      </c>
      <c r="E2462" s="72" t="s">
        <v>84</v>
      </c>
      <c r="F2462" s="72" t="s">
        <v>5026</v>
      </c>
      <c r="G2462" s="70" t="s">
        <v>348</v>
      </c>
      <c r="H2462" s="103" t="s">
        <v>1266</v>
      </c>
      <c r="I2462" s="70" t="s">
        <v>5027</v>
      </c>
      <c r="J2462" s="70" t="s">
        <v>110</v>
      </c>
      <c r="K2462" s="73">
        <v>8</v>
      </c>
      <c r="L2462" s="73" t="s">
        <v>2303</v>
      </c>
      <c r="M2462" s="70" t="s">
        <v>2461</v>
      </c>
    </row>
    <row r="2463" spans="1:13" ht="24" x14ac:dyDescent="0.2">
      <c r="A2463" s="70"/>
      <c r="B2463" s="71" t="s">
        <v>2594</v>
      </c>
      <c r="C2463" s="71">
        <v>9622</v>
      </c>
      <c r="D2463" s="72">
        <v>42922.46875</v>
      </c>
      <c r="E2463" s="72" t="s">
        <v>84</v>
      </c>
      <c r="F2463" s="72" t="s">
        <v>1379</v>
      </c>
      <c r="G2463" s="70" t="s">
        <v>348</v>
      </c>
      <c r="H2463" s="103" t="s">
        <v>1266</v>
      </c>
      <c r="I2463" s="70" t="s">
        <v>5028</v>
      </c>
      <c r="J2463" s="70" t="s">
        <v>110</v>
      </c>
      <c r="K2463" s="73">
        <v>24</v>
      </c>
      <c r="L2463" s="73" t="s">
        <v>2303</v>
      </c>
      <c r="M2463" s="70" t="s">
        <v>2461</v>
      </c>
    </row>
    <row r="2464" spans="1:13" ht="24" x14ac:dyDescent="0.2">
      <c r="A2464" s="70"/>
      <c r="B2464" s="71" t="s">
        <v>2594</v>
      </c>
      <c r="C2464" s="71">
        <v>9623</v>
      </c>
      <c r="D2464" s="72">
        <v>42922.475694444445</v>
      </c>
      <c r="E2464" s="72" t="s">
        <v>85</v>
      </c>
      <c r="F2464" s="72" t="s">
        <v>132</v>
      </c>
      <c r="G2464" s="70" t="s">
        <v>5029</v>
      </c>
      <c r="H2464" s="103" t="s">
        <v>5030</v>
      </c>
      <c r="I2464" s="70"/>
      <c r="J2464" s="70" t="s">
        <v>110</v>
      </c>
      <c r="K2464" s="73">
        <v>3</v>
      </c>
      <c r="L2464" s="73" t="s">
        <v>2300</v>
      </c>
      <c r="M2464" s="70" t="s">
        <v>2461</v>
      </c>
    </row>
    <row r="2465" spans="1:14" ht="48" x14ac:dyDescent="0.2">
      <c r="A2465" s="138"/>
      <c r="B2465" s="139" t="s">
        <v>2594</v>
      </c>
      <c r="C2465" s="139">
        <v>9624</v>
      </c>
      <c r="D2465" s="140">
        <v>42922.475694444445</v>
      </c>
      <c r="E2465" s="140" t="s">
        <v>85</v>
      </c>
      <c r="F2465" s="140" t="s">
        <v>5031</v>
      </c>
      <c r="G2465" s="138" t="s">
        <v>327</v>
      </c>
      <c r="H2465" s="141" t="s">
        <v>4825</v>
      </c>
      <c r="I2465" s="138"/>
      <c r="J2465" s="138" t="s">
        <v>110</v>
      </c>
      <c r="K2465" s="142">
        <v>1</v>
      </c>
      <c r="L2465" s="142" t="s">
        <v>2303</v>
      </c>
      <c r="M2465" s="138" t="s">
        <v>2461</v>
      </c>
      <c r="N2465" s="138" t="s">
        <v>5032</v>
      </c>
    </row>
    <row r="2466" spans="1:14" ht="24" x14ac:dyDescent="0.2">
      <c r="A2466" s="70"/>
      <c r="B2466" s="71" t="s">
        <v>2594</v>
      </c>
      <c r="C2466" s="71">
        <v>9625</v>
      </c>
      <c r="D2466" s="72">
        <v>42922.475694444445</v>
      </c>
      <c r="E2466" s="72" t="s">
        <v>85</v>
      </c>
      <c r="F2466" s="72" t="s">
        <v>132</v>
      </c>
      <c r="G2466" s="70" t="s">
        <v>1452</v>
      </c>
      <c r="H2466" s="103" t="s">
        <v>2977</v>
      </c>
      <c r="I2466" s="70"/>
      <c r="J2466" s="70" t="s">
        <v>110</v>
      </c>
      <c r="K2466" s="73">
        <v>9</v>
      </c>
      <c r="L2466" s="73" t="s">
        <v>2300</v>
      </c>
      <c r="M2466" s="70" t="s">
        <v>2461</v>
      </c>
    </row>
    <row r="2467" spans="1:14" ht="24" x14ac:dyDescent="0.2">
      <c r="A2467" s="70"/>
      <c r="B2467" s="71" t="s">
        <v>2594</v>
      </c>
      <c r="C2467" s="71">
        <v>9626</v>
      </c>
      <c r="D2467" s="72">
        <v>42922.482638888891</v>
      </c>
      <c r="E2467" s="72" t="s">
        <v>85</v>
      </c>
      <c r="F2467" s="72" t="s">
        <v>132</v>
      </c>
      <c r="G2467" s="70" t="s">
        <v>5033</v>
      </c>
      <c r="H2467" s="103" t="s">
        <v>5034</v>
      </c>
      <c r="I2467" s="70"/>
      <c r="J2467" s="70" t="s">
        <v>110</v>
      </c>
      <c r="K2467" s="73">
        <v>2</v>
      </c>
      <c r="L2467" s="73" t="s">
        <v>2294</v>
      </c>
      <c r="M2467" s="70" t="s">
        <v>2461</v>
      </c>
    </row>
    <row r="2468" spans="1:14" ht="24" x14ac:dyDescent="0.2">
      <c r="A2468" s="70"/>
      <c r="B2468" s="71" t="s">
        <v>2594</v>
      </c>
      <c r="C2468" s="71">
        <v>9627</v>
      </c>
      <c r="D2468" s="72">
        <v>42922.486111111109</v>
      </c>
      <c r="E2468" s="72" t="s">
        <v>85</v>
      </c>
      <c r="F2468" s="72" t="s">
        <v>132</v>
      </c>
      <c r="G2468" s="70" t="s">
        <v>5035</v>
      </c>
      <c r="H2468" s="103" t="s">
        <v>5036</v>
      </c>
      <c r="I2468" s="70"/>
      <c r="J2468" s="70" t="s">
        <v>110</v>
      </c>
      <c r="K2468" s="73">
        <v>6</v>
      </c>
      <c r="L2468" s="73" t="s">
        <v>2294</v>
      </c>
      <c r="M2468" s="70" t="s">
        <v>2461</v>
      </c>
    </row>
    <row r="2469" spans="1:14" ht="24" x14ac:dyDescent="0.2">
      <c r="A2469" s="70"/>
      <c r="B2469" s="71" t="s">
        <v>2594</v>
      </c>
      <c r="C2469" s="71">
        <v>9628</v>
      </c>
      <c r="D2469" s="72">
        <v>42922.489583333336</v>
      </c>
      <c r="E2469" s="72" t="s">
        <v>85</v>
      </c>
      <c r="F2469" s="72" t="s">
        <v>132</v>
      </c>
      <c r="G2469" s="70" t="s">
        <v>5037</v>
      </c>
      <c r="H2469" s="103" t="s">
        <v>3769</v>
      </c>
      <c r="I2469" s="70"/>
      <c r="J2469" s="70" t="s">
        <v>110</v>
      </c>
      <c r="K2469" s="73">
        <v>1</v>
      </c>
      <c r="L2469" s="73" t="s">
        <v>2293</v>
      </c>
      <c r="M2469" s="70" t="s">
        <v>2461</v>
      </c>
    </row>
    <row r="2470" spans="1:14" ht="24" x14ac:dyDescent="0.2">
      <c r="A2470" s="70"/>
      <c r="B2470" s="71" t="s">
        <v>2594</v>
      </c>
      <c r="C2470" s="71">
        <v>9629</v>
      </c>
      <c r="D2470" s="72">
        <v>42922.489583333336</v>
      </c>
      <c r="E2470" s="72" t="s">
        <v>85</v>
      </c>
      <c r="F2470" s="72" t="s">
        <v>132</v>
      </c>
      <c r="G2470" s="70" t="s">
        <v>5038</v>
      </c>
      <c r="H2470" s="103" t="s">
        <v>2685</v>
      </c>
      <c r="I2470" s="70"/>
      <c r="J2470" s="70" t="s">
        <v>110</v>
      </c>
      <c r="K2470" s="73">
        <v>6</v>
      </c>
      <c r="L2470" s="73" t="s">
        <v>2294</v>
      </c>
      <c r="M2470" s="70" t="s">
        <v>2461</v>
      </c>
    </row>
    <row r="2471" spans="1:14" ht="24" x14ac:dyDescent="0.2">
      <c r="A2471" s="70"/>
      <c r="B2471" s="71" t="s">
        <v>2594</v>
      </c>
      <c r="C2471" s="71">
        <v>9630</v>
      </c>
      <c r="D2471" s="72">
        <v>42922.496527777781</v>
      </c>
      <c r="E2471" s="72" t="s">
        <v>85</v>
      </c>
      <c r="F2471" s="72" t="s">
        <v>5039</v>
      </c>
      <c r="G2471" s="70" t="s">
        <v>5040</v>
      </c>
      <c r="H2471" s="103" t="s">
        <v>617</v>
      </c>
      <c r="I2471" s="70"/>
      <c r="J2471" s="70" t="s">
        <v>110</v>
      </c>
      <c r="K2471" s="73">
        <v>1</v>
      </c>
      <c r="L2471" s="73" t="s">
        <v>2294</v>
      </c>
      <c r="M2471" s="70" t="s">
        <v>2461</v>
      </c>
    </row>
    <row r="2472" spans="1:14" ht="24" x14ac:dyDescent="0.2">
      <c r="A2472" s="70"/>
      <c r="B2472" s="71" t="s">
        <v>2594</v>
      </c>
      <c r="C2472" s="71">
        <v>9631</v>
      </c>
      <c r="D2472" s="72">
        <v>42922.496527777781</v>
      </c>
      <c r="E2472" s="72" t="s">
        <v>85</v>
      </c>
      <c r="F2472" s="72" t="s">
        <v>5041</v>
      </c>
      <c r="G2472" s="70" t="s">
        <v>168</v>
      </c>
      <c r="H2472" s="103" t="s">
        <v>150</v>
      </c>
      <c r="I2472" s="70"/>
      <c r="J2472" s="70" t="s">
        <v>110</v>
      </c>
      <c r="K2472" s="73">
        <v>9</v>
      </c>
      <c r="L2472" s="73" t="s">
        <v>2294</v>
      </c>
      <c r="M2472" s="70" t="s">
        <v>2461</v>
      </c>
    </row>
    <row r="2473" spans="1:14" ht="24" x14ac:dyDescent="0.2">
      <c r="A2473" s="70"/>
      <c r="B2473" s="71" t="s">
        <v>2594</v>
      </c>
      <c r="C2473" s="71">
        <v>9632</v>
      </c>
      <c r="D2473" s="72">
        <v>42922.496527777781</v>
      </c>
      <c r="E2473" s="72" t="s">
        <v>85</v>
      </c>
      <c r="F2473" s="72" t="s">
        <v>5042</v>
      </c>
      <c r="G2473" s="70" t="s">
        <v>168</v>
      </c>
      <c r="H2473" s="103" t="s">
        <v>5043</v>
      </c>
      <c r="I2473" s="70"/>
      <c r="J2473" s="70" t="s">
        <v>110</v>
      </c>
      <c r="K2473" s="73">
        <v>2</v>
      </c>
      <c r="L2473" s="73" t="s">
        <v>2295</v>
      </c>
      <c r="M2473" s="70" t="s">
        <v>2461</v>
      </c>
    </row>
    <row r="2474" spans="1:14" ht="24" x14ac:dyDescent="0.2">
      <c r="A2474" s="70"/>
      <c r="B2474" s="71" t="s">
        <v>2594</v>
      </c>
      <c r="C2474" s="71">
        <v>9633</v>
      </c>
      <c r="D2474" s="72">
        <v>42922.496527777781</v>
      </c>
      <c r="E2474" s="72" t="s">
        <v>85</v>
      </c>
      <c r="F2474" s="72" t="s">
        <v>5044</v>
      </c>
      <c r="G2474" s="70" t="s">
        <v>168</v>
      </c>
      <c r="H2474" s="103" t="s">
        <v>5045</v>
      </c>
      <c r="I2474" s="70"/>
      <c r="J2474" s="70" t="s">
        <v>110</v>
      </c>
      <c r="K2474" s="73">
        <v>2</v>
      </c>
      <c r="L2474" s="73" t="s">
        <v>2295</v>
      </c>
      <c r="M2474" s="70" t="s">
        <v>2461</v>
      </c>
    </row>
    <row r="2475" spans="1:14" ht="24" x14ac:dyDescent="0.2">
      <c r="A2475" s="70"/>
      <c r="B2475" s="71" t="s">
        <v>2594</v>
      </c>
      <c r="C2475" s="71">
        <v>9634</v>
      </c>
      <c r="D2475" s="72">
        <v>42922.502083333333</v>
      </c>
      <c r="E2475" s="72" t="s">
        <v>85</v>
      </c>
      <c r="F2475" s="72" t="s">
        <v>132</v>
      </c>
      <c r="G2475" s="70" t="s">
        <v>5046</v>
      </c>
      <c r="H2475" s="103" t="s">
        <v>5047</v>
      </c>
      <c r="I2475" s="70"/>
      <c r="J2475" s="70" t="s">
        <v>110</v>
      </c>
      <c r="K2475" s="73">
        <v>1</v>
      </c>
      <c r="L2475" s="73" t="s">
        <v>2296</v>
      </c>
      <c r="M2475" s="70" t="s">
        <v>2461</v>
      </c>
    </row>
    <row r="2476" spans="1:14" ht="24" x14ac:dyDescent="0.2">
      <c r="A2476" s="70"/>
      <c r="B2476" s="71" t="s">
        <v>2594</v>
      </c>
      <c r="C2476" s="71">
        <v>9635</v>
      </c>
      <c r="D2476" s="72">
        <v>42922.506944444445</v>
      </c>
      <c r="E2476" s="72" t="s">
        <v>85</v>
      </c>
      <c r="F2476" s="72" t="s">
        <v>132</v>
      </c>
      <c r="G2476" s="70" t="s">
        <v>5048</v>
      </c>
      <c r="H2476" s="103" t="s">
        <v>5049</v>
      </c>
      <c r="I2476" s="70"/>
      <c r="J2476" s="70" t="s">
        <v>110</v>
      </c>
      <c r="K2476" s="73">
        <v>2</v>
      </c>
      <c r="L2476" s="73" t="s">
        <v>2303</v>
      </c>
      <c r="M2476" s="70" t="s">
        <v>2461</v>
      </c>
    </row>
    <row r="2477" spans="1:14" ht="24" x14ac:dyDescent="0.2">
      <c r="A2477" s="70"/>
      <c r="B2477" s="71" t="s">
        <v>2582</v>
      </c>
      <c r="C2477" s="71">
        <v>9636</v>
      </c>
      <c r="D2477" s="72">
        <v>42922.511805555558</v>
      </c>
      <c r="E2477" s="72" t="s">
        <v>85</v>
      </c>
      <c r="F2477" s="72" t="s">
        <v>5050</v>
      </c>
      <c r="G2477" s="70" t="s">
        <v>520</v>
      </c>
      <c r="H2477" s="103" t="s">
        <v>5051</v>
      </c>
      <c r="I2477" s="70" t="s">
        <v>5052</v>
      </c>
      <c r="J2477" s="70" t="s">
        <v>110</v>
      </c>
      <c r="K2477" s="73">
        <v>11</v>
      </c>
      <c r="L2477" s="73" t="s">
        <v>2293</v>
      </c>
      <c r="M2477" s="70" t="s">
        <v>2461</v>
      </c>
    </row>
    <row r="2478" spans="1:14" ht="24" x14ac:dyDescent="0.2">
      <c r="A2478" s="70"/>
      <c r="B2478" s="71" t="s">
        <v>2582</v>
      </c>
      <c r="C2478" s="71">
        <v>9637</v>
      </c>
      <c r="D2478" s="72">
        <v>42922.512499999997</v>
      </c>
      <c r="E2478" s="72" t="s">
        <v>85</v>
      </c>
      <c r="F2478" s="72" t="s">
        <v>5053</v>
      </c>
      <c r="G2478" s="70" t="s">
        <v>520</v>
      </c>
      <c r="H2478" s="103" t="s">
        <v>5054</v>
      </c>
      <c r="I2478" s="70" t="s">
        <v>5055</v>
      </c>
      <c r="J2478" s="70" t="s">
        <v>110</v>
      </c>
      <c r="K2478" s="73">
        <v>9</v>
      </c>
      <c r="L2478" s="73" t="s">
        <v>2293</v>
      </c>
      <c r="M2478" s="70" t="s">
        <v>2461</v>
      </c>
    </row>
    <row r="2479" spans="1:14" ht="24" x14ac:dyDescent="0.2">
      <c r="A2479" s="70"/>
      <c r="B2479" s="71" t="s">
        <v>2582</v>
      </c>
      <c r="C2479" s="71">
        <v>9638</v>
      </c>
      <c r="D2479" s="72">
        <v>42922.513888888891</v>
      </c>
      <c r="E2479" s="72" t="s">
        <v>85</v>
      </c>
      <c r="F2479" s="72" t="s">
        <v>5056</v>
      </c>
      <c r="G2479" s="70" t="s">
        <v>520</v>
      </c>
      <c r="H2479" s="103" t="s">
        <v>5057</v>
      </c>
      <c r="I2479" s="70" t="s">
        <v>5058</v>
      </c>
      <c r="J2479" s="70" t="s">
        <v>110</v>
      </c>
      <c r="K2479" s="73">
        <v>13</v>
      </c>
      <c r="L2479" s="73" t="s">
        <v>2293</v>
      </c>
      <c r="M2479" s="70" t="s">
        <v>2461</v>
      </c>
    </row>
    <row r="2480" spans="1:14" ht="24" x14ac:dyDescent="0.2">
      <c r="A2480" s="70"/>
      <c r="B2480" s="71" t="s">
        <v>2582</v>
      </c>
      <c r="C2480" s="71">
        <v>9639</v>
      </c>
      <c r="D2480" s="72">
        <v>42922.51458333333</v>
      </c>
      <c r="E2480" s="72" t="s">
        <v>85</v>
      </c>
      <c r="F2480" s="72" t="s">
        <v>5059</v>
      </c>
      <c r="G2480" s="70" t="s">
        <v>4908</v>
      </c>
      <c r="H2480" s="103" t="s">
        <v>5060</v>
      </c>
      <c r="I2480" s="70" t="s">
        <v>5061</v>
      </c>
      <c r="J2480" s="70" t="s">
        <v>110</v>
      </c>
      <c r="K2480" s="73">
        <v>4</v>
      </c>
      <c r="L2480" s="73" t="s">
        <v>2293</v>
      </c>
      <c r="M2480" s="70" t="s">
        <v>2461</v>
      </c>
    </row>
    <row r="2481" spans="1:13" ht="24" x14ac:dyDescent="0.2">
      <c r="A2481" s="70"/>
      <c r="B2481" s="71" t="s">
        <v>2582</v>
      </c>
      <c r="C2481" s="71">
        <v>9640</v>
      </c>
      <c r="D2481" s="72">
        <v>42922.515277777777</v>
      </c>
      <c r="E2481" s="72" t="s">
        <v>85</v>
      </c>
      <c r="F2481" s="72" t="s">
        <v>5062</v>
      </c>
      <c r="G2481" s="70" t="s">
        <v>4908</v>
      </c>
      <c r="H2481" s="103" t="s">
        <v>5063</v>
      </c>
      <c r="I2481" s="70" t="s">
        <v>5064</v>
      </c>
      <c r="J2481" s="70" t="s">
        <v>110</v>
      </c>
      <c r="K2481" s="73">
        <v>5</v>
      </c>
      <c r="L2481" s="73" t="s">
        <v>2293</v>
      </c>
      <c r="M2481" s="70" t="s">
        <v>2461</v>
      </c>
    </row>
    <row r="2482" spans="1:13" ht="24" x14ac:dyDescent="0.2">
      <c r="A2482" s="70"/>
      <c r="B2482" s="71" t="s">
        <v>4553</v>
      </c>
      <c r="C2482" s="71">
        <v>9641</v>
      </c>
      <c r="D2482" s="72">
        <v>42922.515277777777</v>
      </c>
      <c r="E2482" s="72" t="s">
        <v>85</v>
      </c>
      <c r="F2482" s="72" t="s">
        <v>132</v>
      </c>
      <c r="G2482" s="70" t="s">
        <v>5065</v>
      </c>
      <c r="H2482" s="103" t="s">
        <v>5066</v>
      </c>
      <c r="I2482" s="70"/>
      <c r="J2482" s="70" t="s">
        <v>110</v>
      </c>
      <c r="K2482" s="73">
        <v>1</v>
      </c>
      <c r="L2482" s="73" t="s">
        <v>2296</v>
      </c>
      <c r="M2482" s="70" t="s">
        <v>2461</v>
      </c>
    </row>
    <row r="2483" spans="1:13" ht="24" x14ac:dyDescent="0.2">
      <c r="A2483" s="70"/>
      <c r="B2483" s="71" t="s">
        <v>4553</v>
      </c>
      <c r="C2483" s="71">
        <v>9642</v>
      </c>
      <c r="D2483" s="72">
        <v>42922.51666666667</v>
      </c>
      <c r="E2483" s="72" t="s">
        <v>85</v>
      </c>
      <c r="F2483" s="72" t="s">
        <v>5067</v>
      </c>
      <c r="G2483" s="70" t="s">
        <v>4509</v>
      </c>
      <c r="H2483" s="103" t="s">
        <v>5068</v>
      </c>
      <c r="I2483" s="70"/>
      <c r="J2483" s="70" t="s">
        <v>110</v>
      </c>
      <c r="K2483" s="73">
        <v>2</v>
      </c>
      <c r="L2483" s="73" t="s">
        <v>2298</v>
      </c>
      <c r="M2483" s="70" t="s">
        <v>2461</v>
      </c>
    </row>
    <row r="2484" spans="1:13" ht="24" x14ac:dyDescent="0.2">
      <c r="A2484" s="70"/>
      <c r="B2484" s="71" t="s">
        <v>2594</v>
      </c>
      <c r="C2484" s="71">
        <v>9643</v>
      </c>
      <c r="D2484" s="72">
        <v>42922.524305555555</v>
      </c>
      <c r="E2484" s="72" t="s">
        <v>85</v>
      </c>
      <c r="F2484" s="72" t="s">
        <v>132</v>
      </c>
      <c r="G2484" s="70" t="s">
        <v>5069</v>
      </c>
      <c r="H2484" s="103" t="s">
        <v>5070</v>
      </c>
      <c r="I2484" s="70"/>
      <c r="J2484" s="70" t="s">
        <v>110</v>
      </c>
      <c r="K2484" s="73">
        <v>8</v>
      </c>
      <c r="L2484" s="73" t="s">
        <v>2300</v>
      </c>
      <c r="M2484" s="70" t="s">
        <v>2461</v>
      </c>
    </row>
    <row r="2485" spans="1:13" ht="24" x14ac:dyDescent="0.2">
      <c r="A2485" s="70"/>
      <c r="B2485" s="71" t="s">
        <v>2594</v>
      </c>
      <c r="C2485" s="71">
        <v>9644</v>
      </c>
      <c r="D2485" s="72">
        <v>42922.524305555555</v>
      </c>
      <c r="E2485" s="72" t="s">
        <v>85</v>
      </c>
      <c r="F2485" s="72" t="s">
        <v>132</v>
      </c>
      <c r="G2485" s="70" t="s">
        <v>5071</v>
      </c>
      <c r="H2485" s="103" t="s">
        <v>5072</v>
      </c>
      <c r="I2485" s="70"/>
      <c r="J2485" s="70" t="s">
        <v>110</v>
      </c>
      <c r="K2485" s="73">
        <v>5</v>
      </c>
      <c r="L2485" s="73" t="s">
        <v>2300</v>
      </c>
      <c r="M2485" s="70" t="s">
        <v>2461</v>
      </c>
    </row>
    <row r="2486" spans="1:13" ht="24" x14ac:dyDescent="0.2">
      <c r="A2486" s="70"/>
      <c r="B2486" s="71" t="s">
        <v>2594</v>
      </c>
      <c r="C2486" s="71">
        <v>9645</v>
      </c>
      <c r="D2486" s="72">
        <v>42922.527777777781</v>
      </c>
      <c r="E2486" s="72" t="s">
        <v>85</v>
      </c>
      <c r="F2486" s="72" t="s">
        <v>132</v>
      </c>
      <c r="G2486" s="70" t="s">
        <v>4928</v>
      </c>
      <c r="H2486" s="103" t="s">
        <v>5073</v>
      </c>
      <c r="I2486" s="70"/>
      <c r="J2486" s="70" t="s">
        <v>110</v>
      </c>
      <c r="K2486" s="73">
        <v>2</v>
      </c>
      <c r="L2486" s="73" t="s">
        <v>2296</v>
      </c>
      <c r="M2486" s="70" t="s">
        <v>2461</v>
      </c>
    </row>
    <row r="2487" spans="1:13" ht="36" x14ac:dyDescent="0.2">
      <c r="A2487" s="70"/>
      <c r="B2487" s="71" t="s">
        <v>2594</v>
      </c>
      <c r="C2487" s="71">
        <v>9646</v>
      </c>
      <c r="D2487" s="72">
        <v>42922.527777777781</v>
      </c>
      <c r="E2487" s="72" t="s">
        <v>85</v>
      </c>
      <c r="F2487" s="72" t="s">
        <v>5074</v>
      </c>
      <c r="G2487" s="70" t="s">
        <v>126</v>
      </c>
      <c r="H2487" s="103" t="s">
        <v>5075</v>
      </c>
      <c r="I2487" s="70" t="s">
        <v>5076</v>
      </c>
      <c r="J2487" s="70" t="s">
        <v>110</v>
      </c>
      <c r="K2487" s="73">
        <v>35</v>
      </c>
      <c r="L2487" s="73" t="s">
        <v>2293</v>
      </c>
      <c r="M2487" s="70" t="s">
        <v>2461</v>
      </c>
    </row>
    <row r="2488" spans="1:13" x14ac:dyDescent="0.2">
      <c r="A2488" s="70"/>
      <c r="B2488" s="71" t="s">
        <v>2582</v>
      </c>
      <c r="C2488" s="71">
        <v>9647</v>
      </c>
      <c r="D2488" s="72">
        <v>42922.548611111109</v>
      </c>
      <c r="E2488" s="72" t="s">
        <v>85</v>
      </c>
      <c r="F2488" s="72" t="s">
        <v>5077</v>
      </c>
      <c r="G2488" s="70" t="s">
        <v>5078</v>
      </c>
      <c r="H2488" s="103" t="s">
        <v>5079</v>
      </c>
      <c r="I2488" s="70"/>
      <c r="J2488" s="70" t="s">
        <v>110</v>
      </c>
      <c r="K2488" s="73">
        <v>1</v>
      </c>
      <c r="L2488" s="73" t="s">
        <v>2810</v>
      </c>
      <c r="M2488" s="70" t="s">
        <v>2461</v>
      </c>
    </row>
    <row r="2489" spans="1:13" ht="36" x14ac:dyDescent="0.2">
      <c r="A2489" s="70"/>
      <c r="B2489" s="71" t="s">
        <v>2582</v>
      </c>
      <c r="C2489" s="71">
        <v>9648</v>
      </c>
      <c r="D2489" s="72">
        <v>42922.550694444442</v>
      </c>
      <c r="E2489" s="72" t="s">
        <v>85</v>
      </c>
      <c r="F2489" s="72" t="s">
        <v>5080</v>
      </c>
      <c r="G2489" s="70" t="s">
        <v>5081</v>
      </c>
      <c r="H2489" s="103" t="s">
        <v>5082</v>
      </c>
      <c r="I2489" s="70" t="s">
        <v>5083</v>
      </c>
      <c r="J2489" s="70" t="s">
        <v>110</v>
      </c>
      <c r="K2489" s="73">
        <v>8</v>
      </c>
      <c r="L2489" s="73" t="s">
        <v>2296</v>
      </c>
      <c r="M2489" s="70" t="s">
        <v>2461</v>
      </c>
    </row>
    <row r="2490" spans="1:13" ht="24" x14ac:dyDescent="0.2">
      <c r="A2490" s="70"/>
      <c r="B2490" s="71" t="s">
        <v>2582</v>
      </c>
      <c r="C2490" s="71">
        <v>9649</v>
      </c>
      <c r="D2490" s="72">
        <v>42922.550694444442</v>
      </c>
      <c r="E2490" s="72" t="s">
        <v>85</v>
      </c>
      <c r="F2490" s="72" t="s">
        <v>5084</v>
      </c>
      <c r="G2490" s="70" t="s">
        <v>4935</v>
      </c>
      <c r="H2490" s="103" t="s">
        <v>5085</v>
      </c>
      <c r="I2490" s="70" t="s">
        <v>5086</v>
      </c>
      <c r="J2490" s="70" t="s">
        <v>110</v>
      </c>
      <c r="K2490" s="73">
        <v>6</v>
      </c>
      <c r="L2490" s="73" t="s">
        <v>2293</v>
      </c>
      <c r="M2490" s="70" t="s">
        <v>2461</v>
      </c>
    </row>
    <row r="2491" spans="1:13" ht="24" x14ac:dyDescent="0.2">
      <c r="A2491" s="70"/>
      <c r="B2491" s="71" t="s">
        <v>2582</v>
      </c>
      <c r="C2491" s="71">
        <v>9650</v>
      </c>
      <c r="D2491" s="72">
        <v>42922.551388888889</v>
      </c>
      <c r="E2491" s="72" t="s">
        <v>85</v>
      </c>
      <c r="F2491" s="72" t="s">
        <v>5087</v>
      </c>
      <c r="G2491" s="70" t="s">
        <v>4935</v>
      </c>
      <c r="H2491" s="103" t="s">
        <v>5088</v>
      </c>
      <c r="I2491" s="70" t="s">
        <v>5089</v>
      </c>
      <c r="J2491" s="70" t="s">
        <v>110</v>
      </c>
      <c r="K2491" s="73">
        <v>12</v>
      </c>
      <c r="L2491" s="73" t="s">
        <v>2293</v>
      </c>
      <c r="M2491" s="70" t="s">
        <v>2461</v>
      </c>
    </row>
    <row r="2492" spans="1:13" ht="36" x14ac:dyDescent="0.2">
      <c r="A2492" s="70"/>
      <c r="B2492" s="71" t="s">
        <v>2582</v>
      </c>
      <c r="C2492" s="71">
        <v>9651</v>
      </c>
      <c r="D2492" s="72">
        <v>42922.553472222222</v>
      </c>
      <c r="E2492" s="72" t="s">
        <v>85</v>
      </c>
      <c r="F2492" s="72" t="s">
        <v>5090</v>
      </c>
      <c r="G2492" s="70" t="s">
        <v>5091</v>
      </c>
      <c r="H2492" s="103" t="s">
        <v>5092</v>
      </c>
      <c r="I2492" s="70" t="s">
        <v>5093</v>
      </c>
      <c r="J2492" s="70" t="s">
        <v>110</v>
      </c>
      <c r="K2492" s="73">
        <v>1</v>
      </c>
      <c r="L2492" s="73" t="s">
        <v>2293</v>
      </c>
      <c r="M2492" s="70" t="s">
        <v>2461</v>
      </c>
    </row>
    <row r="2493" spans="1:13" ht="24" x14ac:dyDescent="0.2">
      <c r="A2493" s="70"/>
      <c r="B2493" s="71" t="s">
        <v>2582</v>
      </c>
      <c r="C2493" s="71">
        <v>9652</v>
      </c>
      <c r="D2493" s="72">
        <v>42922.554166666669</v>
      </c>
      <c r="E2493" s="72" t="s">
        <v>85</v>
      </c>
      <c r="F2493" s="72" t="s">
        <v>5094</v>
      </c>
      <c r="G2493" s="70" t="s">
        <v>862</v>
      </c>
      <c r="H2493" s="103" t="s">
        <v>5095</v>
      </c>
      <c r="I2493" s="70" t="s">
        <v>5096</v>
      </c>
      <c r="J2493" s="70" t="s">
        <v>110</v>
      </c>
      <c r="K2493" s="73">
        <v>1</v>
      </c>
      <c r="L2493" s="73" t="s">
        <v>2293</v>
      </c>
      <c r="M2493" s="70" t="s">
        <v>2461</v>
      </c>
    </row>
    <row r="2494" spans="1:13" ht="36" x14ac:dyDescent="0.2">
      <c r="A2494" s="70"/>
      <c r="B2494" s="71" t="s">
        <v>2582</v>
      </c>
      <c r="C2494" s="71">
        <v>9653</v>
      </c>
      <c r="D2494" s="72">
        <v>42922.554861111108</v>
      </c>
      <c r="E2494" s="72" t="s">
        <v>85</v>
      </c>
      <c r="F2494" s="72" t="s">
        <v>5097</v>
      </c>
      <c r="G2494" s="70" t="s">
        <v>5091</v>
      </c>
      <c r="H2494" s="103" t="s">
        <v>5098</v>
      </c>
      <c r="I2494" s="70" t="s">
        <v>5099</v>
      </c>
      <c r="J2494" s="70" t="s">
        <v>110</v>
      </c>
      <c r="K2494" s="73">
        <v>4</v>
      </c>
      <c r="L2494" s="73" t="s">
        <v>2293</v>
      </c>
      <c r="M2494" s="70" t="s">
        <v>2461</v>
      </c>
    </row>
    <row r="2495" spans="1:13" ht="24" x14ac:dyDescent="0.2">
      <c r="A2495" s="70"/>
      <c r="B2495" s="71" t="s">
        <v>2582</v>
      </c>
      <c r="C2495" s="71">
        <v>9654</v>
      </c>
      <c r="D2495" s="72" t="s">
        <v>5100</v>
      </c>
      <c r="E2495" s="72" t="s">
        <v>85</v>
      </c>
      <c r="F2495" s="72" t="s">
        <v>5101</v>
      </c>
      <c r="G2495" s="70" t="s">
        <v>5102</v>
      </c>
      <c r="H2495" s="103" t="s">
        <v>5103</v>
      </c>
      <c r="I2495" s="70" t="s">
        <v>5104</v>
      </c>
      <c r="J2495" s="70" t="s">
        <v>110</v>
      </c>
      <c r="K2495" s="73">
        <v>7</v>
      </c>
      <c r="L2495" s="73" t="s">
        <v>2293</v>
      </c>
      <c r="M2495" s="70" t="s">
        <v>2461</v>
      </c>
    </row>
    <row r="2496" spans="1:13" ht="24" x14ac:dyDescent="0.2">
      <c r="A2496" s="70"/>
      <c r="B2496" s="71" t="s">
        <v>4553</v>
      </c>
      <c r="C2496" s="71">
        <v>9655</v>
      </c>
      <c r="D2496" s="72">
        <v>42922.556250000001</v>
      </c>
      <c r="E2496" s="72" t="s">
        <v>85</v>
      </c>
      <c r="F2496" s="72" t="s">
        <v>132</v>
      </c>
      <c r="G2496" s="70" t="s">
        <v>5105</v>
      </c>
      <c r="H2496" s="103" t="s">
        <v>5106</v>
      </c>
      <c r="I2496" s="70"/>
      <c r="J2496" s="70" t="s">
        <v>110</v>
      </c>
      <c r="K2496" s="73">
        <v>1</v>
      </c>
      <c r="L2496" s="73" t="s">
        <v>2296</v>
      </c>
      <c r="M2496" s="70" t="s">
        <v>2461</v>
      </c>
    </row>
    <row r="2497" spans="1:13" ht="24" x14ac:dyDescent="0.2">
      <c r="A2497" s="70"/>
      <c r="B2497" s="71" t="s">
        <v>2582</v>
      </c>
      <c r="C2497" s="71">
        <v>9656</v>
      </c>
      <c r="D2497" s="72">
        <v>42922.556944444441</v>
      </c>
      <c r="E2497" s="72" t="s">
        <v>85</v>
      </c>
      <c r="F2497" s="72" t="s">
        <v>132</v>
      </c>
      <c r="G2497" s="70" t="s">
        <v>5108</v>
      </c>
      <c r="H2497" s="103" t="s">
        <v>5107</v>
      </c>
      <c r="I2497" s="70"/>
      <c r="J2497" s="70" t="s">
        <v>110</v>
      </c>
      <c r="K2497" s="73">
        <v>1</v>
      </c>
      <c r="L2497" s="73" t="s">
        <v>2296</v>
      </c>
      <c r="M2497" s="70" t="s">
        <v>2461</v>
      </c>
    </row>
    <row r="2498" spans="1:13" ht="36" x14ac:dyDescent="0.2">
      <c r="A2498" s="70"/>
      <c r="B2498" s="71" t="s">
        <v>2594</v>
      </c>
      <c r="C2498" s="71">
        <v>9657</v>
      </c>
      <c r="D2498" s="72">
        <v>42922.590277777781</v>
      </c>
      <c r="E2498" s="72" t="s">
        <v>85</v>
      </c>
      <c r="F2498" s="72" t="s">
        <v>5109</v>
      </c>
      <c r="G2498" s="70" t="s">
        <v>5110</v>
      </c>
      <c r="H2498" s="103" t="s">
        <v>5111</v>
      </c>
      <c r="I2498" s="70"/>
      <c r="J2498" s="70" t="s">
        <v>110</v>
      </c>
      <c r="K2498" s="73">
        <v>1</v>
      </c>
      <c r="L2498" s="73" t="s">
        <v>2293</v>
      </c>
      <c r="M2498" s="70" t="s">
        <v>2461</v>
      </c>
    </row>
    <row r="2499" spans="1:13" ht="24" x14ac:dyDescent="0.2">
      <c r="A2499" s="70"/>
      <c r="B2499" s="71" t="s">
        <v>2594</v>
      </c>
      <c r="C2499" s="71">
        <v>9658</v>
      </c>
      <c r="D2499" s="72">
        <v>42922.597222222219</v>
      </c>
      <c r="E2499" s="72" t="s">
        <v>85</v>
      </c>
      <c r="F2499" s="72" t="s">
        <v>5112</v>
      </c>
      <c r="G2499" s="70" t="s">
        <v>5113</v>
      </c>
      <c r="H2499" s="103" t="s">
        <v>5114</v>
      </c>
      <c r="I2499" s="70"/>
      <c r="J2499" s="70" t="s">
        <v>110</v>
      </c>
      <c r="K2499" s="73">
        <v>10</v>
      </c>
      <c r="L2499" s="73" t="s">
        <v>2810</v>
      </c>
      <c r="M2499" s="70" t="s">
        <v>2461</v>
      </c>
    </row>
    <row r="2500" spans="1:13" ht="24" x14ac:dyDescent="0.2">
      <c r="A2500" s="70"/>
      <c r="B2500" s="71" t="s">
        <v>2594</v>
      </c>
      <c r="C2500" s="71">
        <v>9659</v>
      </c>
      <c r="D2500" s="72">
        <v>42922.600694444445</v>
      </c>
      <c r="E2500" s="72" t="s">
        <v>85</v>
      </c>
      <c r="F2500" s="72" t="s">
        <v>132</v>
      </c>
      <c r="G2500" s="70" t="s">
        <v>5115</v>
      </c>
      <c r="H2500" s="103" t="s">
        <v>5116</v>
      </c>
      <c r="I2500" s="70"/>
      <c r="J2500" s="70" t="s">
        <v>110</v>
      </c>
      <c r="K2500" s="73">
        <v>3</v>
      </c>
      <c r="L2500" s="73" t="s">
        <v>2296</v>
      </c>
      <c r="M2500" s="70" t="s">
        <v>2461</v>
      </c>
    </row>
    <row r="2501" spans="1:13" ht="24" x14ac:dyDescent="0.2">
      <c r="A2501" s="70"/>
      <c r="B2501" s="71" t="s">
        <v>2594</v>
      </c>
      <c r="C2501" s="71">
        <v>9660</v>
      </c>
      <c r="D2501" s="72">
        <v>42922.600694444445</v>
      </c>
      <c r="E2501" s="72" t="s">
        <v>85</v>
      </c>
      <c r="F2501" s="72" t="s">
        <v>297</v>
      </c>
      <c r="G2501" s="70" t="s">
        <v>5117</v>
      </c>
      <c r="H2501" s="103" t="s">
        <v>5118</v>
      </c>
      <c r="I2501" s="70" t="s">
        <v>5119</v>
      </c>
      <c r="J2501" s="70" t="s">
        <v>110</v>
      </c>
      <c r="K2501" s="73">
        <v>1</v>
      </c>
      <c r="L2501" s="73" t="s">
        <v>2296</v>
      </c>
      <c r="M2501" s="70" t="s">
        <v>2461</v>
      </c>
    </row>
    <row r="2502" spans="1:13" ht="36" x14ac:dyDescent="0.2">
      <c r="A2502" s="70"/>
      <c r="B2502" s="71" t="s">
        <v>2594</v>
      </c>
      <c r="C2502" s="71">
        <v>9661</v>
      </c>
      <c r="D2502" s="72">
        <v>42922.611111111109</v>
      </c>
      <c r="E2502" s="72" t="s">
        <v>85</v>
      </c>
      <c r="F2502" s="72" t="s">
        <v>5120</v>
      </c>
      <c r="G2502" s="70" t="s">
        <v>962</v>
      </c>
      <c r="H2502" s="103" t="s">
        <v>5121</v>
      </c>
      <c r="I2502" s="70" t="s">
        <v>5122</v>
      </c>
      <c r="J2502" s="70" t="s">
        <v>110</v>
      </c>
      <c r="K2502" s="73">
        <v>4</v>
      </c>
      <c r="L2502" s="73" t="s">
        <v>2293</v>
      </c>
      <c r="M2502" s="70" t="s">
        <v>2461</v>
      </c>
    </row>
    <row r="2503" spans="1:13" ht="24" x14ac:dyDescent="0.2">
      <c r="A2503" s="70"/>
      <c r="B2503" s="71" t="s">
        <v>2594</v>
      </c>
      <c r="C2503" s="71">
        <v>9662</v>
      </c>
      <c r="D2503" s="72">
        <v>42922.625</v>
      </c>
      <c r="E2503" s="72" t="s">
        <v>85</v>
      </c>
      <c r="F2503" s="72" t="s">
        <v>132</v>
      </c>
      <c r="G2503" s="70" t="s">
        <v>5123</v>
      </c>
      <c r="H2503" s="103" t="s">
        <v>5124</v>
      </c>
      <c r="I2503" s="70"/>
      <c r="J2503" s="70" t="s">
        <v>110</v>
      </c>
      <c r="K2503" s="73">
        <v>3</v>
      </c>
      <c r="L2503" s="73" t="s">
        <v>2300</v>
      </c>
      <c r="M2503" s="70" t="s">
        <v>2461</v>
      </c>
    </row>
    <row r="2504" spans="1:13" ht="24" x14ac:dyDescent="0.2">
      <c r="A2504" s="70"/>
      <c r="B2504" s="71" t="s">
        <v>2582</v>
      </c>
      <c r="C2504" s="71">
        <v>9663</v>
      </c>
      <c r="D2504" s="72">
        <v>42922.625</v>
      </c>
      <c r="E2504" s="72" t="s">
        <v>85</v>
      </c>
      <c r="F2504" s="72" t="s">
        <v>132</v>
      </c>
      <c r="G2504" s="70" t="s">
        <v>5125</v>
      </c>
      <c r="H2504" s="103" t="s">
        <v>4528</v>
      </c>
      <c r="I2504" s="70"/>
      <c r="J2504" s="70" t="s">
        <v>110</v>
      </c>
      <c r="K2504" s="73">
        <v>5</v>
      </c>
      <c r="L2504" s="73" t="s">
        <v>2305</v>
      </c>
      <c r="M2504" s="70" t="s">
        <v>2461</v>
      </c>
    </row>
    <row r="2505" spans="1:13" ht="24" x14ac:dyDescent="0.2">
      <c r="A2505" s="70"/>
      <c r="B2505" s="71" t="s">
        <v>2594</v>
      </c>
      <c r="C2505" s="71">
        <v>9664</v>
      </c>
      <c r="D2505" s="72">
        <v>42922.625</v>
      </c>
      <c r="E2505" s="72" t="s">
        <v>84</v>
      </c>
      <c r="F2505" s="72" t="s">
        <v>132</v>
      </c>
      <c r="G2505" s="70" t="s">
        <v>5126</v>
      </c>
      <c r="H2505" s="103" t="s">
        <v>5127</v>
      </c>
      <c r="I2505" s="70"/>
      <c r="J2505" s="70" t="s">
        <v>110</v>
      </c>
      <c r="K2505" s="73">
        <v>5</v>
      </c>
      <c r="L2505" s="73" t="s">
        <v>2294</v>
      </c>
      <c r="M2505" s="70" t="s">
        <v>2461</v>
      </c>
    </row>
    <row r="2506" spans="1:13" ht="24" x14ac:dyDescent="0.2">
      <c r="A2506" s="70"/>
      <c r="B2506" s="71" t="s">
        <v>2594</v>
      </c>
      <c r="C2506" s="121">
        <v>9665</v>
      </c>
      <c r="D2506" s="122">
        <v>42922.628472222219</v>
      </c>
      <c r="E2506" s="122" t="s">
        <v>85</v>
      </c>
      <c r="F2506" s="122" t="s">
        <v>132</v>
      </c>
      <c r="G2506" s="123" t="s">
        <v>2269</v>
      </c>
      <c r="H2506" s="124" t="s">
        <v>2292</v>
      </c>
      <c r="I2506" s="123"/>
      <c r="J2506" s="123" t="s">
        <v>110</v>
      </c>
      <c r="K2506" s="125">
        <v>4</v>
      </c>
      <c r="L2506" s="73" t="s">
        <v>2300</v>
      </c>
      <c r="M2506" s="70" t="s">
        <v>2461</v>
      </c>
    </row>
    <row r="2507" spans="1:13" ht="24" x14ac:dyDescent="0.2">
      <c r="A2507" s="70"/>
      <c r="B2507" s="126" t="s">
        <v>2594</v>
      </c>
      <c r="C2507" s="71">
        <v>9666</v>
      </c>
      <c r="D2507" s="72">
        <v>42922.631944444445</v>
      </c>
      <c r="E2507" s="72" t="s">
        <v>85</v>
      </c>
      <c r="F2507" s="72" t="s">
        <v>2233</v>
      </c>
      <c r="G2507" s="70" t="s">
        <v>4411</v>
      </c>
      <c r="H2507" s="103" t="s">
        <v>5128</v>
      </c>
      <c r="I2507" s="70"/>
      <c r="J2507" s="70" t="s">
        <v>110</v>
      </c>
      <c r="K2507" s="73">
        <v>26</v>
      </c>
      <c r="L2507" s="127" t="s">
        <v>2303</v>
      </c>
      <c r="M2507" s="70" t="s">
        <v>2461</v>
      </c>
    </row>
    <row r="2508" spans="1:13" ht="24" x14ac:dyDescent="0.2">
      <c r="A2508" s="70"/>
      <c r="B2508" s="71" t="s">
        <v>2594</v>
      </c>
      <c r="C2508" s="128">
        <v>9667</v>
      </c>
      <c r="D2508" s="129">
        <v>42922.631944444445</v>
      </c>
      <c r="E2508" s="129" t="s">
        <v>85</v>
      </c>
      <c r="F2508" s="129" t="s">
        <v>4932</v>
      </c>
      <c r="G2508" s="130" t="s">
        <v>5129</v>
      </c>
      <c r="H2508" s="131" t="s">
        <v>5130</v>
      </c>
      <c r="I2508" s="130"/>
      <c r="J2508" s="130" t="s">
        <v>110</v>
      </c>
      <c r="K2508" s="132">
        <v>1</v>
      </c>
      <c r="L2508" s="73" t="s">
        <v>5131</v>
      </c>
      <c r="M2508" s="70" t="s">
        <v>2461</v>
      </c>
    </row>
    <row r="2509" spans="1:13" ht="24" x14ac:dyDescent="0.2">
      <c r="A2509" s="70"/>
      <c r="B2509" s="71" t="s">
        <v>2594</v>
      </c>
      <c r="C2509" s="71">
        <v>9668</v>
      </c>
      <c r="D2509" s="72">
        <v>42922.635416666664</v>
      </c>
      <c r="E2509" s="72" t="s">
        <v>85</v>
      </c>
      <c r="F2509" s="72" t="s">
        <v>5132</v>
      </c>
      <c r="G2509" s="70" t="s">
        <v>2311</v>
      </c>
      <c r="H2509" s="103" t="s">
        <v>2576</v>
      </c>
      <c r="I2509" s="70"/>
      <c r="J2509" s="70" t="s">
        <v>110</v>
      </c>
      <c r="K2509" s="73">
        <v>1</v>
      </c>
      <c r="L2509" s="73" t="s">
        <v>2296</v>
      </c>
      <c r="M2509" s="70" t="s">
        <v>2461</v>
      </c>
    </row>
    <row r="2510" spans="1:13" ht="24" x14ac:dyDescent="0.2">
      <c r="A2510" s="70"/>
      <c r="B2510" s="71" t="s">
        <v>2594</v>
      </c>
      <c r="C2510" s="71">
        <v>9669</v>
      </c>
      <c r="D2510" s="72">
        <v>42922.635416666664</v>
      </c>
      <c r="E2510" s="72" t="s">
        <v>85</v>
      </c>
      <c r="F2510" s="72" t="s">
        <v>132</v>
      </c>
      <c r="G2510" s="70" t="s">
        <v>5133</v>
      </c>
      <c r="H2510" s="103" t="s">
        <v>342</v>
      </c>
      <c r="I2510" s="70"/>
      <c r="J2510" s="70" t="s">
        <v>110</v>
      </c>
      <c r="K2510" s="73">
        <v>1</v>
      </c>
      <c r="L2510" s="73" t="s">
        <v>2459</v>
      </c>
      <c r="M2510" s="70" t="s">
        <v>2461</v>
      </c>
    </row>
    <row r="2511" spans="1:13" ht="24" x14ac:dyDescent="0.2">
      <c r="A2511" s="70"/>
      <c r="B2511" s="71" t="s">
        <v>2594</v>
      </c>
      <c r="C2511" s="71">
        <v>9670</v>
      </c>
      <c r="D2511" s="72">
        <v>42922.625</v>
      </c>
      <c r="E2511" s="72" t="s">
        <v>85</v>
      </c>
      <c r="F2511" s="72" t="s">
        <v>5134</v>
      </c>
      <c r="G2511" s="70" t="s">
        <v>5135</v>
      </c>
      <c r="H2511" s="103" t="s">
        <v>5136</v>
      </c>
      <c r="I2511" s="70"/>
      <c r="J2511" s="70" t="s">
        <v>110</v>
      </c>
      <c r="K2511" s="73">
        <v>1</v>
      </c>
      <c r="L2511" s="73" t="s">
        <v>2296</v>
      </c>
      <c r="M2511" s="70" t="s">
        <v>2461</v>
      </c>
    </row>
    <row r="2512" spans="1:13" ht="24" x14ac:dyDescent="0.2">
      <c r="A2512" s="70"/>
      <c r="B2512" s="71" t="s">
        <v>2594</v>
      </c>
      <c r="C2512" s="71">
        <v>9671</v>
      </c>
      <c r="D2512" s="72">
        <v>42922.642361111109</v>
      </c>
      <c r="E2512" s="72" t="s">
        <v>85</v>
      </c>
      <c r="F2512" s="72" t="s">
        <v>132</v>
      </c>
      <c r="G2512" s="70" t="s">
        <v>875</v>
      </c>
      <c r="H2512" s="103" t="s">
        <v>5137</v>
      </c>
      <c r="I2512" s="70"/>
      <c r="J2512" s="70" t="s">
        <v>110</v>
      </c>
      <c r="K2512" s="73">
        <v>2</v>
      </c>
      <c r="L2512" s="73" t="s">
        <v>2294</v>
      </c>
      <c r="M2512" s="70" t="s">
        <v>2461</v>
      </c>
    </row>
    <row r="2513" spans="1:13" x14ac:dyDescent="0.2">
      <c r="A2513" s="70"/>
      <c r="B2513" s="71" t="s">
        <v>2594</v>
      </c>
      <c r="C2513" s="71">
        <v>9672</v>
      </c>
      <c r="D2513" s="72">
        <v>42922.642361111109</v>
      </c>
      <c r="E2513" s="72" t="s">
        <v>85</v>
      </c>
      <c r="F2513" s="72" t="s">
        <v>132</v>
      </c>
      <c r="G2513" s="70" t="s">
        <v>5138</v>
      </c>
      <c r="H2513" s="103" t="s">
        <v>5139</v>
      </c>
      <c r="I2513" s="70"/>
      <c r="J2513" s="70" t="s">
        <v>110</v>
      </c>
      <c r="K2513" s="73">
        <v>8</v>
      </c>
      <c r="L2513" s="73" t="s">
        <v>2459</v>
      </c>
      <c r="M2513" s="70" t="s">
        <v>2461</v>
      </c>
    </row>
    <row r="2514" spans="1:13" x14ac:dyDescent="0.2">
      <c r="A2514" s="70"/>
      <c r="B2514" s="71" t="s">
        <v>2594</v>
      </c>
      <c r="C2514" s="71">
        <v>9673</v>
      </c>
      <c r="D2514" s="72">
        <v>42922.642361111109</v>
      </c>
      <c r="E2514" s="72" t="s">
        <v>85</v>
      </c>
      <c r="F2514" s="72" t="s">
        <v>132</v>
      </c>
      <c r="G2514" s="70" t="s">
        <v>5138</v>
      </c>
      <c r="H2514" s="103" t="s">
        <v>5140</v>
      </c>
      <c r="I2514" s="70"/>
      <c r="J2514" s="70" t="s">
        <v>110</v>
      </c>
      <c r="K2514" s="73">
        <v>7</v>
      </c>
      <c r="L2514" s="73" t="s">
        <v>2459</v>
      </c>
      <c r="M2514" s="70" t="s">
        <v>2461</v>
      </c>
    </row>
    <row r="2515" spans="1:13" ht="24" x14ac:dyDescent="0.2">
      <c r="A2515" s="70"/>
      <c r="B2515" s="71" t="s">
        <v>2594</v>
      </c>
      <c r="C2515" s="71">
        <v>9674</v>
      </c>
      <c r="D2515" s="72">
        <v>42922.645833333336</v>
      </c>
      <c r="E2515" s="72" t="s">
        <v>85</v>
      </c>
      <c r="F2515" s="72" t="s">
        <v>132</v>
      </c>
      <c r="G2515" s="70" t="s">
        <v>5141</v>
      </c>
      <c r="H2515" s="103" t="s">
        <v>5142</v>
      </c>
      <c r="I2515" s="70"/>
      <c r="J2515" s="70" t="s">
        <v>110</v>
      </c>
      <c r="K2515" s="73">
        <v>7</v>
      </c>
      <c r="L2515" s="73" t="s">
        <v>2296</v>
      </c>
      <c r="M2515" s="70" t="s">
        <v>2461</v>
      </c>
    </row>
    <row r="2516" spans="1:13" ht="24" x14ac:dyDescent="0.2">
      <c r="A2516" s="70"/>
      <c r="B2516" s="71" t="s">
        <v>2594</v>
      </c>
      <c r="C2516" s="121">
        <v>9675</v>
      </c>
      <c r="D2516" s="122">
        <v>42922.649305555555</v>
      </c>
      <c r="E2516" s="122" t="s">
        <v>85</v>
      </c>
      <c r="F2516" s="122" t="s">
        <v>132</v>
      </c>
      <c r="G2516" s="123" t="s">
        <v>5143</v>
      </c>
      <c r="H2516" s="124" t="s">
        <v>5144</v>
      </c>
      <c r="I2516" s="123"/>
      <c r="J2516" s="123" t="s">
        <v>110</v>
      </c>
      <c r="K2516" s="125">
        <v>2</v>
      </c>
      <c r="L2516" s="73" t="s">
        <v>2305</v>
      </c>
      <c r="M2516" s="70" t="s">
        <v>2461</v>
      </c>
    </row>
    <row r="2517" spans="1:13" ht="24" x14ac:dyDescent="0.2">
      <c r="A2517" s="70"/>
      <c r="B2517" s="126" t="s">
        <v>2594</v>
      </c>
      <c r="C2517" s="71">
        <v>9676</v>
      </c>
      <c r="D2517" s="72">
        <v>42922.652777777781</v>
      </c>
      <c r="E2517" s="72" t="s">
        <v>84</v>
      </c>
      <c r="F2517" s="72" t="s">
        <v>1075</v>
      </c>
      <c r="G2517" s="70" t="s">
        <v>634</v>
      </c>
      <c r="H2517" s="103" t="s">
        <v>713</v>
      </c>
      <c r="I2517" s="70" t="s">
        <v>5145</v>
      </c>
      <c r="J2517" s="70" t="s">
        <v>110</v>
      </c>
      <c r="K2517" s="73">
        <v>8</v>
      </c>
      <c r="L2517" s="127" t="s">
        <v>2303</v>
      </c>
      <c r="M2517" s="70" t="s">
        <v>2461</v>
      </c>
    </row>
    <row r="2518" spans="1:13" ht="24" x14ac:dyDescent="0.2">
      <c r="A2518" s="70"/>
      <c r="B2518" s="71" t="s">
        <v>2594</v>
      </c>
      <c r="C2518" s="128">
        <v>9677</v>
      </c>
      <c r="D2518" s="129">
        <v>42922.652777777781</v>
      </c>
      <c r="E2518" s="129" t="s">
        <v>85</v>
      </c>
      <c r="F2518" s="129" t="s">
        <v>826</v>
      </c>
      <c r="G2518" s="130" t="s">
        <v>147</v>
      </c>
      <c r="H2518" s="131" t="s">
        <v>1485</v>
      </c>
      <c r="I2518" s="130"/>
      <c r="J2518" s="130" t="s">
        <v>110</v>
      </c>
      <c r="K2518" s="132">
        <v>8</v>
      </c>
      <c r="L2518" s="73" t="s">
        <v>2294</v>
      </c>
      <c r="M2518" s="70" t="s">
        <v>2461</v>
      </c>
    </row>
    <row r="2519" spans="1:13" ht="24" x14ac:dyDescent="0.2">
      <c r="A2519" s="70"/>
      <c r="B2519" s="71" t="s">
        <v>2594</v>
      </c>
      <c r="C2519" s="121">
        <v>9678</v>
      </c>
      <c r="D2519" s="122">
        <v>42922.65625</v>
      </c>
      <c r="E2519" s="122" t="s">
        <v>85</v>
      </c>
      <c r="F2519" s="122" t="s">
        <v>5146</v>
      </c>
      <c r="G2519" s="123" t="s">
        <v>168</v>
      </c>
      <c r="H2519" s="124" t="s">
        <v>5147</v>
      </c>
      <c r="I2519" s="123"/>
      <c r="J2519" s="123" t="s">
        <v>110</v>
      </c>
      <c r="K2519" s="125">
        <v>3</v>
      </c>
      <c r="L2519" s="73" t="s">
        <v>2294</v>
      </c>
      <c r="M2519" s="70" t="s">
        <v>2461</v>
      </c>
    </row>
    <row r="2520" spans="1:13" ht="24" x14ac:dyDescent="0.2">
      <c r="A2520" s="70"/>
      <c r="B2520" s="126" t="s">
        <v>2594</v>
      </c>
      <c r="C2520" s="71">
        <v>9679</v>
      </c>
      <c r="D2520" s="72">
        <v>42922.65625</v>
      </c>
      <c r="E2520" s="72" t="s">
        <v>85</v>
      </c>
      <c r="F2520" s="72" t="s">
        <v>5148</v>
      </c>
      <c r="G2520" s="70" t="s">
        <v>4163</v>
      </c>
      <c r="H2520" s="103" t="s">
        <v>1044</v>
      </c>
      <c r="I2520" s="70"/>
      <c r="J2520" s="70" t="s">
        <v>110</v>
      </c>
      <c r="K2520" s="73">
        <v>1</v>
      </c>
      <c r="L2520" s="127" t="s">
        <v>2303</v>
      </c>
      <c r="M2520" s="70" t="s">
        <v>2461</v>
      </c>
    </row>
    <row r="2521" spans="1:13" ht="24" x14ac:dyDescent="0.2">
      <c r="A2521" s="70"/>
      <c r="B2521" s="71" t="s">
        <v>2594</v>
      </c>
      <c r="C2521" s="128">
        <v>9680</v>
      </c>
      <c r="D2521" s="129">
        <v>42922.659722222219</v>
      </c>
      <c r="E2521" s="129" t="s">
        <v>85</v>
      </c>
      <c r="F2521" s="129" t="s">
        <v>132</v>
      </c>
      <c r="G2521" s="130" t="s">
        <v>5149</v>
      </c>
      <c r="H2521" s="131" t="s">
        <v>5150</v>
      </c>
      <c r="I2521" s="130"/>
      <c r="J2521" s="130" t="s">
        <v>110</v>
      </c>
      <c r="K2521" s="132">
        <v>1</v>
      </c>
      <c r="L2521" s="73" t="s">
        <v>2300</v>
      </c>
      <c r="M2521" s="70" t="s">
        <v>2461</v>
      </c>
    </row>
    <row r="2522" spans="1:13" ht="24" x14ac:dyDescent="0.2">
      <c r="A2522" s="70"/>
      <c r="B2522" s="71" t="s">
        <v>2582</v>
      </c>
      <c r="C2522" s="71">
        <v>9681</v>
      </c>
      <c r="D2522" s="72">
        <v>42922.673611111109</v>
      </c>
      <c r="E2522" s="72" t="s">
        <v>85</v>
      </c>
      <c r="F2522" s="72" t="s">
        <v>132</v>
      </c>
      <c r="G2522" s="70" t="s">
        <v>4132</v>
      </c>
      <c r="H2522" s="103" t="s">
        <v>2977</v>
      </c>
      <c r="I2522" s="70"/>
      <c r="J2522" s="70" t="s">
        <v>110</v>
      </c>
      <c r="K2522" s="73">
        <v>1</v>
      </c>
      <c r="L2522" s="73" t="s">
        <v>2300</v>
      </c>
      <c r="M2522" s="70" t="s">
        <v>2461</v>
      </c>
    </row>
    <row r="2523" spans="1:13" ht="24" x14ac:dyDescent="0.2">
      <c r="A2523" s="70"/>
      <c r="B2523" s="71" t="s">
        <v>2594</v>
      </c>
      <c r="C2523" s="71">
        <v>9682</v>
      </c>
      <c r="D2523" s="72">
        <v>42922.677083333336</v>
      </c>
      <c r="E2523" s="72" t="s">
        <v>84</v>
      </c>
      <c r="F2523" s="72" t="s">
        <v>5151</v>
      </c>
      <c r="G2523" s="70" t="s">
        <v>1064</v>
      </c>
      <c r="H2523" s="103" t="s">
        <v>1266</v>
      </c>
      <c r="I2523" s="70" t="s">
        <v>5152</v>
      </c>
      <c r="J2523" s="70" t="s">
        <v>110</v>
      </c>
      <c r="K2523" s="73">
        <v>15</v>
      </c>
      <c r="L2523" s="73" t="s">
        <v>2294</v>
      </c>
      <c r="M2523" s="70" t="s">
        <v>2461</v>
      </c>
    </row>
    <row r="2524" spans="1:13" ht="24" x14ac:dyDescent="0.2">
      <c r="A2524" s="70"/>
      <c r="B2524" s="71" t="s">
        <v>2594</v>
      </c>
      <c r="C2524" s="121">
        <v>9683</v>
      </c>
      <c r="D2524" s="122">
        <v>42922.677083333336</v>
      </c>
      <c r="E2524" s="122" t="s">
        <v>84</v>
      </c>
      <c r="F2524" s="122" t="s">
        <v>132</v>
      </c>
      <c r="G2524" s="123" t="s">
        <v>5153</v>
      </c>
      <c r="H2524" s="124" t="s">
        <v>1109</v>
      </c>
      <c r="I2524" s="123"/>
      <c r="J2524" s="123" t="s">
        <v>110</v>
      </c>
      <c r="K2524" s="125">
        <v>3</v>
      </c>
      <c r="L2524" s="73" t="s">
        <v>2294</v>
      </c>
      <c r="M2524" s="70" t="s">
        <v>2461</v>
      </c>
    </row>
    <row r="2525" spans="1:13" ht="24" x14ac:dyDescent="0.2">
      <c r="A2525" s="70"/>
      <c r="B2525" s="126" t="s">
        <v>2594</v>
      </c>
      <c r="C2525" s="71">
        <v>9684</v>
      </c>
      <c r="D2525" s="72">
        <v>42922.680555555555</v>
      </c>
      <c r="E2525" s="72" t="s">
        <v>85</v>
      </c>
      <c r="F2525" s="72" t="s">
        <v>5148</v>
      </c>
      <c r="G2525" s="70" t="s">
        <v>1064</v>
      </c>
      <c r="H2525" s="103" t="s">
        <v>5154</v>
      </c>
      <c r="I2525" s="70"/>
      <c r="J2525" s="70" t="s">
        <v>110</v>
      </c>
      <c r="K2525" s="73">
        <v>2</v>
      </c>
      <c r="L2525" s="127" t="s">
        <v>2303</v>
      </c>
      <c r="M2525" s="70" t="s">
        <v>2461</v>
      </c>
    </row>
    <row r="2526" spans="1:13" ht="24" x14ac:dyDescent="0.2">
      <c r="A2526" s="70"/>
      <c r="B2526" s="71" t="s">
        <v>2594</v>
      </c>
      <c r="C2526" s="133">
        <v>9685</v>
      </c>
      <c r="D2526" s="134">
        <v>42922.680555555555</v>
      </c>
      <c r="E2526" s="134" t="s">
        <v>85</v>
      </c>
      <c r="F2526" s="134" t="s">
        <v>5148</v>
      </c>
      <c r="G2526" s="135" t="s">
        <v>1064</v>
      </c>
      <c r="H2526" s="136" t="s">
        <v>5154</v>
      </c>
      <c r="I2526" s="135"/>
      <c r="J2526" s="135" t="s">
        <v>110</v>
      </c>
      <c r="K2526" s="137">
        <v>2</v>
      </c>
      <c r="L2526" s="73" t="s">
        <v>2295</v>
      </c>
      <c r="M2526" s="70" t="s">
        <v>2461</v>
      </c>
    </row>
    <row r="2527" spans="1:13" ht="24" x14ac:dyDescent="0.2">
      <c r="A2527" s="70"/>
      <c r="B2527" s="126" t="s">
        <v>2594</v>
      </c>
      <c r="C2527" s="71">
        <v>9686</v>
      </c>
      <c r="D2527" s="72">
        <v>42922.680555555555</v>
      </c>
      <c r="E2527" s="72" t="s">
        <v>85</v>
      </c>
      <c r="F2527" s="72" t="s">
        <v>5042</v>
      </c>
      <c r="G2527" s="70" t="s">
        <v>1064</v>
      </c>
      <c r="H2527" s="103" t="s">
        <v>5155</v>
      </c>
      <c r="I2527" s="70"/>
      <c r="J2527" s="70" t="s">
        <v>110</v>
      </c>
      <c r="K2527" s="73">
        <v>2</v>
      </c>
      <c r="L2527" s="127" t="s">
        <v>2303</v>
      </c>
      <c r="M2527" s="70" t="s">
        <v>2461</v>
      </c>
    </row>
    <row r="2528" spans="1:13" ht="24" x14ac:dyDescent="0.2">
      <c r="A2528" s="70"/>
      <c r="B2528" s="71" t="s">
        <v>2594</v>
      </c>
      <c r="C2528" s="133">
        <v>9687</v>
      </c>
      <c r="D2528" s="134">
        <v>42922.680555555555</v>
      </c>
      <c r="E2528" s="134" t="s">
        <v>85</v>
      </c>
      <c r="F2528" s="134" t="s">
        <v>5042</v>
      </c>
      <c r="G2528" s="135" t="s">
        <v>1064</v>
      </c>
      <c r="H2528" s="136" t="s">
        <v>5155</v>
      </c>
      <c r="I2528" s="135"/>
      <c r="J2528" s="135" t="s">
        <v>110</v>
      </c>
      <c r="K2528" s="137">
        <v>2</v>
      </c>
      <c r="L2528" s="73" t="s">
        <v>2295</v>
      </c>
      <c r="M2528" s="70" t="s">
        <v>2461</v>
      </c>
    </row>
    <row r="2529" spans="1:13" ht="24" x14ac:dyDescent="0.2">
      <c r="A2529" s="70"/>
      <c r="B2529" s="126" t="s">
        <v>2594</v>
      </c>
      <c r="C2529" s="71">
        <v>9688</v>
      </c>
      <c r="D2529" s="72">
        <v>42922.680555555555</v>
      </c>
      <c r="E2529" s="72" t="s">
        <v>85</v>
      </c>
      <c r="F2529" s="72" t="s">
        <v>5156</v>
      </c>
      <c r="G2529" s="70" t="s">
        <v>1064</v>
      </c>
      <c r="H2529" s="103" t="s">
        <v>5157</v>
      </c>
      <c r="I2529" s="70"/>
      <c r="J2529" s="70" t="s">
        <v>110</v>
      </c>
      <c r="K2529" s="73">
        <v>2</v>
      </c>
      <c r="L2529" s="127" t="s">
        <v>2303</v>
      </c>
      <c r="M2529" s="70" t="s">
        <v>2461</v>
      </c>
    </row>
    <row r="2530" spans="1:13" ht="24" x14ac:dyDescent="0.2">
      <c r="A2530" s="70"/>
      <c r="B2530" s="71" t="s">
        <v>2594</v>
      </c>
      <c r="C2530" s="128">
        <v>9689</v>
      </c>
      <c r="D2530" s="129">
        <v>42922.680555555555</v>
      </c>
      <c r="E2530" s="129" t="s">
        <v>85</v>
      </c>
      <c r="F2530" s="129" t="s">
        <v>5156</v>
      </c>
      <c r="G2530" s="130" t="s">
        <v>1064</v>
      </c>
      <c r="H2530" s="131" t="s">
        <v>5157</v>
      </c>
      <c r="I2530" s="130"/>
      <c r="J2530" s="130" t="s">
        <v>110</v>
      </c>
      <c r="K2530" s="132">
        <v>2</v>
      </c>
      <c r="L2530" s="73" t="s">
        <v>2295</v>
      </c>
      <c r="M2530" s="70" t="s">
        <v>2461</v>
      </c>
    </row>
    <row r="2531" spans="1:13" ht="24" x14ac:dyDescent="0.2">
      <c r="A2531" s="70"/>
      <c r="B2531" s="71" t="s">
        <v>2594</v>
      </c>
      <c r="C2531" s="71">
        <v>9690</v>
      </c>
      <c r="D2531" s="72">
        <v>42922.684027777781</v>
      </c>
      <c r="E2531" s="72" t="s">
        <v>85</v>
      </c>
      <c r="F2531" s="72" t="s">
        <v>132</v>
      </c>
      <c r="G2531" s="70" t="s">
        <v>5158</v>
      </c>
      <c r="H2531" s="103" t="s">
        <v>5159</v>
      </c>
      <c r="I2531" s="70"/>
      <c r="J2531" s="70" t="s">
        <v>110</v>
      </c>
      <c r="K2531" s="73">
        <v>5</v>
      </c>
      <c r="L2531" s="73" t="s">
        <v>2300</v>
      </c>
      <c r="M2531" s="70" t="s">
        <v>2461</v>
      </c>
    </row>
    <row r="2532" spans="1:13" ht="24" x14ac:dyDescent="0.2">
      <c r="A2532" s="70"/>
      <c r="B2532" s="71" t="s">
        <v>2594</v>
      </c>
      <c r="C2532" s="71">
        <v>9691</v>
      </c>
      <c r="D2532" s="72">
        <v>42923.375</v>
      </c>
      <c r="E2532" s="72" t="s">
        <v>85</v>
      </c>
      <c r="F2532" s="72" t="s">
        <v>132</v>
      </c>
      <c r="G2532" s="70" t="s">
        <v>5160</v>
      </c>
      <c r="H2532" s="103" t="s">
        <v>5161</v>
      </c>
      <c r="I2532" s="70" t="s">
        <v>5021</v>
      </c>
      <c r="J2532" s="70" t="s">
        <v>110</v>
      </c>
      <c r="K2532" s="73">
        <v>7</v>
      </c>
      <c r="L2532" s="73" t="s">
        <v>2296</v>
      </c>
      <c r="M2532" s="70" t="s">
        <v>2461</v>
      </c>
    </row>
    <row r="2533" spans="1:13" ht="24" x14ac:dyDescent="0.2">
      <c r="A2533" s="70"/>
      <c r="B2533" s="71" t="s">
        <v>4553</v>
      </c>
      <c r="C2533" s="71">
        <v>9692</v>
      </c>
      <c r="D2533" s="72">
        <v>42923.382638888892</v>
      </c>
      <c r="E2533" s="72" t="s">
        <v>85</v>
      </c>
      <c r="F2533" s="72" t="s">
        <v>2851</v>
      </c>
      <c r="G2533" s="70" t="s">
        <v>735</v>
      </c>
      <c r="H2533" s="103" t="s">
        <v>5162</v>
      </c>
      <c r="I2533" s="70" t="s">
        <v>5163</v>
      </c>
      <c r="J2533" s="70" t="s">
        <v>110</v>
      </c>
      <c r="K2533" s="73">
        <v>3</v>
      </c>
      <c r="L2533" s="73" t="s">
        <v>2293</v>
      </c>
      <c r="M2533" s="70" t="s">
        <v>2461</v>
      </c>
    </row>
    <row r="2534" spans="1:13" ht="24" x14ac:dyDescent="0.2">
      <c r="A2534" s="70"/>
      <c r="B2534" s="71" t="s">
        <v>4553</v>
      </c>
      <c r="C2534" s="71">
        <v>9693</v>
      </c>
      <c r="D2534" s="72">
        <v>42923.382638888892</v>
      </c>
      <c r="E2534" s="72" t="s">
        <v>85</v>
      </c>
      <c r="F2534" s="72" t="s">
        <v>1532</v>
      </c>
      <c r="G2534" s="70" t="s">
        <v>735</v>
      </c>
      <c r="H2534" s="103" t="s">
        <v>5165</v>
      </c>
      <c r="I2534" s="70" t="s">
        <v>5164</v>
      </c>
      <c r="J2534" s="70" t="s">
        <v>110</v>
      </c>
      <c r="K2534" s="73">
        <v>8</v>
      </c>
      <c r="L2534" s="73" t="s">
        <v>2293</v>
      </c>
      <c r="M2534" s="70" t="s">
        <v>2461</v>
      </c>
    </row>
    <row r="2535" spans="1:13" ht="24" x14ac:dyDescent="0.2">
      <c r="A2535" s="70"/>
      <c r="B2535" s="71" t="s">
        <v>2594</v>
      </c>
      <c r="C2535" s="71">
        <v>9694</v>
      </c>
      <c r="D2535" s="72">
        <v>42923.381944444445</v>
      </c>
      <c r="E2535" s="72" t="s">
        <v>85</v>
      </c>
      <c r="F2535" s="72" t="s">
        <v>132</v>
      </c>
      <c r="G2535" s="70" t="s">
        <v>5166</v>
      </c>
      <c r="H2535" s="103" t="s">
        <v>5167</v>
      </c>
      <c r="I2535" s="70"/>
      <c r="J2535" s="70" t="s">
        <v>110</v>
      </c>
      <c r="K2535" s="73">
        <v>1</v>
      </c>
      <c r="L2535" s="73" t="s">
        <v>2300</v>
      </c>
      <c r="M2535" s="70" t="s">
        <v>2461</v>
      </c>
    </row>
    <row r="2536" spans="1:13" ht="36" x14ac:dyDescent="0.2">
      <c r="A2536" s="70"/>
      <c r="B2536" s="71" t="s">
        <v>2594</v>
      </c>
      <c r="C2536" s="71">
        <v>9695</v>
      </c>
      <c r="D2536" s="72">
        <v>42923.399305555555</v>
      </c>
      <c r="E2536" s="72" t="s">
        <v>85</v>
      </c>
      <c r="F2536" s="72" t="s">
        <v>5168</v>
      </c>
      <c r="G2536" s="70" t="s">
        <v>2637</v>
      </c>
      <c r="H2536" s="103" t="s">
        <v>5169</v>
      </c>
      <c r="I2536" s="70"/>
      <c r="J2536" s="70" t="s">
        <v>110</v>
      </c>
      <c r="K2536" s="73">
        <v>3</v>
      </c>
      <c r="L2536" s="73" t="s">
        <v>2300</v>
      </c>
      <c r="M2536" s="70" t="s">
        <v>2461</v>
      </c>
    </row>
    <row r="2537" spans="1:13" ht="36" x14ac:dyDescent="0.2">
      <c r="A2537" s="70"/>
      <c r="B2537" s="71" t="s">
        <v>2594</v>
      </c>
      <c r="C2537" s="71">
        <v>9696</v>
      </c>
      <c r="D2537" s="72">
        <v>42923.399305555555</v>
      </c>
      <c r="E2537" s="72" t="s">
        <v>85</v>
      </c>
      <c r="F2537" s="72" t="s">
        <v>5170</v>
      </c>
      <c r="G2537" s="70" t="s">
        <v>2637</v>
      </c>
      <c r="H2537" s="103" t="s">
        <v>5171</v>
      </c>
      <c r="I2537" s="70"/>
      <c r="J2537" s="70" t="s">
        <v>110</v>
      </c>
      <c r="K2537" s="73">
        <v>3</v>
      </c>
      <c r="L2537" s="73" t="s">
        <v>2300</v>
      </c>
      <c r="M2537" s="70" t="s">
        <v>2461</v>
      </c>
    </row>
    <row r="2538" spans="1:13" ht="36" x14ac:dyDescent="0.2">
      <c r="A2538" s="70"/>
      <c r="B2538" s="71" t="s">
        <v>2594</v>
      </c>
      <c r="C2538" s="71">
        <v>9697</v>
      </c>
      <c r="D2538" s="72">
        <v>42923.399305555555</v>
      </c>
      <c r="E2538" s="72" t="s">
        <v>85</v>
      </c>
      <c r="F2538" s="72" t="s">
        <v>5172</v>
      </c>
      <c r="G2538" s="70" t="s">
        <v>2637</v>
      </c>
      <c r="H2538" s="103" t="s">
        <v>5173</v>
      </c>
      <c r="I2538" s="70"/>
      <c r="J2538" s="70" t="s">
        <v>110</v>
      </c>
      <c r="K2538" s="73">
        <v>3</v>
      </c>
      <c r="L2538" s="73" t="s">
        <v>2300</v>
      </c>
      <c r="M2538" s="70" t="s">
        <v>2461</v>
      </c>
    </row>
    <row r="2539" spans="1:13" ht="36" x14ac:dyDescent="0.2">
      <c r="A2539" s="70"/>
      <c r="B2539" s="71" t="s">
        <v>2594</v>
      </c>
      <c r="C2539" s="71">
        <v>9698</v>
      </c>
      <c r="D2539" s="72">
        <v>42923.402777777781</v>
      </c>
      <c r="E2539" s="72" t="s">
        <v>85</v>
      </c>
      <c r="F2539" s="72" t="s">
        <v>5174</v>
      </c>
      <c r="G2539" s="70" t="s">
        <v>2637</v>
      </c>
      <c r="H2539" s="103" t="s">
        <v>5175</v>
      </c>
      <c r="I2539" s="70"/>
      <c r="J2539" s="70" t="s">
        <v>110</v>
      </c>
      <c r="K2539" s="73">
        <v>5</v>
      </c>
      <c r="L2539" s="73" t="s">
        <v>2300</v>
      </c>
      <c r="M2539" s="70" t="s">
        <v>2461</v>
      </c>
    </row>
    <row r="2540" spans="1:13" ht="36" x14ac:dyDescent="0.2">
      <c r="A2540" s="70"/>
      <c r="B2540" s="71" t="s">
        <v>2594</v>
      </c>
      <c r="C2540" s="71">
        <v>9699</v>
      </c>
      <c r="D2540" s="72">
        <v>42923.402777777781</v>
      </c>
      <c r="E2540" s="72" t="s">
        <v>85</v>
      </c>
      <c r="F2540" s="72" t="s">
        <v>5176</v>
      </c>
      <c r="G2540" s="70" t="s">
        <v>2637</v>
      </c>
      <c r="H2540" s="103" t="s">
        <v>5177</v>
      </c>
      <c r="I2540" s="70"/>
      <c r="J2540" s="70" t="s">
        <v>110</v>
      </c>
      <c r="K2540" s="73">
        <v>3</v>
      </c>
      <c r="L2540" s="73" t="s">
        <v>2300</v>
      </c>
      <c r="M2540" s="70" t="s">
        <v>2461</v>
      </c>
    </row>
    <row r="2541" spans="1:13" ht="36" x14ac:dyDescent="0.2">
      <c r="A2541" s="70"/>
      <c r="B2541" s="71" t="s">
        <v>2594</v>
      </c>
      <c r="C2541" s="71">
        <v>9700</v>
      </c>
      <c r="D2541" s="72">
        <v>42923.402777777781</v>
      </c>
      <c r="E2541" s="72" t="s">
        <v>85</v>
      </c>
      <c r="F2541" s="72" t="s">
        <v>5178</v>
      </c>
      <c r="G2541" s="70" t="s">
        <v>2637</v>
      </c>
      <c r="H2541" s="103" t="s">
        <v>5179</v>
      </c>
      <c r="I2541" s="70"/>
      <c r="J2541" s="70" t="s">
        <v>110</v>
      </c>
      <c r="K2541" s="73">
        <v>3</v>
      </c>
      <c r="L2541" s="73" t="s">
        <v>2300</v>
      </c>
      <c r="M2541" s="70" t="s">
        <v>2461</v>
      </c>
    </row>
    <row r="2542" spans="1:13" ht="36" x14ac:dyDescent="0.2">
      <c r="A2542" s="70"/>
      <c r="B2542" s="71" t="s">
        <v>2594</v>
      </c>
      <c r="C2542" s="71">
        <v>9701</v>
      </c>
      <c r="D2542" s="72">
        <v>42923.402777777781</v>
      </c>
      <c r="E2542" s="72" t="s">
        <v>85</v>
      </c>
      <c r="F2542" s="72" t="s">
        <v>5180</v>
      </c>
      <c r="G2542" s="70" t="s">
        <v>2637</v>
      </c>
      <c r="H2542" s="103" t="s">
        <v>5181</v>
      </c>
      <c r="I2542" s="70"/>
      <c r="J2542" s="70" t="s">
        <v>110</v>
      </c>
      <c r="K2542" s="73">
        <v>2</v>
      </c>
      <c r="L2542" s="73" t="s">
        <v>2300</v>
      </c>
      <c r="M2542" s="70" t="s">
        <v>2461</v>
      </c>
    </row>
    <row r="2543" spans="1:13" ht="36" x14ac:dyDescent="0.2">
      <c r="A2543" s="70"/>
      <c r="B2543" s="71" t="s">
        <v>2594</v>
      </c>
      <c r="C2543" s="71">
        <v>9702</v>
      </c>
      <c r="D2543" s="72">
        <v>42923.402777777781</v>
      </c>
      <c r="E2543" s="72" t="s">
        <v>85</v>
      </c>
      <c r="F2543" s="72" t="s">
        <v>5182</v>
      </c>
      <c r="G2543" s="70" t="s">
        <v>2637</v>
      </c>
      <c r="H2543" s="103" t="s">
        <v>5183</v>
      </c>
      <c r="I2543" s="70"/>
      <c r="J2543" s="70" t="s">
        <v>110</v>
      </c>
      <c r="K2543" s="73">
        <v>2</v>
      </c>
      <c r="L2543" s="73" t="s">
        <v>2300</v>
      </c>
      <c r="M2543" s="70" t="s">
        <v>2461</v>
      </c>
    </row>
    <row r="2544" spans="1:13" ht="36" x14ac:dyDescent="0.2">
      <c r="A2544" s="70"/>
      <c r="B2544" s="71" t="s">
        <v>2594</v>
      </c>
      <c r="C2544" s="71">
        <v>9703</v>
      </c>
      <c r="D2544" s="72">
        <v>42923.402777777781</v>
      </c>
      <c r="E2544" s="72" t="s">
        <v>85</v>
      </c>
      <c r="F2544" s="72" t="s">
        <v>5184</v>
      </c>
      <c r="G2544" s="70" t="s">
        <v>2637</v>
      </c>
      <c r="H2544" s="103" t="s">
        <v>5185</v>
      </c>
      <c r="I2544" s="70"/>
      <c r="J2544" s="70" t="s">
        <v>110</v>
      </c>
      <c r="K2544" s="73">
        <v>2</v>
      </c>
      <c r="L2544" s="73" t="s">
        <v>2300</v>
      </c>
      <c r="M2544" s="70" t="s">
        <v>2461</v>
      </c>
    </row>
    <row r="2545" spans="1:14" ht="36" x14ac:dyDescent="0.2">
      <c r="A2545" s="70"/>
      <c r="B2545" s="71" t="s">
        <v>2594</v>
      </c>
      <c r="C2545" s="71">
        <v>9704</v>
      </c>
      <c r="D2545" s="72">
        <v>42923.402777777781</v>
      </c>
      <c r="E2545" s="72" t="s">
        <v>85</v>
      </c>
      <c r="F2545" s="72" t="s">
        <v>5186</v>
      </c>
      <c r="G2545" s="70" t="s">
        <v>2637</v>
      </c>
      <c r="H2545" s="103" t="s">
        <v>5187</v>
      </c>
      <c r="I2545" s="70"/>
      <c r="J2545" s="70" t="s">
        <v>110</v>
      </c>
      <c r="K2545" s="73">
        <v>2</v>
      </c>
      <c r="L2545" s="73" t="s">
        <v>2300</v>
      </c>
      <c r="M2545" s="70" t="s">
        <v>2461</v>
      </c>
    </row>
    <row r="2546" spans="1:14" ht="36" x14ac:dyDescent="0.2">
      <c r="A2546" s="70"/>
      <c r="B2546" s="71" t="s">
        <v>2594</v>
      </c>
      <c r="C2546" s="71">
        <v>9705</v>
      </c>
      <c r="D2546" s="72">
        <v>42923.402777777781</v>
      </c>
      <c r="E2546" s="72" t="s">
        <v>85</v>
      </c>
      <c r="F2546" s="72" t="s">
        <v>5188</v>
      </c>
      <c r="G2546" s="70" t="s">
        <v>2637</v>
      </c>
      <c r="H2546" s="103" t="s">
        <v>5189</v>
      </c>
      <c r="I2546" s="70"/>
      <c r="J2546" s="70" t="s">
        <v>110</v>
      </c>
      <c r="K2546" s="73">
        <v>2</v>
      </c>
      <c r="L2546" s="73" t="s">
        <v>2300</v>
      </c>
      <c r="M2546" s="70" t="s">
        <v>2461</v>
      </c>
    </row>
    <row r="2547" spans="1:14" ht="24" x14ac:dyDescent="0.2">
      <c r="A2547" s="70"/>
      <c r="B2547" s="71" t="s">
        <v>2594</v>
      </c>
      <c r="C2547" s="71">
        <v>9706</v>
      </c>
      <c r="D2547" s="72">
        <v>42923.40625</v>
      </c>
      <c r="E2547" s="72" t="s">
        <v>85</v>
      </c>
      <c r="F2547" s="72" t="s">
        <v>132</v>
      </c>
      <c r="G2547" s="70" t="s">
        <v>5190</v>
      </c>
      <c r="H2547" s="103" t="s">
        <v>5191</v>
      </c>
      <c r="I2547" s="70" t="s">
        <v>447</v>
      </c>
      <c r="J2547" s="70" t="s">
        <v>110</v>
      </c>
      <c r="K2547" s="73">
        <v>1</v>
      </c>
      <c r="L2547" s="73" t="s">
        <v>2300</v>
      </c>
      <c r="M2547" s="70" t="s">
        <v>2461</v>
      </c>
    </row>
    <row r="2548" spans="1:14" ht="24" x14ac:dyDescent="0.2">
      <c r="A2548" s="70"/>
      <c r="B2548" s="71" t="s">
        <v>2594</v>
      </c>
      <c r="C2548" s="71">
        <v>9707</v>
      </c>
      <c r="D2548" s="72">
        <v>42923.409722222219</v>
      </c>
      <c r="E2548" s="72" t="s">
        <v>85</v>
      </c>
      <c r="F2548" s="72" t="s">
        <v>132</v>
      </c>
      <c r="G2548" s="70" t="s">
        <v>5192</v>
      </c>
      <c r="H2548" s="103" t="s">
        <v>5193</v>
      </c>
      <c r="I2548" s="70" t="s">
        <v>2658</v>
      </c>
      <c r="J2548" s="70" t="s">
        <v>110</v>
      </c>
      <c r="K2548" s="73">
        <v>6</v>
      </c>
      <c r="L2548" s="73" t="s">
        <v>2296</v>
      </c>
      <c r="M2548" s="70" t="s">
        <v>2461</v>
      </c>
    </row>
    <row r="2549" spans="1:14" ht="24" x14ac:dyDescent="0.2">
      <c r="A2549" s="70"/>
      <c r="B2549" s="71" t="s">
        <v>2594</v>
      </c>
      <c r="C2549" s="71">
        <v>9708</v>
      </c>
      <c r="D2549" s="72">
        <v>42923.409722222219</v>
      </c>
      <c r="E2549" s="72" t="s">
        <v>85</v>
      </c>
      <c r="F2549" s="72" t="s">
        <v>132</v>
      </c>
      <c r="G2549" s="70" t="s">
        <v>5194</v>
      </c>
      <c r="H2549" s="103" t="s">
        <v>5195</v>
      </c>
      <c r="I2549" s="70"/>
      <c r="J2549" s="70" t="s">
        <v>110</v>
      </c>
      <c r="K2549" s="73">
        <v>1</v>
      </c>
      <c r="L2549" s="73" t="s">
        <v>2300</v>
      </c>
      <c r="M2549" s="70" t="s">
        <v>2461</v>
      </c>
    </row>
    <row r="2550" spans="1:14" ht="24" x14ac:dyDescent="0.2">
      <c r="A2550" s="70"/>
      <c r="B2550" s="71" t="s">
        <v>2594</v>
      </c>
      <c r="C2550" s="71">
        <v>9709</v>
      </c>
      <c r="D2550" s="72">
        <v>42923.413194444445</v>
      </c>
      <c r="E2550" s="72" t="s">
        <v>84</v>
      </c>
      <c r="F2550" s="72" t="s">
        <v>132</v>
      </c>
      <c r="G2550" s="70" t="s">
        <v>5196</v>
      </c>
      <c r="H2550" s="103" t="s">
        <v>139</v>
      </c>
      <c r="I2550" s="70"/>
      <c r="J2550" s="70" t="s">
        <v>110</v>
      </c>
      <c r="K2550" s="73">
        <v>7</v>
      </c>
      <c r="L2550" s="73" t="s">
        <v>2294</v>
      </c>
      <c r="M2550" s="70" t="s">
        <v>2461</v>
      </c>
    </row>
    <row r="2551" spans="1:14" ht="24" x14ac:dyDescent="0.2">
      <c r="A2551" s="70"/>
      <c r="B2551" s="71" t="s">
        <v>2594</v>
      </c>
      <c r="C2551" s="71">
        <v>9710</v>
      </c>
      <c r="D2551" s="72">
        <v>42923.416666666664</v>
      </c>
      <c r="E2551" s="72" t="s">
        <v>85</v>
      </c>
      <c r="F2551" s="72" t="s">
        <v>132</v>
      </c>
      <c r="G2551" s="70" t="s">
        <v>5197</v>
      </c>
      <c r="H2551" s="103" t="s">
        <v>5198</v>
      </c>
      <c r="I2551" s="70"/>
      <c r="J2551" s="70" t="s">
        <v>110</v>
      </c>
      <c r="K2551" s="73">
        <v>2</v>
      </c>
      <c r="L2551" s="73" t="s">
        <v>2300</v>
      </c>
      <c r="M2551" s="70" t="s">
        <v>2461</v>
      </c>
    </row>
    <row r="2552" spans="1:14" ht="24" x14ac:dyDescent="0.2">
      <c r="A2552" s="70"/>
      <c r="B2552" s="71" t="s">
        <v>2594</v>
      </c>
      <c r="C2552" s="71">
        <v>9711</v>
      </c>
      <c r="D2552" s="72">
        <v>42923.416666666664</v>
      </c>
      <c r="E2552" s="72" t="s">
        <v>85</v>
      </c>
      <c r="F2552" s="72" t="s">
        <v>132</v>
      </c>
      <c r="G2552" s="70" t="s">
        <v>5199</v>
      </c>
      <c r="H2552" s="103" t="s">
        <v>5200</v>
      </c>
      <c r="I2552" s="70"/>
      <c r="J2552" s="70" t="s">
        <v>110</v>
      </c>
      <c r="K2552" s="73">
        <v>11</v>
      </c>
      <c r="L2552" s="73" t="s">
        <v>2296</v>
      </c>
      <c r="M2552" s="70" t="s">
        <v>2461</v>
      </c>
    </row>
    <row r="2553" spans="1:14" ht="24" x14ac:dyDescent="0.2">
      <c r="A2553" s="70"/>
      <c r="B2553" s="71" t="s">
        <v>2594</v>
      </c>
      <c r="C2553" s="71">
        <v>9712</v>
      </c>
      <c r="D2553" s="72">
        <v>42923.416666666664</v>
      </c>
      <c r="E2553" s="72" t="s">
        <v>85</v>
      </c>
      <c r="F2553" s="72" t="s">
        <v>132</v>
      </c>
      <c r="G2553" s="70" t="s">
        <v>5201</v>
      </c>
      <c r="H2553" s="103" t="s">
        <v>1569</v>
      </c>
      <c r="I2553" s="70"/>
      <c r="J2553" s="70" t="s">
        <v>110</v>
      </c>
      <c r="K2553" s="73">
        <v>3</v>
      </c>
      <c r="L2553" s="73" t="s">
        <v>2300</v>
      </c>
      <c r="M2553" s="70" t="s">
        <v>2461</v>
      </c>
    </row>
    <row r="2554" spans="1:14" ht="24" x14ac:dyDescent="0.2">
      <c r="A2554" s="70"/>
      <c r="B2554" s="71" t="s">
        <v>2594</v>
      </c>
      <c r="C2554" s="71">
        <v>9713</v>
      </c>
      <c r="D2554" s="72">
        <v>42923.003472222219</v>
      </c>
      <c r="E2554" s="72" t="s">
        <v>85</v>
      </c>
      <c r="F2554" s="72" t="s">
        <v>132</v>
      </c>
      <c r="G2554" s="70" t="s">
        <v>5202</v>
      </c>
      <c r="H2554" s="103" t="s">
        <v>5203</v>
      </c>
      <c r="I2554" s="70"/>
      <c r="J2554" s="70" t="s">
        <v>110</v>
      </c>
      <c r="K2554" s="73">
        <v>9</v>
      </c>
      <c r="L2554" s="73" t="s">
        <v>2296</v>
      </c>
      <c r="M2554" s="70" t="s">
        <v>2461</v>
      </c>
    </row>
    <row r="2555" spans="1:14" ht="24" x14ac:dyDescent="0.2">
      <c r="A2555" s="70"/>
      <c r="B2555" s="71" t="s">
        <v>2594</v>
      </c>
      <c r="C2555" s="71">
        <v>9714</v>
      </c>
      <c r="D2555" s="72">
        <v>42923.423611111109</v>
      </c>
      <c r="E2555" s="72" t="s">
        <v>85</v>
      </c>
      <c r="F2555" s="72" t="s">
        <v>132</v>
      </c>
      <c r="G2555" s="70" t="s">
        <v>706</v>
      </c>
      <c r="H2555" s="103" t="s">
        <v>5204</v>
      </c>
      <c r="I2555" s="70"/>
      <c r="J2555" s="70" t="s">
        <v>110</v>
      </c>
      <c r="K2555" s="73">
        <v>32</v>
      </c>
      <c r="L2555" s="73" t="s">
        <v>2303</v>
      </c>
      <c r="M2555" s="70" t="s">
        <v>2461</v>
      </c>
    </row>
    <row r="2556" spans="1:14" ht="24" x14ac:dyDescent="0.2">
      <c r="A2556" s="70"/>
      <c r="B2556" s="71" t="s">
        <v>2594</v>
      </c>
      <c r="C2556" s="71">
        <v>9715</v>
      </c>
      <c r="D2556" s="72">
        <v>42923.423611111109</v>
      </c>
      <c r="E2556" s="72" t="s">
        <v>85</v>
      </c>
      <c r="F2556" s="72" t="s">
        <v>132</v>
      </c>
      <c r="G2556" s="70" t="s">
        <v>706</v>
      </c>
      <c r="H2556" s="103" t="s">
        <v>5204</v>
      </c>
      <c r="I2556" s="70"/>
      <c r="J2556" s="70" t="s">
        <v>110</v>
      </c>
      <c r="K2556" s="73">
        <v>30</v>
      </c>
      <c r="L2556" s="73" t="s">
        <v>2293</v>
      </c>
      <c r="M2556" s="70" t="s">
        <v>2461</v>
      </c>
    </row>
    <row r="2557" spans="1:14" ht="24" x14ac:dyDescent="0.2">
      <c r="A2557" s="70"/>
      <c r="B2557" s="71" t="s">
        <v>2594</v>
      </c>
      <c r="C2557" s="71">
        <v>9716</v>
      </c>
      <c r="D2557" s="72">
        <v>42923.427083333336</v>
      </c>
      <c r="E2557" s="72" t="s">
        <v>85</v>
      </c>
      <c r="F2557" s="72" t="s">
        <v>5205</v>
      </c>
      <c r="G2557" s="70" t="s">
        <v>1390</v>
      </c>
      <c r="H2557" s="103" t="s">
        <v>5206</v>
      </c>
      <c r="I2557" s="70" t="s">
        <v>5207</v>
      </c>
      <c r="J2557" s="70" t="s">
        <v>110</v>
      </c>
      <c r="K2557" s="73">
        <v>2</v>
      </c>
      <c r="L2557" s="73" t="s">
        <v>2293</v>
      </c>
      <c r="M2557" s="70" t="s">
        <v>2461</v>
      </c>
      <c r="N2557" s="97" t="s">
        <v>3016</v>
      </c>
    </row>
    <row r="2558" spans="1:14" ht="24" x14ac:dyDescent="0.2">
      <c r="A2558" s="70"/>
      <c r="B2558" s="71" t="s">
        <v>2594</v>
      </c>
      <c r="C2558" s="71">
        <v>9717</v>
      </c>
      <c r="D2558" s="72">
        <v>42923.427083333336</v>
      </c>
      <c r="E2558" s="72" t="s">
        <v>85</v>
      </c>
      <c r="F2558" s="72" t="s">
        <v>132</v>
      </c>
      <c r="G2558" s="70" t="s">
        <v>5209</v>
      </c>
      <c r="H2558" s="103" t="s">
        <v>5208</v>
      </c>
      <c r="I2558" s="70"/>
      <c r="J2558" s="70" t="s">
        <v>110</v>
      </c>
      <c r="K2558" s="73">
        <v>2</v>
      </c>
      <c r="L2558" s="73" t="s">
        <v>2296</v>
      </c>
      <c r="M2558" s="70" t="s">
        <v>2461</v>
      </c>
    </row>
    <row r="2559" spans="1:14" x14ac:dyDescent="0.2">
      <c r="A2559" s="70"/>
      <c r="B2559" s="71" t="s">
        <v>2594</v>
      </c>
      <c r="C2559" s="71">
        <v>9718</v>
      </c>
      <c r="D2559" s="72">
        <v>42923.375</v>
      </c>
      <c r="E2559" s="72" t="s">
        <v>85</v>
      </c>
      <c r="F2559" s="72" t="s">
        <v>5210</v>
      </c>
      <c r="G2559" s="70" t="s">
        <v>2205</v>
      </c>
      <c r="H2559" s="103" t="s">
        <v>5211</v>
      </c>
      <c r="I2559" s="70" t="s">
        <v>1343</v>
      </c>
      <c r="J2559" s="70" t="s">
        <v>110</v>
      </c>
      <c r="K2559" s="73">
        <v>2</v>
      </c>
      <c r="L2559" s="73" t="s">
        <v>2303</v>
      </c>
      <c r="M2559" s="70" t="s">
        <v>2461</v>
      </c>
    </row>
    <row r="2560" spans="1:14" x14ac:dyDescent="0.2">
      <c r="A2560" s="70"/>
      <c r="B2560" s="71" t="s">
        <v>2594</v>
      </c>
      <c r="C2560" s="71">
        <v>9719</v>
      </c>
      <c r="D2560" s="72">
        <v>42923.375</v>
      </c>
      <c r="E2560" s="72" t="s">
        <v>85</v>
      </c>
      <c r="F2560" s="72" t="s">
        <v>5212</v>
      </c>
      <c r="G2560" s="70" t="s">
        <v>2205</v>
      </c>
      <c r="H2560" s="103" t="s">
        <v>5213</v>
      </c>
      <c r="I2560" s="70" t="s">
        <v>2618</v>
      </c>
      <c r="J2560" s="70" t="s">
        <v>110</v>
      </c>
      <c r="K2560" s="73">
        <v>6</v>
      </c>
      <c r="L2560" s="73" t="s">
        <v>2303</v>
      </c>
      <c r="M2560" s="70" t="s">
        <v>2461</v>
      </c>
    </row>
    <row r="2561" spans="1:13" x14ac:dyDescent="0.2">
      <c r="A2561" s="70"/>
      <c r="B2561" s="71" t="s">
        <v>4553</v>
      </c>
      <c r="C2561" s="71">
        <v>9720</v>
      </c>
      <c r="D2561" s="72">
        <v>42923.375</v>
      </c>
      <c r="E2561" s="72" t="s">
        <v>85</v>
      </c>
      <c r="F2561" s="72" t="s">
        <v>5214</v>
      </c>
      <c r="G2561" s="70" t="s">
        <v>5215</v>
      </c>
      <c r="H2561" s="103" t="s">
        <v>5216</v>
      </c>
      <c r="I2561" s="70" t="s">
        <v>5217</v>
      </c>
      <c r="J2561" s="70" t="s">
        <v>110</v>
      </c>
      <c r="K2561" s="73">
        <v>7</v>
      </c>
      <c r="L2561" s="73" t="s">
        <v>2293</v>
      </c>
      <c r="M2561" s="70" t="s">
        <v>2461</v>
      </c>
    </row>
    <row r="2562" spans="1:13" x14ac:dyDescent="0.2">
      <c r="A2562" s="70"/>
      <c r="B2562" s="71" t="s">
        <v>4553</v>
      </c>
      <c r="C2562" s="71">
        <v>9721</v>
      </c>
      <c r="D2562" s="72">
        <v>42923.375</v>
      </c>
      <c r="E2562" s="72" t="s">
        <v>85</v>
      </c>
      <c r="F2562" s="72" t="s">
        <v>5218</v>
      </c>
      <c r="G2562" s="70" t="s">
        <v>2205</v>
      </c>
      <c r="H2562" s="103" t="s">
        <v>5219</v>
      </c>
      <c r="I2562" s="70" t="s">
        <v>5220</v>
      </c>
      <c r="J2562" s="70" t="s">
        <v>110</v>
      </c>
      <c r="K2562" s="73">
        <v>2</v>
      </c>
      <c r="L2562" s="73" t="s">
        <v>2303</v>
      </c>
      <c r="M2562" s="70" t="s">
        <v>2461</v>
      </c>
    </row>
    <row r="2563" spans="1:13" x14ac:dyDescent="0.2">
      <c r="A2563" s="70"/>
      <c r="B2563" s="71" t="s">
        <v>4553</v>
      </c>
      <c r="C2563" s="71">
        <v>9722</v>
      </c>
      <c r="D2563" s="72">
        <v>42923.375</v>
      </c>
      <c r="E2563" s="72" t="s">
        <v>85</v>
      </c>
      <c r="F2563" s="72" t="s">
        <v>5221</v>
      </c>
      <c r="G2563" s="70" t="s">
        <v>2205</v>
      </c>
      <c r="H2563" s="103" t="s">
        <v>5222</v>
      </c>
      <c r="I2563" s="70" t="s">
        <v>5223</v>
      </c>
      <c r="J2563" s="70" t="s">
        <v>110</v>
      </c>
      <c r="K2563" s="73">
        <v>7</v>
      </c>
      <c r="L2563" s="73" t="s">
        <v>2303</v>
      </c>
      <c r="M2563" s="70" t="s">
        <v>2461</v>
      </c>
    </row>
    <row r="2564" spans="1:13" x14ac:dyDescent="0.2">
      <c r="A2564" s="70"/>
      <c r="B2564" s="87" t="s">
        <v>4553</v>
      </c>
      <c r="C2564" s="87">
        <v>9723</v>
      </c>
      <c r="D2564" s="91">
        <v>42923.375</v>
      </c>
      <c r="E2564" s="91" t="s">
        <v>85</v>
      </c>
      <c r="F2564" s="91" t="s">
        <v>5224</v>
      </c>
      <c r="G2564" s="99"/>
      <c r="H2564" s="100"/>
      <c r="I2564" s="86"/>
      <c r="J2564" s="86"/>
      <c r="K2564" s="98"/>
      <c r="L2564" s="98"/>
      <c r="M2564" s="86" t="s">
        <v>5225</v>
      </c>
    </row>
    <row r="2565" spans="1:13" ht="24" x14ac:dyDescent="0.2">
      <c r="A2565" s="70"/>
      <c r="B2565" s="71" t="s">
        <v>4553</v>
      </c>
      <c r="C2565" s="71">
        <v>9724</v>
      </c>
      <c r="D2565" s="72">
        <v>42923.375</v>
      </c>
      <c r="E2565" s="72" t="s">
        <v>85</v>
      </c>
      <c r="F2565" s="72" t="s">
        <v>5226</v>
      </c>
      <c r="G2565" s="70" t="s">
        <v>221</v>
      </c>
      <c r="H2565" s="103" t="s">
        <v>5227</v>
      </c>
      <c r="I2565" s="70" t="s">
        <v>5228</v>
      </c>
      <c r="J2565" s="70" t="s">
        <v>110</v>
      </c>
      <c r="K2565" s="73">
        <v>51</v>
      </c>
      <c r="L2565" s="73" t="s">
        <v>2303</v>
      </c>
      <c r="M2565" s="70" t="s">
        <v>2461</v>
      </c>
    </row>
    <row r="2566" spans="1:13" ht="24" x14ac:dyDescent="0.2">
      <c r="A2566" s="70"/>
      <c r="B2566" s="71" t="s">
        <v>4553</v>
      </c>
      <c r="C2566" s="71">
        <v>9725</v>
      </c>
      <c r="D2566" s="72">
        <v>42923.375</v>
      </c>
      <c r="E2566" s="72" t="s">
        <v>85</v>
      </c>
      <c r="F2566" s="72" t="s">
        <v>5229</v>
      </c>
      <c r="G2566" s="70" t="s">
        <v>221</v>
      </c>
      <c r="H2566" s="103" t="s">
        <v>5230</v>
      </c>
      <c r="I2566" s="70" t="s">
        <v>1752</v>
      </c>
      <c r="J2566" s="70" t="s">
        <v>110</v>
      </c>
      <c r="K2566" s="73">
        <v>67</v>
      </c>
      <c r="L2566" s="73" t="s">
        <v>2303</v>
      </c>
      <c r="M2566" s="70" t="s">
        <v>2461</v>
      </c>
    </row>
    <row r="2567" spans="1:13" ht="24" x14ac:dyDescent="0.2">
      <c r="A2567" s="70"/>
      <c r="B2567" s="71" t="s">
        <v>4553</v>
      </c>
      <c r="C2567" s="71">
        <v>9726</v>
      </c>
      <c r="D2567" s="72">
        <v>42923.375</v>
      </c>
      <c r="E2567" s="72" t="s">
        <v>85</v>
      </c>
      <c r="F2567" s="72" t="s">
        <v>5231</v>
      </c>
      <c r="G2567" s="70" t="s">
        <v>221</v>
      </c>
      <c r="H2567" s="103" t="s">
        <v>5232</v>
      </c>
      <c r="I2567" s="70" t="s">
        <v>1754</v>
      </c>
      <c r="J2567" s="70" t="s">
        <v>110</v>
      </c>
      <c r="K2567" s="73">
        <v>88</v>
      </c>
      <c r="L2567" s="73" t="s">
        <v>2303</v>
      </c>
      <c r="M2567" s="70" t="s">
        <v>2461</v>
      </c>
    </row>
    <row r="2568" spans="1:13" ht="24" x14ac:dyDescent="0.2">
      <c r="A2568" s="70"/>
      <c r="B2568" s="71" t="s">
        <v>2594</v>
      </c>
      <c r="C2568" s="71">
        <v>9727</v>
      </c>
      <c r="D2568" s="72">
        <v>42923.375</v>
      </c>
      <c r="E2568" s="72" t="s">
        <v>85</v>
      </c>
      <c r="F2568" s="72" t="s">
        <v>5233</v>
      </c>
      <c r="G2568" s="70" t="s">
        <v>221</v>
      </c>
      <c r="H2568" s="103" t="s">
        <v>5234</v>
      </c>
      <c r="I2568" s="70" t="s">
        <v>5235</v>
      </c>
      <c r="J2568" s="70" t="s">
        <v>110</v>
      </c>
      <c r="K2568" s="73">
        <v>29</v>
      </c>
      <c r="L2568" s="73" t="s">
        <v>2303</v>
      </c>
      <c r="M2568" s="70" t="s">
        <v>2461</v>
      </c>
    </row>
    <row r="2569" spans="1:13" ht="24" x14ac:dyDescent="0.2">
      <c r="A2569" s="70"/>
      <c r="B2569" s="71" t="s">
        <v>2594</v>
      </c>
      <c r="C2569" s="71">
        <v>9728</v>
      </c>
      <c r="D2569" s="72">
        <v>42923.375</v>
      </c>
      <c r="E2569" s="72" t="s">
        <v>85</v>
      </c>
      <c r="F2569" s="72" t="s">
        <v>5236</v>
      </c>
      <c r="G2569" s="70" t="s">
        <v>221</v>
      </c>
      <c r="H2569" s="103" t="s">
        <v>5237</v>
      </c>
      <c r="I2569" s="70" t="s">
        <v>942</v>
      </c>
      <c r="J2569" s="70" t="s">
        <v>110</v>
      </c>
      <c r="K2569" s="73">
        <v>31</v>
      </c>
      <c r="L2569" s="73" t="s">
        <v>2303</v>
      </c>
      <c r="M2569" s="70" t="s">
        <v>2461</v>
      </c>
    </row>
    <row r="2570" spans="1:13" x14ac:dyDescent="0.2">
      <c r="A2570" s="70"/>
      <c r="B2570" s="71" t="s">
        <v>4553</v>
      </c>
      <c r="C2570" s="71">
        <v>9729</v>
      </c>
      <c r="D2570" s="72">
        <v>42923.375</v>
      </c>
      <c r="E2570" s="72" t="s">
        <v>85</v>
      </c>
      <c r="F2570" s="72" t="s">
        <v>5238</v>
      </c>
      <c r="G2570" s="70" t="s">
        <v>5239</v>
      </c>
      <c r="H2570" s="103" t="s">
        <v>5240</v>
      </c>
      <c r="I2570" s="70" t="s">
        <v>5241</v>
      </c>
      <c r="J2570" s="70" t="s">
        <v>110</v>
      </c>
      <c r="K2570" s="73">
        <v>2</v>
      </c>
      <c r="L2570" s="73" t="s">
        <v>2293</v>
      </c>
      <c r="M2570" s="70" t="s">
        <v>2461</v>
      </c>
    </row>
    <row r="2571" spans="1:13" ht="24" x14ac:dyDescent="0.2">
      <c r="A2571" s="70"/>
      <c r="B2571" s="71" t="s">
        <v>4553</v>
      </c>
      <c r="C2571" s="71">
        <v>9730</v>
      </c>
      <c r="D2571" s="72">
        <v>42923.375</v>
      </c>
      <c r="E2571" s="72" t="s">
        <v>85</v>
      </c>
      <c r="F2571" s="72" t="s">
        <v>132</v>
      </c>
      <c r="G2571" s="70" t="s">
        <v>5242</v>
      </c>
      <c r="H2571" s="103" t="s">
        <v>5243</v>
      </c>
      <c r="I2571" s="70"/>
      <c r="J2571" s="70" t="s">
        <v>110</v>
      </c>
      <c r="K2571" s="73">
        <v>4</v>
      </c>
      <c r="L2571" s="73" t="s">
        <v>2300</v>
      </c>
      <c r="M2571" s="70" t="s">
        <v>2461</v>
      </c>
    </row>
    <row r="2572" spans="1:13" ht="36" x14ac:dyDescent="0.2">
      <c r="A2572" s="70"/>
      <c r="B2572" s="71" t="s">
        <v>2284</v>
      </c>
      <c r="C2572" s="71">
        <v>9731</v>
      </c>
      <c r="D2572" s="72">
        <v>42923.375</v>
      </c>
      <c r="E2572" s="72" t="s">
        <v>85</v>
      </c>
      <c r="F2572" s="72" t="s">
        <v>5246</v>
      </c>
      <c r="G2572" s="70" t="s">
        <v>126</v>
      </c>
      <c r="H2572" s="103" t="s">
        <v>5244</v>
      </c>
      <c r="I2572" s="70" t="s">
        <v>5245</v>
      </c>
      <c r="J2572" s="70" t="s">
        <v>110</v>
      </c>
      <c r="K2572" s="73">
        <v>4</v>
      </c>
      <c r="L2572" s="73" t="s">
        <v>2293</v>
      </c>
      <c r="M2572" s="70" t="s">
        <v>2461</v>
      </c>
    </row>
    <row r="2573" spans="1:13" ht="36" x14ac:dyDescent="0.2">
      <c r="A2573" s="70"/>
      <c r="B2573" s="71" t="s">
        <v>2284</v>
      </c>
      <c r="C2573" s="71">
        <v>9732</v>
      </c>
      <c r="D2573" s="72">
        <v>42923.375</v>
      </c>
      <c r="E2573" s="72" t="s">
        <v>85</v>
      </c>
      <c r="F2573" s="72" t="s">
        <v>5247</v>
      </c>
      <c r="G2573" s="70" t="s">
        <v>126</v>
      </c>
      <c r="H2573" s="103" t="s">
        <v>5248</v>
      </c>
      <c r="I2573" s="70" t="s">
        <v>5249</v>
      </c>
      <c r="J2573" s="70" t="s">
        <v>110</v>
      </c>
      <c r="K2573" s="73">
        <v>117</v>
      </c>
      <c r="L2573" s="73" t="s">
        <v>2293</v>
      </c>
      <c r="M2573" s="70" t="s">
        <v>2461</v>
      </c>
    </row>
    <row r="2574" spans="1:13" x14ac:dyDescent="0.2">
      <c r="A2574" s="70"/>
      <c r="B2574" s="71" t="s">
        <v>2284</v>
      </c>
      <c r="C2574" s="71">
        <v>9733</v>
      </c>
      <c r="D2574" s="72">
        <v>42923.375</v>
      </c>
      <c r="E2574" s="72" t="s">
        <v>85</v>
      </c>
      <c r="F2574" s="72" t="s">
        <v>5250</v>
      </c>
      <c r="G2574" s="70" t="s">
        <v>5251</v>
      </c>
      <c r="H2574" s="103" t="s">
        <v>5252</v>
      </c>
      <c r="I2574" s="70" t="s">
        <v>5253</v>
      </c>
      <c r="J2574" s="70" t="s">
        <v>110</v>
      </c>
      <c r="K2574" s="73">
        <v>2</v>
      </c>
      <c r="L2574" s="73" t="s">
        <v>2303</v>
      </c>
      <c r="M2574" s="70" t="s">
        <v>2461</v>
      </c>
    </row>
    <row r="2575" spans="1:13" x14ac:dyDescent="0.2">
      <c r="A2575" s="70"/>
      <c r="B2575" s="71" t="s">
        <v>2284</v>
      </c>
      <c r="C2575" s="71">
        <v>9734</v>
      </c>
      <c r="D2575" s="72">
        <v>42923.375</v>
      </c>
      <c r="E2575" s="72" t="s">
        <v>85</v>
      </c>
      <c r="F2575" s="72" t="s">
        <v>5254</v>
      </c>
      <c r="G2575" s="70" t="s">
        <v>5251</v>
      </c>
      <c r="H2575" s="103" t="s">
        <v>5255</v>
      </c>
      <c r="I2575" s="70" t="s">
        <v>5256</v>
      </c>
      <c r="J2575" s="70"/>
      <c r="K2575" s="73">
        <v>2</v>
      </c>
      <c r="L2575" s="73" t="s">
        <v>2303</v>
      </c>
      <c r="M2575" s="70" t="s">
        <v>2461</v>
      </c>
    </row>
    <row r="2576" spans="1:13" ht="24" x14ac:dyDescent="0.2">
      <c r="A2576" s="70"/>
      <c r="B2576" s="71" t="s">
        <v>4553</v>
      </c>
      <c r="C2576" s="71">
        <v>9735</v>
      </c>
      <c r="D2576" s="72">
        <v>42923.375</v>
      </c>
      <c r="E2576" s="72" t="s">
        <v>85</v>
      </c>
      <c r="F2576" s="72" t="s">
        <v>5257</v>
      </c>
      <c r="G2576" s="70" t="s">
        <v>5258</v>
      </c>
      <c r="H2576" s="103" t="s">
        <v>5259</v>
      </c>
      <c r="I2576" s="70"/>
      <c r="J2576" s="70" t="s">
        <v>110</v>
      </c>
      <c r="K2576" s="73">
        <v>2</v>
      </c>
      <c r="L2576" s="73" t="s">
        <v>2295</v>
      </c>
      <c r="M2576" s="70" t="s">
        <v>2461</v>
      </c>
    </row>
    <row r="2577" spans="1:13" ht="24" x14ac:dyDescent="0.2">
      <c r="A2577" s="70"/>
      <c r="B2577" s="71" t="s">
        <v>4553</v>
      </c>
      <c r="C2577" s="71">
        <v>9736</v>
      </c>
      <c r="D2577" s="72">
        <v>42923.375</v>
      </c>
      <c r="E2577" s="72" t="s">
        <v>85</v>
      </c>
      <c r="F2577" s="72" t="s">
        <v>5260</v>
      </c>
      <c r="G2577" s="70" t="s">
        <v>5261</v>
      </c>
      <c r="H2577" s="103" t="s">
        <v>5262</v>
      </c>
      <c r="I2577" s="70"/>
      <c r="J2577" s="70" t="s">
        <v>110</v>
      </c>
      <c r="K2577" s="73">
        <v>16</v>
      </c>
      <c r="L2577" s="73" t="s">
        <v>2294</v>
      </c>
      <c r="M2577" s="70" t="s">
        <v>2461</v>
      </c>
    </row>
    <row r="2578" spans="1:13" x14ac:dyDescent="0.2">
      <c r="A2578" s="70"/>
      <c r="B2578" s="71" t="s">
        <v>4553</v>
      </c>
      <c r="C2578" s="71">
        <v>9737</v>
      </c>
      <c r="D2578" s="72">
        <v>42923.375</v>
      </c>
      <c r="E2578" s="72" t="s">
        <v>85</v>
      </c>
      <c r="F2578" s="72" t="s">
        <v>5263</v>
      </c>
      <c r="G2578" s="70" t="s">
        <v>5261</v>
      </c>
      <c r="H2578" s="103" t="s">
        <v>5264</v>
      </c>
      <c r="I2578" s="70"/>
      <c r="J2578" s="70" t="s">
        <v>110</v>
      </c>
      <c r="K2578" s="73">
        <v>2</v>
      </c>
      <c r="L2578" s="73" t="s">
        <v>2523</v>
      </c>
      <c r="M2578" s="70" t="s">
        <v>2461</v>
      </c>
    </row>
    <row r="2579" spans="1:13" x14ac:dyDescent="0.2">
      <c r="A2579" s="70"/>
      <c r="B2579" s="71" t="s">
        <v>4553</v>
      </c>
      <c r="C2579" s="71">
        <v>9738</v>
      </c>
      <c r="D2579" s="72">
        <v>42923.375</v>
      </c>
      <c r="E2579" s="72" t="s">
        <v>85</v>
      </c>
      <c r="F2579" s="72" t="s">
        <v>5263</v>
      </c>
      <c r="G2579" s="70" t="s">
        <v>5261</v>
      </c>
      <c r="H2579" s="103" t="s">
        <v>5264</v>
      </c>
      <c r="I2579" s="70"/>
      <c r="J2579" s="70" t="s">
        <v>110</v>
      </c>
      <c r="K2579" s="73">
        <v>2</v>
      </c>
      <c r="L2579" s="73" t="s">
        <v>2301</v>
      </c>
      <c r="M2579" s="70" t="s">
        <v>2461</v>
      </c>
    </row>
    <row r="2580" spans="1:13" ht="24" x14ac:dyDescent="0.2">
      <c r="A2580" s="70"/>
      <c r="B2580" s="71" t="s">
        <v>4553</v>
      </c>
      <c r="C2580" s="71">
        <v>9739</v>
      </c>
      <c r="D2580" s="72">
        <v>42923.375</v>
      </c>
      <c r="E2580" s="72" t="s">
        <v>85</v>
      </c>
      <c r="F2580" s="72" t="s">
        <v>5265</v>
      </c>
      <c r="G2580" s="70" t="s">
        <v>5261</v>
      </c>
      <c r="H2580" s="103" t="s">
        <v>5266</v>
      </c>
      <c r="I2580" s="70"/>
      <c r="J2580" s="70" t="s">
        <v>110</v>
      </c>
      <c r="K2580" s="73">
        <v>3</v>
      </c>
      <c r="L2580" s="73" t="s">
        <v>2295</v>
      </c>
      <c r="M2580" s="70" t="s">
        <v>2461</v>
      </c>
    </row>
    <row r="2581" spans="1:13" x14ac:dyDescent="0.2">
      <c r="A2581" s="70"/>
      <c r="B2581" s="71" t="s">
        <v>2284</v>
      </c>
      <c r="C2581" s="71">
        <v>9740</v>
      </c>
      <c r="D2581" s="72">
        <v>42923.375</v>
      </c>
      <c r="E2581" s="72" t="s">
        <v>85</v>
      </c>
      <c r="F2581" s="72" t="s">
        <v>5267</v>
      </c>
      <c r="G2581" s="70" t="s">
        <v>5251</v>
      </c>
      <c r="H2581" s="103" t="s">
        <v>5268</v>
      </c>
      <c r="I2581" s="70"/>
      <c r="J2581" s="70" t="s">
        <v>110</v>
      </c>
      <c r="K2581" s="73">
        <v>2</v>
      </c>
      <c r="L2581" s="73" t="s">
        <v>2303</v>
      </c>
      <c r="M2581" s="70" t="s">
        <v>2461</v>
      </c>
    </row>
    <row r="2582" spans="1:13" x14ac:dyDescent="0.2">
      <c r="A2582" s="70"/>
      <c r="B2582" s="71" t="s">
        <v>2284</v>
      </c>
      <c r="C2582" s="71">
        <v>9741</v>
      </c>
      <c r="D2582" s="72">
        <v>42923.375</v>
      </c>
      <c r="E2582" s="72" t="s">
        <v>85</v>
      </c>
      <c r="F2582" s="72" t="s">
        <v>1880</v>
      </c>
      <c r="G2582" s="70" t="s">
        <v>5269</v>
      </c>
      <c r="H2582" s="103" t="s">
        <v>5270</v>
      </c>
      <c r="I2582" s="70"/>
      <c r="J2582" s="70" t="s">
        <v>110</v>
      </c>
      <c r="K2582" s="73">
        <v>4</v>
      </c>
      <c r="L2582" s="73" t="s">
        <v>2303</v>
      </c>
      <c r="M2582" s="70" t="s">
        <v>2461</v>
      </c>
    </row>
    <row r="2583" spans="1:13" ht="24" x14ac:dyDescent="0.2">
      <c r="A2583" s="70"/>
      <c r="B2583" s="71" t="s">
        <v>2284</v>
      </c>
      <c r="C2583" s="71">
        <v>9742</v>
      </c>
      <c r="D2583" s="72">
        <v>42923.375</v>
      </c>
      <c r="E2583" s="72" t="s">
        <v>85</v>
      </c>
      <c r="F2583" s="72" t="s">
        <v>132</v>
      </c>
      <c r="G2583" s="70" t="s">
        <v>5271</v>
      </c>
      <c r="H2583" s="103" t="s">
        <v>5272</v>
      </c>
      <c r="I2583" s="70"/>
      <c r="J2583" s="70" t="s">
        <v>110</v>
      </c>
      <c r="K2583" s="73">
        <v>5</v>
      </c>
      <c r="L2583" s="73" t="s">
        <v>2296</v>
      </c>
      <c r="M2583" s="70" t="s">
        <v>2461</v>
      </c>
    </row>
    <row r="2584" spans="1:13" ht="24" x14ac:dyDescent="0.2">
      <c r="A2584" s="70"/>
      <c r="B2584" s="71" t="s">
        <v>2284</v>
      </c>
      <c r="C2584" s="71">
        <v>9743</v>
      </c>
      <c r="D2584" s="72">
        <v>42923.375</v>
      </c>
      <c r="E2584" s="72" t="s">
        <v>85</v>
      </c>
      <c r="F2584" s="115">
        <v>1798</v>
      </c>
      <c r="G2584" s="70" t="s">
        <v>5273</v>
      </c>
      <c r="H2584" s="103" t="s">
        <v>5274</v>
      </c>
      <c r="I2584" s="70"/>
      <c r="J2584" s="70" t="s">
        <v>110</v>
      </c>
      <c r="K2584" s="73">
        <v>3</v>
      </c>
      <c r="L2584" s="73" t="s">
        <v>2294</v>
      </c>
      <c r="M2584" s="70" t="s">
        <v>2461</v>
      </c>
    </row>
    <row r="2585" spans="1:13" ht="24" x14ac:dyDescent="0.2">
      <c r="A2585" s="70"/>
      <c r="B2585" s="71" t="s">
        <v>2284</v>
      </c>
      <c r="C2585" s="71">
        <v>9744</v>
      </c>
      <c r="D2585" s="72">
        <v>42923.375</v>
      </c>
      <c r="E2585" s="72" t="s">
        <v>85</v>
      </c>
      <c r="F2585" s="115" t="s">
        <v>5275</v>
      </c>
      <c r="G2585" s="70" t="s">
        <v>5276</v>
      </c>
      <c r="H2585" s="103" t="s">
        <v>5277</v>
      </c>
      <c r="I2585" s="70"/>
      <c r="J2585" s="70" t="s">
        <v>110</v>
      </c>
      <c r="K2585" s="73">
        <v>8</v>
      </c>
      <c r="L2585" s="73" t="s">
        <v>2293</v>
      </c>
      <c r="M2585" s="70" t="s">
        <v>2461</v>
      </c>
    </row>
    <row r="2586" spans="1:13" x14ac:dyDescent="0.2">
      <c r="A2586" s="70"/>
      <c r="B2586" s="71" t="s">
        <v>2284</v>
      </c>
      <c r="C2586" s="71">
        <v>9745</v>
      </c>
      <c r="D2586" s="72">
        <v>42923.375</v>
      </c>
      <c r="E2586" s="72" t="s">
        <v>85</v>
      </c>
      <c r="F2586" s="115" t="s">
        <v>5278</v>
      </c>
      <c r="G2586" s="70" t="s">
        <v>5251</v>
      </c>
      <c r="H2586" s="103" t="s">
        <v>5279</v>
      </c>
      <c r="I2586" s="70"/>
      <c r="J2586" s="70" t="s">
        <v>110</v>
      </c>
      <c r="K2586" s="73">
        <v>2</v>
      </c>
      <c r="L2586" s="73" t="s">
        <v>2303</v>
      </c>
      <c r="M2586" s="70" t="s">
        <v>2461</v>
      </c>
    </row>
    <row r="2587" spans="1:13" x14ac:dyDescent="0.2">
      <c r="A2587" s="70"/>
      <c r="B2587" s="71" t="s">
        <v>2284</v>
      </c>
      <c r="C2587" s="71">
        <v>9746</v>
      </c>
      <c r="D2587" s="72">
        <v>42923.375</v>
      </c>
      <c r="E2587" s="72" t="s">
        <v>85</v>
      </c>
      <c r="F2587" s="115" t="s">
        <v>5280</v>
      </c>
      <c r="G2587" s="70" t="s">
        <v>5251</v>
      </c>
      <c r="H2587" s="103" t="s">
        <v>5279</v>
      </c>
      <c r="I2587" s="70"/>
      <c r="J2587" s="70" t="s">
        <v>110</v>
      </c>
      <c r="K2587" s="73">
        <v>2</v>
      </c>
      <c r="L2587" s="73" t="s">
        <v>2303</v>
      </c>
      <c r="M2587" s="70" t="s">
        <v>2461</v>
      </c>
    </row>
    <row r="2588" spans="1:13" ht="36" x14ac:dyDescent="0.2">
      <c r="A2588" s="70"/>
      <c r="B2588" s="71" t="s">
        <v>2284</v>
      </c>
      <c r="C2588" s="71">
        <v>9747</v>
      </c>
      <c r="D2588" s="72">
        <v>42923.375</v>
      </c>
      <c r="E2588" s="72" t="s">
        <v>85</v>
      </c>
      <c r="F2588" s="115" t="s">
        <v>5281</v>
      </c>
      <c r="G2588" s="70" t="s">
        <v>126</v>
      </c>
      <c r="H2588" s="103" t="s">
        <v>5282</v>
      </c>
      <c r="I2588" s="70" t="s">
        <v>5283</v>
      </c>
      <c r="J2588" s="70" t="s">
        <v>110</v>
      </c>
      <c r="K2588" s="73">
        <v>8</v>
      </c>
      <c r="L2588" s="73" t="s">
        <v>2293</v>
      </c>
      <c r="M2588" s="70" t="s">
        <v>2461</v>
      </c>
    </row>
    <row r="2589" spans="1:13" ht="36" x14ac:dyDescent="0.2">
      <c r="A2589" s="70"/>
      <c r="B2589" s="71" t="s">
        <v>2284</v>
      </c>
      <c r="C2589" s="71">
        <v>9748</v>
      </c>
      <c r="D2589" s="72">
        <v>42923.375</v>
      </c>
      <c r="E2589" s="72" t="s">
        <v>85</v>
      </c>
      <c r="F2589" s="115" t="s">
        <v>5284</v>
      </c>
      <c r="G2589" s="70" t="s">
        <v>126</v>
      </c>
      <c r="H2589" s="103" t="s">
        <v>5286</v>
      </c>
      <c r="I2589" s="70" t="s">
        <v>5287</v>
      </c>
      <c r="J2589" s="70" t="s">
        <v>110</v>
      </c>
      <c r="K2589" s="73">
        <v>1</v>
      </c>
      <c r="L2589" s="73" t="s">
        <v>2295</v>
      </c>
      <c r="M2589" s="70" t="s">
        <v>2461</v>
      </c>
    </row>
    <row r="2590" spans="1:13" x14ac:dyDescent="0.2">
      <c r="A2590" s="70"/>
      <c r="B2590" s="71" t="s">
        <v>2284</v>
      </c>
      <c r="C2590" s="71">
        <v>9749</v>
      </c>
      <c r="D2590" s="72">
        <v>42923.375</v>
      </c>
      <c r="E2590" s="72" t="s">
        <v>85</v>
      </c>
      <c r="F2590" s="115" t="s">
        <v>5285</v>
      </c>
      <c r="G2590" s="70" t="s">
        <v>5251</v>
      </c>
      <c r="H2590" s="103" t="s">
        <v>5290</v>
      </c>
      <c r="I2590" s="70" t="s">
        <v>5291</v>
      </c>
      <c r="J2590" s="70" t="s">
        <v>110</v>
      </c>
      <c r="K2590" s="73">
        <v>8</v>
      </c>
      <c r="L2590" s="73" t="s">
        <v>2293</v>
      </c>
      <c r="M2590" s="70" t="s">
        <v>2461</v>
      </c>
    </row>
    <row r="2591" spans="1:13" x14ac:dyDescent="0.2">
      <c r="A2591" s="70"/>
      <c r="B2591" s="71" t="s">
        <v>4553</v>
      </c>
      <c r="C2591" s="71">
        <v>9750</v>
      </c>
      <c r="D2591" s="72">
        <v>42923.375</v>
      </c>
      <c r="E2591" s="72" t="s">
        <v>85</v>
      </c>
      <c r="F2591" s="115" t="s">
        <v>5288</v>
      </c>
      <c r="G2591" s="70" t="s">
        <v>5289</v>
      </c>
      <c r="H2591" s="103" t="s">
        <v>1880</v>
      </c>
      <c r="I2591" s="70"/>
      <c r="J2591" s="70" t="s">
        <v>110</v>
      </c>
      <c r="K2591" s="73">
        <v>6</v>
      </c>
      <c r="L2591" s="73" t="s">
        <v>2303</v>
      </c>
      <c r="M2591" s="70" t="s">
        <v>2461</v>
      </c>
    </row>
    <row r="2592" spans="1:13" ht="24" x14ac:dyDescent="0.2">
      <c r="A2592" s="70"/>
      <c r="B2592" s="71" t="s">
        <v>4553</v>
      </c>
      <c r="C2592" s="71">
        <v>9751</v>
      </c>
      <c r="D2592" s="72">
        <v>42923.375</v>
      </c>
      <c r="E2592" s="72" t="s">
        <v>85</v>
      </c>
      <c r="F2592" s="115" t="s">
        <v>5292</v>
      </c>
      <c r="G2592" s="70" t="s">
        <v>5251</v>
      </c>
      <c r="H2592" s="103" t="s">
        <v>5293</v>
      </c>
      <c r="I2592" s="70"/>
      <c r="J2592" s="70" t="s">
        <v>110</v>
      </c>
      <c r="K2592" s="73">
        <v>16</v>
      </c>
      <c r="L2592" s="73" t="s">
        <v>2294</v>
      </c>
      <c r="M2592" s="70" t="s">
        <v>2461</v>
      </c>
    </row>
    <row r="2593" spans="1:13" ht="36" x14ac:dyDescent="0.2">
      <c r="A2593" s="70"/>
      <c r="B2593" s="71" t="s">
        <v>2284</v>
      </c>
      <c r="C2593" s="71">
        <v>9752</v>
      </c>
      <c r="D2593" s="72">
        <v>42923.375</v>
      </c>
      <c r="E2593" s="72" t="s">
        <v>85</v>
      </c>
      <c r="F2593" s="115" t="s">
        <v>5294</v>
      </c>
      <c r="G2593" s="70" t="s">
        <v>126</v>
      </c>
      <c r="H2593" s="103" t="s">
        <v>5295</v>
      </c>
      <c r="I2593" s="70"/>
      <c r="J2593" s="70" t="s">
        <v>110</v>
      </c>
      <c r="K2593" s="73">
        <v>1</v>
      </c>
      <c r="L2593" s="73" t="s">
        <v>2293</v>
      </c>
      <c r="M2593" s="70" t="s">
        <v>2461</v>
      </c>
    </row>
    <row r="2594" spans="1:13" ht="36" x14ac:dyDescent="0.2">
      <c r="A2594" s="70"/>
      <c r="B2594" s="71" t="s">
        <v>2284</v>
      </c>
      <c r="C2594" s="71">
        <v>9753</v>
      </c>
      <c r="D2594" s="72">
        <v>42923.375</v>
      </c>
      <c r="E2594" s="72" t="s">
        <v>85</v>
      </c>
      <c r="F2594" s="115" t="s">
        <v>5296</v>
      </c>
      <c r="G2594" s="70" t="s">
        <v>126</v>
      </c>
      <c r="H2594" s="103" t="s">
        <v>5297</v>
      </c>
      <c r="I2594" s="70"/>
      <c r="J2594" s="70" t="s">
        <v>110</v>
      </c>
      <c r="K2594" s="73">
        <v>1</v>
      </c>
      <c r="L2594" s="73" t="s">
        <v>2459</v>
      </c>
      <c r="M2594" s="70" t="s">
        <v>2461</v>
      </c>
    </row>
    <row r="2595" spans="1:13" ht="36" x14ac:dyDescent="0.2">
      <c r="A2595" s="70"/>
      <c r="B2595" s="71" t="s">
        <v>2284</v>
      </c>
      <c r="C2595" s="71">
        <v>9754</v>
      </c>
      <c r="D2595" s="72">
        <v>42923.375</v>
      </c>
      <c r="E2595" s="72" t="s">
        <v>85</v>
      </c>
      <c r="F2595" s="115" t="s">
        <v>5298</v>
      </c>
      <c r="G2595" s="70" t="s">
        <v>126</v>
      </c>
      <c r="H2595" s="103" t="s">
        <v>5297</v>
      </c>
      <c r="I2595" s="70"/>
      <c r="J2595" s="70" t="s">
        <v>110</v>
      </c>
      <c r="K2595" s="73">
        <v>1</v>
      </c>
      <c r="L2595" s="73" t="s">
        <v>2459</v>
      </c>
      <c r="M2595" s="70" t="s">
        <v>2461</v>
      </c>
    </row>
    <row r="2596" spans="1:13" ht="24" x14ac:dyDescent="0.2">
      <c r="A2596" s="70"/>
      <c r="B2596" s="71" t="s">
        <v>2284</v>
      </c>
      <c r="C2596" s="71">
        <v>9755</v>
      </c>
      <c r="D2596" s="72">
        <v>42923.375</v>
      </c>
      <c r="E2596" s="72" t="s">
        <v>85</v>
      </c>
      <c r="F2596" s="115" t="s">
        <v>132</v>
      </c>
      <c r="G2596" s="70" t="s">
        <v>5299</v>
      </c>
      <c r="H2596" s="103" t="s">
        <v>5300</v>
      </c>
      <c r="I2596" s="70" t="s">
        <v>2658</v>
      </c>
      <c r="J2596" s="70" t="s">
        <v>110</v>
      </c>
      <c r="K2596" s="73">
        <v>28</v>
      </c>
      <c r="L2596" s="73" t="s">
        <v>2300</v>
      </c>
      <c r="M2596" s="70" t="s">
        <v>2461</v>
      </c>
    </row>
    <row r="2597" spans="1:13" ht="36" x14ac:dyDescent="0.2">
      <c r="A2597" s="70"/>
      <c r="B2597" s="71" t="s">
        <v>2284</v>
      </c>
      <c r="C2597" s="71">
        <v>9756</v>
      </c>
      <c r="D2597" s="72">
        <v>42923.375</v>
      </c>
      <c r="E2597" s="72" t="s">
        <v>85</v>
      </c>
      <c r="F2597" s="72" t="s">
        <v>5301</v>
      </c>
      <c r="G2597" s="70" t="s">
        <v>126</v>
      </c>
      <c r="H2597" s="103" t="s">
        <v>5297</v>
      </c>
      <c r="I2597" s="70"/>
      <c r="J2597" s="70" t="s">
        <v>110</v>
      </c>
      <c r="K2597" s="73">
        <v>1</v>
      </c>
      <c r="L2597" s="73" t="s">
        <v>2459</v>
      </c>
      <c r="M2597" s="70" t="s">
        <v>2461</v>
      </c>
    </row>
    <row r="2598" spans="1:13" ht="36" x14ac:dyDescent="0.2">
      <c r="A2598" s="70"/>
      <c r="B2598" s="71" t="s">
        <v>2284</v>
      </c>
      <c r="C2598" s="71">
        <v>9757</v>
      </c>
      <c r="D2598" s="72">
        <v>42923.375</v>
      </c>
      <c r="E2598" s="72" t="s">
        <v>85</v>
      </c>
      <c r="F2598" s="72" t="s">
        <v>5302</v>
      </c>
      <c r="G2598" s="70" t="s">
        <v>126</v>
      </c>
      <c r="H2598" s="103" t="s">
        <v>5297</v>
      </c>
      <c r="I2598" s="70"/>
      <c r="J2598" s="70" t="s">
        <v>110</v>
      </c>
      <c r="K2598" s="73">
        <v>1</v>
      </c>
      <c r="L2598" s="73" t="s">
        <v>2459</v>
      </c>
      <c r="M2598" s="70" t="s">
        <v>2461</v>
      </c>
    </row>
    <row r="2599" spans="1:13" ht="36" x14ac:dyDescent="0.2">
      <c r="A2599" s="70"/>
      <c r="B2599" s="71" t="s">
        <v>2284</v>
      </c>
      <c r="C2599" s="71">
        <v>9758</v>
      </c>
      <c r="D2599" s="72">
        <v>42923.375</v>
      </c>
      <c r="E2599" s="72" t="s">
        <v>85</v>
      </c>
      <c r="F2599" s="72" t="s">
        <v>5303</v>
      </c>
      <c r="G2599" s="70" t="s">
        <v>126</v>
      </c>
      <c r="H2599" s="103" t="s">
        <v>5297</v>
      </c>
      <c r="I2599" s="70"/>
      <c r="J2599" s="70" t="s">
        <v>110</v>
      </c>
      <c r="K2599" s="73">
        <v>1</v>
      </c>
      <c r="L2599" s="73" t="s">
        <v>2459</v>
      </c>
      <c r="M2599" s="70" t="s">
        <v>2461</v>
      </c>
    </row>
    <row r="2600" spans="1:13" ht="36" x14ac:dyDescent="0.2">
      <c r="A2600" s="70"/>
      <c r="B2600" s="71" t="s">
        <v>2284</v>
      </c>
      <c r="C2600" s="71">
        <v>9759</v>
      </c>
      <c r="D2600" s="72">
        <v>42923.375</v>
      </c>
      <c r="E2600" s="72" t="s">
        <v>85</v>
      </c>
      <c r="F2600" s="72" t="s">
        <v>5304</v>
      </c>
      <c r="G2600" s="70" t="s">
        <v>126</v>
      </c>
      <c r="H2600" s="103" t="s">
        <v>5297</v>
      </c>
      <c r="I2600" s="70"/>
      <c r="J2600" s="70" t="s">
        <v>110</v>
      </c>
      <c r="K2600" s="73">
        <v>1</v>
      </c>
      <c r="L2600" s="73" t="s">
        <v>2459</v>
      </c>
      <c r="M2600" s="70" t="s">
        <v>2461</v>
      </c>
    </row>
    <row r="2601" spans="1:13" ht="24" x14ac:dyDescent="0.2">
      <c r="A2601" s="70"/>
      <c r="B2601" s="71" t="s">
        <v>2284</v>
      </c>
      <c r="C2601" s="71">
        <v>9760</v>
      </c>
      <c r="D2601" s="72">
        <v>42923.375</v>
      </c>
      <c r="E2601" s="72" t="s">
        <v>85</v>
      </c>
      <c r="F2601" s="72" t="s">
        <v>132</v>
      </c>
      <c r="G2601" s="70" t="s">
        <v>5305</v>
      </c>
      <c r="H2601" s="103" t="s">
        <v>5306</v>
      </c>
      <c r="I2601" s="70"/>
      <c r="J2601" s="70" t="s">
        <v>110</v>
      </c>
      <c r="K2601" s="73">
        <v>3</v>
      </c>
      <c r="L2601" s="73" t="s">
        <v>2493</v>
      </c>
      <c r="M2601" s="70" t="s">
        <v>2461</v>
      </c>
    </row>
    <row r="2602" spans="1:13" ht="36" x14ac:dyDescent="0.2">
      <c r="A2602" s="70"/>
      <c r="B2602" s="71" t="s">
        <v>2284</v>
      </c>
      <c r="C2602" s="71">
        <v>9761</v>
      </c>
      <c r="D2602" s="72">
        <v>42923.375</v>
      </c>
      <c r="E2602" s="72" t="s">
        <v>85</v>
      </c>
      <c r="F2602" s="72" t="s">
        <v>5307</v>
      </c>
      <c r="G2602" s="70" t="s">
        <v>126</v>
      </c>
      <c r="H2602" s="103" t="s">
        <v>5297</v>
      </c>
      <c r="I2602" s="70"/>
      <c r="J2602" s="70" t="s">
        <v>110</v>
      </c>
      <c r="K2602" s="73">
        <v>1</v>
      </c>
      <c r="L2602" s="73" t="s">
        <v>2459</v>
      </c>
      <c r="M2602" s="70" t="s">
        <v>2461</v>
      </c>
    </row>
    <row r="2603" spans="1:13" ht="36" x14ac:dyDescent="0.2">
      <c r="A2603" s="70"/>
      <c r="B2603" s="71" t="s">
        <v>2284</v>
      </c>
      <c r="C2603" s="71">
        <v>9762</v>
      </c>
      <c r="D2603" s="72">
        <v>42923.375</v>
      </c>
      <c r="E2603" s="72" t="s">
        <v>85</v>
      </c>
      <c r="F2603" s="72" t="s">
        <v>5308</v>
      </c>
      <c r="G2603" s="70" t="s">
        <v>126</v>
      </c>
      <c r="H2603" s="103" t="s">
        <v>5297</v>
      </c>
      <c r="I2603" s="70"/>
      <c r="J2603" s="70" t="s">
        <v>110</v>
      </c>
      <c r="K2603" s="73">
        <v>1</v>
      </c>
      <c r="L2603" s="73" t="s">
        <v>2459</v>
      </c>
      <c r="M2603" s="70" t="s">
        <v>2461</v>
      </c>
    </row>
    <row r="2604" spans="1:13" ht="36" x14ac:dyDescent="0.2">
      <c r="A2604" s="70"/>
      <c r="B2604" s="71" t="s">
        <v>2284</v>
      </c>
      <c r="C2604" s="71">
        <v>9763</v>
      </c>
      <c r="D2604" s="72">
        <v>42923.375</v>
      </c>
      <c r="E2604" s="72" t="s">
        <v>85</v>
      </c>
      <c r="F2604" s="72" t="s">
        <v>5309</v>
      </c>
      <c r="G2604" s="70" t="s">
        <v>126</v>
      </c>
      <c r="H2604" s="103" t="s">
        <v>5310</v>
      </c>
      <c r="I2604" s="70"/>
      <c r="J2604" s="70" t="s">
        <v>110</v>
      </c>
      <c r="K2604" s="73">
        <v>1</v>
      </c>
      <c r="L2604" s="73" t="s">
        <v>2459</v>
      </c>
      <c r="M2604" s="70" t="s">
        <v>2461</v>
      </c>
    </row>
    <row r="2605" spans="1:13" ht="36" x14ac:dyDescent="0.2">
      <c r="A2605" s="70"/>
      <c r="B2605" s="71" t="s">
        <v>2284</v>
      </c>
      <c r="C2605" s="71">
        <v>9764</v>
      </c>
      <c r="D2605" s="72">
        <v>42923.375</v>
      </c>
      <c r="E2605" s="72" t="s">
        <v>85</v>
      </c>
      <c r="F2605" s="72" t="s">
        <v>5311</v>
      </c>
      <c r="G2605" s="70" t="s">
        <v>126</v>
      </c>
      <c r="H2605" s="103" t="s">
        <v>5297</v>
      </c>
      <c r="I2605" s="70"/>
      <c r="J2605" s="70" t="s">
        <v>110</v>
      </c>
      <c r="K2605" s="73">
        <v>1</v>
      </c>
      <c r="L2605" s="73" t="s">
        <v>2459</v>
      </c>
      <c r="M2605" s="70" t="s">
        <v>2461</v>
      </c>
    </row>
    <row r="2606" spans="1:13" ht="36" x14ac:dyDescent="0.2">
      <c r="A2606" s="70"/>
      <c r="B2606" s="71" t="s">
        <v>2284</v>
      </c>
      <c r="C2606" s="71">
        <v>9765</v>
      </c>
      <c r="D2606" s="72">
        <v>42923.375</v>
      </c>
      <c r="E2606" s="72" t="s">
        <v>85</v>
      </c>
      <c r="F2606" s="72" t="s">
        <v>5312</v>
      </c>
      <c r="G2606" s="70" t="s">
        <v>126</v>
      </c>
      <c r="H2606" s="103" t="s">
        <v>5297</v>
      </c>
      <c r="I2606" s="70"/>
      <c r="J2606" s="70" t="s">
        <v>110</v>
      </c>
      <c r="K2606" s="73">
        <v>1</v>
      </c>
      <c r="L2606" s="73" t="s">
        <v>2459</v>
      </c>
      <c r="M2606" s="70" t="s">
        <v>2461</v>
      </c>
    </row>
    <row r="2607" spans="1:13" ht="36" x14ac:dyDescent="0.2">
      <c r="A2607" s="70"/>
      <c r="B2607" s="71" t="s">
        <v>2284</v>
      </c>
      <c r="C2607" s="71">
        <v>9766</v>
      </c>
      <c r="D2607" s="72">
        <v>42923.375</v>
      </c>
      <c r="E2607" s="72" t="s">
        <v>85</v>
      </c>
      <c r="F2607" s="115" t="s">
        <v>5313</v>
      </c>
      <c r="G2607" s="70" t="s">
        <v>126</v>
      </c>
      <c r="H2607" s="103" t="s">
        <v>5297</v>
      </c>
      <c r="I2607" s="70"/>
      <c r="J2607" s="70" t="s">
        <v>110</v>
      </c>
      <c r="K2607" s="73">
        <v>1</v>
      </c>
      <c r="L2607" s="73" t="s">
        <v>2459</v>
      </c>
      <c r="M2607" s="70" t="s">
        <v>2461</v>
      </c>
    </row>
    <row r="2608" spans="1:13" ht="36" x14ac:dyDescent="0.2">
      <c r="A2608" s="70"/>
      <c r="B2608" s="71" t="s">
        <v>2284</v>
      </c>
      <c r="C2608" s="71">
        <v>9767</v>
      </c>
      <c r="D2608" s="72">
        <v>42923.375</v>
      </c>
      <c r="E2608" s="72" t="s">
        <v>85</v>
      </c>
      <c r="F2608" s="115" t="s">
        <v>5314</v>
      </c>
      <c r="G2608" s="70" t="s">
        <v>126</v>
      </c>
      <c r="H2608" s="103" t="s">
        <v>5297</v>
      </c>
      <c r="I2608" s="70"/>
      <c r="J2608" s="70" t="s">
        <v>110</v>
      </c>
      <c r="K2608" s="73">
        <v>1</v>
      </c>
      <c r="L2608" s="73" t="s">
        <v>2459</v>
      </c>
      <c r="M2608" s="70" t="s">
        <v>2461</v>
      </c>
    </row>
    <row r="2609" spans="1:13" ht="36" x14ac:dyDescent="0.2">
      <c r="A2609" s="70"/>
      <c r="B2609" s="71" t="s">
        <v>2284</v>
      </c>
      <c r="C2609" s="71">
        <v>9768</v>
      </c>
      <c r="D2609" s="72">
        <v>42923.375</v>
      </c>
      <c r="E2609" s="72" t="s">
        <v>85</v>
      </c>
      <c r="F2609" s="115" t="s">
        <v>5315</v>
      </c>
      <c r="G2609" s="70" t="s">
        <v>126</v>
      </c>
      <c r="H2609" s="103" t="s">
        <v>5297</v>
      </c>
      <c r="I2609" s="70"/>
      <c r="J2609" s="70" t="s">
        <v>110</v>
      </c>
      <c r="K2609" s="73">
        <v>1</v>
      </c>
      <c r="L2609" s="73" t="s">
        <v>2459</v>
      </c>
      <c r="M2609" s="70" t="s">
        <v>2461</v>
      </c>
    </row>
    <row r="2610" spans="1:13" ht="24" x14ac:dyDescent="0.2">
      <c r="A2610" s="70"/>
      <c r="B2610" s="71"/>
      <c r="C2610" s="71">
        <v>9769</v>
      </c>
      <c r="D2610" s="72">
        <v>42923.375</v>
      </c>
      <c r="E2610" s="72" t="s">
        <v>85</v>
      </c>
      <c r="F2610" s="115" t="s">
        <v>132</v>
      </c>
      <c r="G2610" s="70" t="s">
        <v>5316</v>
      </c>
      <c r="H2610" s="103" t="s">
        <v>5317</v>
      </c>
      <c r="I2610" s="70" t="s">
        <v>288</v>
      </c>
      <c r="J2610" s="70" t="s">
        <v>110</v>
      </c>
      <c r="K2610" s="73">
        <v>1</v>
      </c>
      <c r="L2610" s="73" t="s">
        <v>2294</v>
      </c>
      <c r="M2610" s="70" t="s">
        <v>2461</v>
      </c>
    </row>
    <row r="2611" spans="1:13" ht="24" x14ac:dyDescent="0.2">
      <c r="A2611" s="70"/>
      <c r="B2611" s="71" t="s">
        <v>2284</v>
      </c>
      <c r="C2611" s="71">
        <v>9770</v>
      </c>
      <c r="D2611" s="72">
        <v>42923.375</v>
      </c>
      <c r="E2611" s="72" t="s">
        <v>85</v>
      </c>
      <c r="F2611" s="115" t="s">
        <v>5318</v>
      </c>
      <c r="G2611" s="70" t="s">
        <v>5319</v>
      </c>
      <c r="H2611" s="103" t="s">
        <v>5320</v>
      </c>
      <c r="I2611" s="70"/>
      <c r="J2611" s="70" t="s">
        <v>110</v>
      </c>
      <c r="K2611" s="73">
        <v>3</v>
      </c>
      <c r="L2611" s="73" t="s">
        <v>2293</v>
      </c>
      <c r="M2611" s="70" t="s">
        <v>2461</v>
      </c>
    </row>
    <row r="2612" spans="1:13" x14ac:dyDescent="0.2">
      <c r="A2612" s="70"/>
      <c r="B2612" s="71" t="s">
        <v>2284</v>
      </c>
      <c r="C2612" s="71">
        <v>9771</v>
      </c>
      <c r="D2612" s="72">
        <v>42923.375</v>
      </c>
      <c r="E2612" s="72" t="s">
        <v>85</v>
      </c>
      <c r="F2612" s="115" t="s">
        <v>5321</v>
      </c>
      <c r="G2612" s="70" t="s">
        <v>5322</v>
      </c>
      <c r="H2612" s="103" t="s">
        <v>5323</v>
      </c>
      <c r="I2612" s="70"/>
      <c r="J2612" s="70" t="s">
        <v>110</v>
      </c>
      <c r="K2612" s="73">
        <v>2</v>
      </c>
      <c r="L2612" s="73" t="s">
        <v>2297</v>
      </c>
      <c r="M2612" s="70" t="s">
        <v>2461</v>
      </c>
    </row>
    <row r="2613" spans="1:13" ht="24" x14ac:dyDescent="0.2">
      <c r="A2613" s="70"/>
      <c r="B2613" s="71" t="s">
        <v>2582</v>
      </c>
      <c r="C2613" s="71">
        <v>9772</v>
      </c>
      <c r="D2613" s="72">
        <v>42923.375</v>
      </c>
      <c r="E2613" s="72" t="s">
        <v>85</v>
      </c>
      <c r="F2613" s="115" t="s">
        <v>5324</v>
      </c>
      <c r="G2613" s="70" t="s">
        <v>5325</v>
      </c>
      <c r="H2613" s="103" t="s">
        <v>5326</v>
      </c>
      <c r="I2613" s="70"/>
      <c r="J2613" s="70" t="s">
        <v>110</v>
      </c>
      <c r="K2613" s="73">
        <v>1</v>
      </c>
      <c r="L2613" s="73" t="s">
        <v>2296</v>
      </c>
      <c r="M2613" s="70" t="s">
        <v>2461</v>
      </c>
    </row>
    <row r="2614" spans="1:13" ht="24" x14ac:dyDescent="0.2">
      <c r="A2614" s="70"/>
      <c r="B2614" s="71" t="s">
        <v>2582</v>
      </c>
      <c r="C2614" s="71">
        <v>9773</v>
      </c>
      <c r="D2614" s="72">
        <v>42923.375</v>
      </c>
      <c r="E2614" s="72" t="s">
        <v>85</v>
      </c>
      <c r="F2614" s="115" t="s">
        <v>5327</v>
      </c>
      <c r="G2614" s="70" t="s">
        <v>5325</v>
      </c>
      <c r="H2614" s="103" t="s">
        <v>5326</v>
      </c>
      <c r="I2614" s="70"/>
      <c r="J2614" s="70" t="s">
        <v>110</v>
      </c>
      <c r="K2614" s="73">
        <v>1</v>
      </c>
      <c r="L2614" s="73" t="s">
        <v>2296</v>
      </c>
      <c r="M2614" s="70" t="s">
        <v>2461</v>
      </c>
    </row>
    <row r="2615" spans="1:13" ht="24" x14ac:dyDescent="0.2">
      <c r="A2615" s="70"/>
      <c r="B2615" s="71" t="s">
        <v>2582</v>
      </c>
      <c r="C2615" s="71">
        <v>9774</v>
      </c>
      <c r="D2615" s="72">
        <v>42923.375</v>
      </c>
      <c r="E2615" s="72" t="s">
        <v>85</v>
      </c>
      <c r="F2615" s="115" t="s">
        <v>5328</v>
      </c>
      <c r="G2615" s="70" t="s">
        <v>5325</v>
      </c>
      <c r="H2615" s="103" t="s">
        <v>5329</v>
      </c>
      <c r="I2615" s="70"/>
      <c r="J2615" s="70" t="s">
        <v>110</v>
      </c>
      <c r="K2615" s="73">
        <v>3</v>
      </c>
      <c r="L2615" s="73" t="s">
        <v>2300</v>
      </c>
      <c r="M2615" s="70" t="s">
        <v>2461</v>
      </c>
    </row>
    <row r="2616" spans="1:13" ht="24" x14ac:dyDescent="0.2">
      <c r="A2616" s="70"/>
      <c r="B2616" s="71" t="s">
        <v>2582</v>
      </c>
      <c r="C2616" s="71">
        <v>9775</v>
      </c>
      <c r="D2616" s="72">
        <v>42923.375</v>
      </c>
      <c r="E2616" s="72" t="s">
        <v>85</v>
      </c>
      <c r="F2616" s="115" t="s">
        <v>5330</v>
      </c>
      <c r="G2616" s="70" t="s">
        <v>5325</v>
      </c>
      <c r="H2616" s="103" t="s">
        <v>5331</v>
      </c>
      <c r="I2616" s="70"/>
      <c r="J2616" s="70" t="s">
        <v>110</v>
      </c>
      <c r="K2616" s="73">
        <v>2</v>
      </c>
      <c r="L2616" s="73" t="s">
        <v>2300</v>
      </c>
      <c r="M2616" s="70" t="s">
        <v>2461</v>
      </c>
    </row>
    <row r="2617" spans="1:13" ht="24" x14ac:dyDescent="0.2">
      <c r="A2617" s="70"/>
      <c r="B2617" s="71" t="s">
        <v>2582</v>
      </c>
      <c r="C2617" s="71">
        <v>9776</v>
      </c>
      <c r="D2617" s="72">
        <v>42923.375</v>
      </c>
      <c r="E2617" s="72" t="s">
        <v>85</v>
      </c>
      <c r="F2617" s="115" t="s">
        <v>5332</v>
      </c>
      <c r="G2617" s="70" t="s">
        <v>1092</v>
      </c>
      <c r="H2617" s="103" t="s">
        <v>5333</v>
      </c>
      <c r="I2617" s="70"/>
      <c r="J2617" s="70" t="s">
        <v>110</v>
      </c>
      <c r="K2617" s="73">
        <v>18</v>
      </c>
      <c r="L2617" s="73" t="s">
        <v>2293</v>
      </c>
      <c r="M2617" s="70" t="s">
        <v>2461</v>
      </c>
    </row>
    <row r="2618" spans="1:13" x14ac:dyDescent="0.2">
      <c r="A2618" s="70"/>
      <c r="B2618" s="71" t="s">
        <v>2582</v>
      </c>
      <c r="C2618" s="71">
        <v>9777</v>
      </c>
      <c r="D2618" s="72">
        <v>42923.375</v>
      </c>
      <c r="E2618" s="72" t="s">
        <v>85</v>
      </c>
      <c r="F2618" s="115" t="s">
        <v>1880</v>
      </c>
      <c r="G2618" s="70" t="s">
        <v>5334</v>
      </c>
      <c r="H2618" s="103" t="s">
        <v>1109</v>
      </c>
      <c r="I2618" s="70"/>
      <c r="J2618" s="70" t="s">
        <v>110</v>
      </c>
      <c r="K2618" s="73">
        <v>18</v>
      </c>
      <c r="L2618" s="73" t="s">
        <v>2303</v>
      </c>
      <c r="M2618" s="70" t="s">
        <v>2461</v>
      </c>
    </row>
    <row r="2619" spans="1:13" x14ac:dyDescent="0.2">
      <c r="A2619" s="70"/>
      <c r="B2619" s="71" t="s">
        <v>2284</v>
      </c>
      <c r="C2619" s="71">
        <v>9778</v>
      </c>
      <c r="D2619" s="72">
        <v>42923.375</v>
      </c>
      <c r="E2619" s="72" t="s">
        <v>85</v>
      </c>
      <c r="F2619" s="115" t="s">
        <v>132</v>
      </c>
      <c r="G2619" s="70" t="s">
        <v>5335</v>
      </c>
      <c r="H2619" s="103" t="s">
        <v>5336</v>
      </c>
      <c r="I2619" s="70"/>
      <c r="J2619" s="70" t="s">
        <v>110</v>
      </c>
      <c r="K2619" s="73">
        <v>7</v>
      </c>
      <c r="L2619" s="73" t="s">
        <v>2293</v>
      </c>
      <c r="M2619" s="70" t="s">
        <v>2461</v>
      </c>
    </row>
    <row r="2620" spans="1:13" x14ac:dyDescent="0.2">
      <c r="A2620" s="70"/>
      <c r="B2620" s="71" t="s">
        <v>2284</v>
      </c>
      <c r="C2620" s="71">
        <v>9779</v>
      </c>
      <c r="D2620" s="72">
        <v>42923.375</v>
      </c>
      <c r="E2620" s="72" t="s">
        <v>85</v>
      </c>
      <c r="F2620" s="115" t="s">
        <v>132</v>
      </c>
      <c r="G2620" s="70" t="s">
        <v>5337</v>
      </c>
      <c r="H2620" s="103" t="s">
        <v>5338</v>
      </c>
      <c r="I2620" s="70"/>
      <c r="J2620" s="70" t="s">
        <v>110</v>
      </c>
      <c r="K2620" s="73">
        <v>7</v>
      </c>
      <c r="L2620" s="73" t="s">
        <v>2293</v>
      </c>
      <c r="M2620" s="70" t="s">
        <v>2461</v>
      </c>
    </row>
    <row r="2621" spans="1:13" ht="24" x14ac:dyDescent="0.2">
      <c r="A2621" s="70"/>
      <c r="B2621" s="71" t="s">
        <v>2582</v>
      </c>
      <c r="C2621" s="71">
        <v>9780</v>
      </c>
      <c r="D2621" s="72">
        <v>42923.530555555553</v>
      </c>
      <c r="E2621" s="72" t="s">
        <v>85</v>
      </c>
      <c r="F2621" s="115" t="s">
        <v>5339</v>
      </c>
      <c r="G2621" s="70" t="s">
        <v>520</v>
      </c>
      <c r="H2621" s="103" t="s">
        <v>5340</v>
      </c>
      <c r="I2621" s="70" t="s">
        <v>5341</v>
      </c>
      <c r="J2621" s="70" t="s">
        <v>110</v>
      </c>
      <c r="K2621" s="73">
        <v>1</v>
      </c>
      <c r="L2621" s="73" t="s">
        <v>2293</v>
      </c>
      <c r="M2621" s="70" t="s">
        <v>2461</v>
      </c>
    </row>
    <row r="2622" spans="1:13" ht="24" x14ac:dyDescent="0.2">
      <c r="A2622" s="70"/>
      <c r="B2622" s="71" t="s">
        <v>2284</v>
      </c>
      <c r="C2622" s="71">
        <v>9781</v>
      </c>
      <c r="D2622" s="72">
        <v>42923.538194444445</v>
      </c>
      <c r="E2622" s="72" t="s">
        <v>85</v>
      </c>
      <c r="F2622" s="115" t="s">
        <v>132</v>
      </c>
      <c r="G2622" s="70" t="s">
        <v>5342</v>
      </c>
      <c r="H2622" s="103" t="s">
        <v>5343</v>
      </c>
      <c r="I2622" s="70"/>
      <c r="J2622" s="70" t="s">
        <v>110</v>
      </c>
      <c r="K2622" s="73">
        <v>9</v>
      </c>
      <c r="L2622" s="73" t="s">
        <v>2305</v>
      </c>
      <c r="M2622" s="70" t="s">
        <v>2461</v>
      </c>
    </row>
    <row r="2623" spans="1:13" ht="24" x14ac:dyDescent="0.2">
      <c r="A2623" s="70"/>
      <c r="B2623" s="71" t="s">
        <v>2582</v>
      </c>
      <c r="C2623" s="71">
        <v>9782</v>
      </c>
      <c r="D2623" s="72">
        <v>42923.546527777777</v>
      </c>
      <c r="E2623" s="72" t="s">
        <v>85</v>
      </c>
      <c r="F2623" s="115" t="s">
        <v>1377</v>
      </c>
      <c r="G2623" s="70" t="s">
        <v>722</v>
      </c>
      <c r="H2623" s="103" t="s">
        <v>5344</v>
      </c>
      <c r="I2623" s="70"/>
      <c r="J2623" s="70" t="s">
        <v>110</v>
      </c>
      <c r="K2623" s="73">
        <v>2</v>
      </c>
      <c r="L2623" s="73" t="s">
        <v>2295</v>
      </c>
      <c r="M2623" s="70" t="s">
        <v>2461</v>
      </c>
    </row>
    <row r="2624" spans="1:13" ht="24" x14ac:dyDescent="0.2">
      <c r="A2624" s="70"/>
      <c r="B2624" s="71" t="s">
        <v>2582</v>
      </c>
      <c r="C2624" s="71">
        <v>9783</v>
      </c>
      <c r="D2624" s="72">
        <v>42923.548611111109</v>
      </c>
      <c r="E2624" s="72" t="s">
        <v>85</v>
      </c>
      <c r="F2624" s="115" t="s">
        <v>132</v>
      </c>
      <c r="G2624" s="70" t="s">
        <v>5158</v>
      </c>
      <c r="H2624" s="103" t="s">
        <v>5159</v>
      </c>
      <c r="I2624" s="70"/>
      <c r="J2624" s="70" t="s">
        <v>110</v>
      </c>
      <c r="K2624" s="73">
        <v>3</v>
      </c>
      <c r="L2624" s="73" t="s">
        <v>2300</v>
      </c>
      <c r="M2624" s="70" t="s">
        <v>2461</v>
      </c>
    </row>
    <row r="2625" spans="1:13" ht="24" x14ac:dyDescent="0.2">
      <c r="A2625" s="70"/>
      <c r="B2625" s="71" t="s">
        <v>2284</v>
      </c>
      <c r="C2625" s="71">
        <v>9784</v>
      </c>
      <c r="D2625" s="72">
        <v>42923.548611111109</v>
      </c>
      <c r="E2625" s="72" t="s">
        <v>84</v>
      </c>
      <c r="F2625" s="115" t="s">
        <v>132</v>
      </c>
      <c r="G2625" s="70" t="s">
        <v>5345</v>
      </c>
      <c r="H2625" s="103" t="s">
        <v>2410</v>
      </c>
      <c r="I2625" s="70"/>
      <c r="J2625" s="70" t="s">
        <v>110</v>
      </c>
      <c r="K2625" s="73">
        <v>6</v>
      </c>
      <c r="L2625" s="73" t="s">
        <v>2294</v>
      </c>
      <c r="M2625" s="70" t="s">
        <v>2461</v>
      </c>
    </row>
    <row r="2626" spans="1:13" ht="24" x14ac:dyDescent="0.2">
      <c r="A2626" s="70"/>
      <c r="B2626" s="71" t="s">
        <v>2284</v>
      </c>
      <c r="C2626" s="71">
        <v>9785</v>
      </c>
      <c r="D2626" s="72">
        <v>42923.548611111109</v>
      </c>
      <c r="E2626" s="72" t="s">
        <v>84</v>
      </c>
      <c r="F2626" s="115" t="s">
        <v>132</v>
      </c>
      <c r="G2626" s="70" t="s">
        <v>5346</v>
      </c>
      <c r="H2626" s="103" t="s">
        <v>1109</v>
      </c>
      <c r="I2626" s="70"/>
      <c r="J2626" s="70" t="s">
        <v>110</v>
      </c>
      <c r="K2626" s="73">
        <v>6</v>
      </c>
      <c r="L2626" s="73" t="s">
        <v>2294</v>
      </c>
      <c r="M2626" s="70" t="s">
        <v>2461</v>
      </c>
    </row>
    <row r="2627" spans="1:13" ht="24" x14ac:dyDescent="0.2">
      <c r="A2627" s="70"/>
      <c r="B2627" s="71" t="s">
        <v>2284</v>
      </c>
      <c r="C2627" s="71">
        <v>9786</v>
      </c>
      <c r="D2627" s="72">
        <v>42923.548611111109</v>
      </c>
      <c r="E2627" s="72" t="s">
        <v>84</v>
      </c>
      <c r="F2627" s="115" t="s">
        <v>132</v>
      </c>
      <c r="G2627" s="70" t="s">
        <v>3308</v>
      </c>
      <c r="H2627" s="103" t="s">
        <v>2410</v>
      </c>
      <c r="I2627" s="70"/>
      <c r="J2627" s="70" t="s">
        <v>110</v>
      </c>
      <c r="K2627" s="73">
        <v>6</v>
      </c>
      <c r="L2627" s="73" t="s">
        <v>2294</v>
      </c>
      <c r="M2627" s="70" t="s">
        <v>2461</v>
      </c>
    </row>
    <row r="2628" spans="1:13" ht="24" x14ac:dyDescent="0.2">
      <c r="A2628" s="70"/>
      <c r="B2628" s="71" t="s">
        <v>2284</v>
      </c>
      <c r="C2628" s="71">
        <v>9787</v>
      </c>
      <c r="D2628" s="72">
        <v>42923.559027777781</v>
      </c>
      <c r="E2628" s="72" t="s">
        <v>84</v>
      </c>
      <c r="F2628" s="115" t="s">
        <v>132</v>
      </c>
      <c r="G2628" s="70" t="s">
        <v>5347</v>
      </c>
      <c r="H2628" s="103" t="s">
        <v>4301</v>
      </c>
      <c r="I2628" s="70"/>
      <c r="J2628" s="70" t="s">
        <v>110</v>
      </c>
      <c r="K2628" s="73">
        <v>8</v>
      </c>
      <c r="L2628" s="73" t="s">
        <v>2294</v>
      </c>
      <c r="M2628" s="70" t="s">
        <v>2461</v>
      </c>
    </row>
    <row r="2629" spans="1:13" ht="24" x14ac:dyDescent="0.2">
      <c r="A2629" s="70"/>
      <c r="B2629" s="71" t="s">
        <v>2284</v>
      </c>
      <c r="C2629" s="71">
        <v>9788</v>
      </c>
      <c r="D2629" s="72">
        <v>42923.55</v>
      </c>
      <c r="E2629" s="72" t="s">
        <v>84</v>
      </c>
      <c r="F2629" s="115" t="s">
        <v>132</v>
      </c>
      <c r="G2629" s="70" t="s">
        <v>5348</v>
      </c>
      <c r="H2629" s="103" t="s">
        <v>2410</v>
      </c>
      <c r="I2629" s="70"/>
      <c r="J2629" s="70" t="s">
        <v>110</v>
      </c>
      <c r="K2629" s="73">
        <v>4</v>
      </c>
      <c r="L2629" s="73" t="s">
        <v>2294</v>
      </c>
      <c r="M2629" s="70" t="s">
        <v>2461</v>
      </c>
    </row>
    <row r="2630" spans="1:13" ht="24" x14ac:dyDescent="0.2">
      <c r="A2630" s="70"/>
      <c r="B2630" s="71" t="s">
        <v>2284</v>
      </c>
      <c r="C2630" s="71">
        <v>9789</v>
      </c>
      <c r="D2630" s="72">
        <v>42923.552777777775</v>
      </c>
      <c r="E2630" s="72" t="s">
        <v>84</v>
      </c>
      <c r="F2630" s="115" t="s">
        <v>132</v>
      </c>
      <c r="G2630" s="70" t="s">
        <v>5349</v>
      </c>
      <c r="H2630" s="103" t="s">
        <v>2410</v>
      </c>
      <c r="I2630" s="70"/>
      <c r="J2630" s="70" t="s">
        <v>110</v>
      </c>
      <c r="K2630" s="73">
        <v>8</v>
      </c>
      <c r="L2630" s="73" t="s">
        <v>2294</v>
      </c>
      <c r="M2630" s="70" t="s">
        <v>2461</v>
      </c>
    </row>
    <row r="2631" spans="1:13" ht="24" x14ac:dyDescent="0.2">
      <c r="A2631" s="70"/>
      <c r="B2631" s="71" t="s">
        <v>2284</v>
      </c>
      <c r="C2631" s="71">
        <v>9790</v>
      </c>
      <c r="D2631" s="72">
        <v>42923.565972222219</v>
      </c>
      <c r="E2631" s="72" t="s">
        <v>85</v>
      </c>
      <c r="F2631" s="115" t="s">
        <v>132</v>
      </c>
      <c r="G2631" s="70" t="s">
        <v>5350</v>
      </c>
      <c r="H2631" s="103" t="s">
        <v>5351</v>
      </c>
      <c r="I2631" s="70"/>
      <c r="J2631" s="70" t="s">
        <v>110</v>
      </c>
      <c r="K2631" s="73">
        <v>4</v>
      </c>
      <c r="L2631" s="73" t="s">
        <v>2293</v>
      </c>
      <c r="M2631" s="70" t="s">
        <v>2461</v>
      </c>
    </row>
    <row r="2632" spans="1:13" ht="24" x14ac:dyDescent="0.2">
      <c r="A2632" s="70"/>
      <c r="B2632" s="71" t="s">
        <v>2582</v>
      </c>
      <c r="C2632" s="71">
        <v>9791</v>
      </c>
      <c r="D2632" s="72">
        <v>42923.579861111109</v>
      </c>
      <c r="E2632" s="72" t="s">
        <v>85</v>
      </c>
      <c r="F2632" s="115" t="s">
        <v>5352</v>
      </c>
      <c r="G2632" s="70" t="s">
        <v>1064</v>
      </c>
      <c r="H2632" s="103" t="s">
        <v>5353</v>
      </c>
      <c r="I2632" s="70"/>
      <c r="J2632" s="70" t="s">
        <v>110</v>
      </c>
      <c r="K2632" s="73">
        <v>3</v>
      </c>
      <c r="L2632" s="73" t="s">
        <v>2523</v>
      </c>
      <c r="M2632" s="70" t="s">
        <v>2461</v>
      </c>
    </row>
    <row r="2633" spans="1:13" ht="36" x14ac:dyDescent="0.2">
      <c r="A2633" s="70"/>
      <c r="B2633" s="71" t="s">
        <v>2582</v>
      </c>
      <c r="C2633" s="71">
        <v>9792</v>
      </c>
      <c r="D2633" s="72">
        <v>42923.590277777781</v>
      </c>
      <c r="E2633" s="72" t="s">
        <v>85</v>
      </c>
      <c r="F2633" s="115" t="s">
        <v>5354</v>
      </c>
      <c r="G2633" s="70" t="s">
        <v>5355</v>
      </c>
      <c r="H2633" s="103" t="s">
        <v>5356</v>
      </c>
      <c r="I2633" s="70" t="s">
        <v>5357</v>
      </c>
      <c r="J2633" s="70" t="s">
        <v>110</v>
      </c>
      <c r="K2633" s="73">
        <v>20</v>
      </c>
      <c r="L2633" s="73" t="s">
        <v>2293</v>
      </c>
      <c r="M2633" s="70" t="s">
        <v>2461</v>
      </c>
    </row>
    <row r="2634" spans="1:13" ht="24" x14ac:dyDescent="0.2">
      <c r="A2634" s="70"/>
      <c r="B2634" s="71" t="s">
        <v>2582</v>
      </c>
      <c r="C2634" s="71">
        <v>9793</v>
      </c>
      <c r="D2634" s="72">
        <v>42923.591666666667</v>
      </c>
      <c r="E2634" s="72" t="s">
        <v>84</v>
      </c>
      <c r="F2634" s="115" t="s">
        <v>132</v>
      </c>
      <c r="G2634" s="70" t="s">
        <v>5358</v>
      </c>
      <c r="H2634" s="103" t="s">
        <v>1109</v>
      </c>
      <c r="I2634" s="70"/>
      <c r="J2634" s="70" t="s">
        <v>110</v>
      </c>
      <c r="K2634" s="73">
        <v>3</v>
      </c>
      <c r="L2634" s="73" t="s">
        <v>2294</v>
      </c>
      <c r="M2634" s="70" t="s">
        <v>2461</v>
      </c>
    </row>
    <row r="2635" spans="1:13" ht="24" x14ac:dyDescent="0.2">
      <c r="A2635" s="70"/>
      <c r="B2635" s="71" t="s">
        <v>2582</v>
      </c>
      <c r="C2635" s="71">
        <v>9794</v>
      </c>
      <c r="D2635" s="72">
        <v>42923.593055555553</v>
      </c>
      <c r="E2635" s="72" t="s">
        <v>85</v>
      </c>
      <c r="F2635" s="115" t="s">
        <v>132</v>
      </c>
      <c r="G2635" s="70" t="s">
        <v>5359</v>
      </c>
      <c r="H2635" s="103" t="s">
        <v>5360</v>
      </c>
      <c r="I2635" s="70"/>
      <c r="J2635" s="70" t="s">
        <v>110</v>
      </c>
      <c r="K2635" s="73">
        <v>9</v>
      </c>
      <c r="L2635" s="73" t="s">
        <v>2296</v>
      </c>
      <c r="M2635" s="70" t="s">
        <v>2461</v>
      </c>
    </row>
    <row r="2636" spans="1:13" ht="21" customHeight="1" x14ac:dyDescent="0.2">
      <c r="A2636" s="70"/>
      <c r="B2636" s="71" t="s">
        <v>2582</v>
      </c>
      <c r="C2636" s="71">
        <v>9795</v>
      </c>
      <c r="D2636" s="72">
        <v>42923.614583333336</v>
      </c>
      <c r="E2636" s="72" t="s">
        <v>85</v>
      </c>
      <c r="F2636" s="115" t="s">
        <v>5371</v>
      </c>
      <c r="G2636" s="70" t="s">
        <v>5372</v>
      </c>
      <c r="H2636" s="103" t="s">
        <v>5373</v>
      </c>
      <c r="I2636" s="70"/>
      <c r="J2636" s="70" t="s">
        <v>110</v>
      </c>
      <c r="K2636" s="73">
        <v>1</v>
      </c>
      <c r="L2636" s="73" t="s">
        <v>2293</v>
      </c>
      <c r="M2636" s="70" t="s">
        <v>2461</v>
      </c>
    </row>
    <row r="2637" spans="1:13" ht="21" customHeight="1" x14ac:dyDescent="0.2">
      <c r="A2637" s="70"/>
      <c r="B2637" s="71"/>
      <c r="C2637" s="71">
        <v>9796</v>
      </c>
      <c r="D2637" s="72"/>
      <c r="E2637" s="72"/>
      <c r="F2637" s="115"/>
      <c r="G2637" s="70"/>
      <c r="H2637" s="103"/>
      <c r="I2637" s="70"/>
      <c r="J2637" s="70"/>
      <c r="K2637" s="73"/>
      <c r="L2637" s="73"/>
      <c r="M2637" s="70" t="s">
        <v>2461</v>
      </c>
    </row>
    <row r="2638" spans="1:13" ht="24" x14ac:dyDescent="0.2">
      <c r="A2638" s="70"/>
      <c r="B2638" s="71" t="s">
        <v>2582</v>
      </c>
      <c r="C2638" s="71">
        <v>9797</v>
      </c>
      <c r="D2638" s="72">
        <v>42923.613888888889</v>
      </c>
      <c r="E2638" s="72" t="s">
        <v>85</v>
      </c>
      <c r="F2638" s="115" t="s">
        <v>5361</v>
      </c>
      <c r="G2638" s="70" t="s">
        <v>2521</v>
      </c>
      <c r="H2638" s="103" t="s">
        <v>5362</v>
      </c>
      <c r="I2638" s="70"/>
      <c r="J2638" s="70" t="s">
        <v>110</v>
      </c>
      <c r="K2638" s="73">
        <v>4</v>
      </c>
      <c r="L2638" s="73" t="s">
        <v>2293</v>
      </c>
      <c r="M2638" s="70" t="s">
        <v>2461</v>
      </c>
    </row>
    <row r="2639" spans="1:13" ht="24" x14ac:dyDescent="0.2">
      <c r="A2639" s="70"/>
      <c r="B2639" s="71" t="s">
        <v>2582</v>
      </c>
      <c r="C2639" s="71" t="s">
        <v>5374</v>
      </c>
      <c r="D2639" s="72">
        <v>42923.618750000001</v>
      </c>
      <c r="E2639" s="72" t="s">
        <v>85</v>
      </c>
      <c r="F2639" s="115" t="s">
        <v>5363</v>
      </c>
      <c r="G2639" s="70" t="s">
        <v>5364</v>
      </c>
      <c r="H2639" s="103" t="s">
        <v>5365</v>
      </c>
      <c r="I2639" s="70"/>
      <c r="J2639" s="70" t="s">
        <v>110</v>
      </c>
      <c r="K2639" s="73">
        <v>3</v>
      </c>
      <c r="L2639" s="73" t="s">
        <v>2293</v>
      </c>
      <c r="M2639" s="70" t="s">
        <v>2461</v>
      </c>
    </row>
    <row r="2640" spans="1:13" ht="24" x14ac:dyDescent="0.2">
      <c r="A2640" s="70"/>
      <c r="B2640" s="71" t="s">
        <v>2582</v>
      </c>
      <c r="C2640" s="71" t="s">
        <v>5375</v>
      </c>
      <c r="D2640" s="72">
        <v>42923.595833333333</v>
      </c>
      <c r="E2640" s="72" t="s">
        <v>85</v>
      </c>
      <c r="F2640" s="115" t="s">
        <v>132</v>
      </c>
      <c r="G2640" s="70" t="s">
        <v>1797</v>
      </c>
      <c r="H2640" s="103" t="s">
        <v>1798</v>
      </c>
      <c r="I2640" s="70"/>
      <c r="J2640" s="70" t="s">
        <v>110</v>
      </c>
      <c r="K2640" s="73">
        <v>20</v>
      </c>
      <c r="L2640" s="73" t="s">
        <v>2300</v>
      </c>
      <c r="M2640" s="70" t="s">
        <v>2461</v>
      </c>
    </row>
    <row r="2641" spans="1:13" ht="24" x14ac:dyDescent="0.2">
      <c r="A2641" s="70"/>
      <c r="B2641" s="71" t="s">
        <v>2582</v>
      </c>
      <c r="C2641" s="71">
        <v>9798</v>
      </c>
      <c r="D2641" s="72">
        <v>42923.627083333333</v>
      </c>
      <c r="E2641" s="72" t="s">
        <v>85</v>
      </c>
      <c r="F2641" s="115" t="s">
        <v>5366</v>
      </c>
      <c r="G2641" s="70" t="s">
        <v>1654</v>
      </c>
      <c r="H2641" s="103" t="s">
        <v>5367</v>
      </c>
      <c r="I2641" s="70" t="s">
        <v>5368</v>
      </c>
      <c r="J2641" s="70" t="s">
        <v>110</v>
      </c>
      <c r="K2641" s="73">
        <v>1</v>
      </c>
      <c r="L2641" s="73" t="s">
        <v>2293</v>
      </c>
      <c r="M2641" s="70" t="s">
        <v>2461</v>
      </c>
    </row>
    <row r="2642" spans="1:13" ht="24" x14ac:dyDescent="0.2">
      <c r="A2642" s="70"/>
      <c r="B2642" s="71" t="s">
        <v>2582</v>
      </c>
      <c r="C2642" s="71">
        <v>9799</v>
      </c>
      <c r="D2642" s="72">
        <v>42923.634722222225</v>
      </c>
      <c r="E2642" s="72" t="s">
        <v>85</v>
      </c>
      <c r="F2642" s="115" t="s">
        <v>132</v>
      </c>
      <c r="G2642" s="70" t="s">
        <v>5369</v>
      </c>
      <c r="H2642" s="103" t="s">
        <v>5370</v>
      </c>
      <c r="I2642" s="70"/>
      <c r="J2642" s="70" t="s">
        <v>110</v>
      </c>
      <c r="K2642" s="73">
        <v>2</v>
      </c>
      <c r="L2642" s="73" t="s">
        <v>2810</v>
      </c>
      <c r="M2642" s="70" t="s">
        <v>2461</v>
      </c>
    </row>
    <row r="2643" spans="1:13" ht="24" x14ac:dyDescent="0.2">
      <c r="A2643" s="70"/>
      <c r="B2643" s="71" t="s">
        <v>2582</v>
      </c>
      <c r="C2643" s="71">
        <v>9800</v>
      </c>
      <c r="D2643" s="72">
        <v>42923.643055555556</v>
      </c>
      <c r="E2643" s="72" t="s">
        <v>85</v>
      </c>
      <c r="F2643" s="115" t="s">
        <v>132</v>
      </c>
      <c r="G2643" s="70" t="s">
        <v>5376</v>
      </c>
      <c r="H2643" s="103" t="s">
        <v>5377</v>
      </c>
      <c r="I2643" s="70"/>
      <c r="J2643" s="70" t="s">
        <v>110</v>
      </c>
      <c r="K2643" s="73">
        <v>4</v>
      </c>
      <c r="L2643" s="73" t="s">
        <v>2296</v>
      </c>
      <c r="M2643" s="70" t="s">
        <v>2461</v>
      </c>
    </row>
    <row r="2644" spans="1:13" ht="24" x14ac:dyDescent="0.2">
      <c r="A2644" s="70"/>
      <c r="B2644" s="71" t="s">
        <v>2582</v>
      </c>
      <c r="C2644" s="71">
        <v>9801</v>
      </c>
      <c r="D2644" s="72">
        <v>42923.644444444442</v>
      </c>
      <c r="E2644" s="72" t="s">
        <v>85</v>
      </c>
      <c r="F2644" s="115" t="s">
        <v>4540</v>
      </c>
      <c r="G2644" s="70" t="s">
        <v>147</v>
      </c>
      <c r="H2644" s="103" t="s">
        <v>1218</v>
      </c>
      <c r="I2644" s="70"/>
      <c r="J2644" s="70" t="s">
        <v>110</v>
      </c>
      <c r="K2644" s="73">
        <v>2</v>
      </c>
      <c r="L2644" s="73" t="s">
        <v>2294</v>
      </c>
      <c r="M2644" s="70" t="s">
        <v>2461</v>
      </c>
    </row>
    <row r="2645" spans="1:13" ht="24" x14ac:dyDescent="0.2">
      <c r="A2645" s="70"/>
      <c r="B2645" s="71" t="s">
        <v>2582</v>
      </c>
      <c r="C2645" s="71">
        <v>9802</v>
      </c>
      <c r="D2645" s="72">
        <v>42923.645138888889</v>
      </c>
      <c r="E2645" s="72" t="s">
        <v>85</v>
      </c>
      <c r="F2645" s="115" t="s">
        <v>4542</v>
      </c>
      <c r="G2645" s="70" t="s">
        <v>147</v>
      </c>
      <c r="H2645" s="103" t="s">
        <v>1218</v>
      </c>
      <c r="I2645" s="70"/>
      <c r="J2645" s="70" t="s">
        <v>110</v>
      </c>
      <c r="K2645" s="73">
        <v>3</v>
      </c>
      <c r="L2645" s="73" t="s">
        <v>2294</v>
      </c>
      <c r="M2645" s="70" t="s">
        <v>2461</v>
      </c>
    </row>
    <row r="2646" spans="1:13" ht="24" x14ac:dyDescent="0.2">
      <c r="A2646" s="70"/>
      <c r="B2646" s="71" t="s">
        <v>2582</v>
      </c>
      <c r="C2646" s="71">
        <v>9803</v>
      </c>
      <c r="D2646" s="72">
        <v>42923.625</v>
      </c>
      <c r="E2646" s="72" t="s">
        <v>84</v>
      </c>
      <c r="F2646" s="115" t="s">
        <v>4359</v>
      </c>
      <c r="G2646" s="70" t="s">
        <v>152</v>
      </c>
      <c r="H2646" s="103" t="s">
        <v>2410</v>
      </c>
      <c r="I2646" s="70" t="s">
        <v>5378</v>
      </c>
      <c r="J2646" s="70" t="s">
        <v>110</v>
      </c>
      <c r="K2646" s="73">
        <v>17</v>
      </c>
      <c r="L2646" s="73" t="s">
        <v>2303</v>
      </c>
      <c r="M2646" s="70" t="s">
        <v>2461</v>
      </c>
    </row>
    <row r="2647" spans="1:13" ht="24" x14ac:dyDescent="0.2">
      <c r="A2647" s="70"/>
      <c r="B2647" s="71" t="s">
        <v>2582</v>
      </c>
      <c r="C2647" s="71">
        <v>9804</v>
      </c>
      <c r="D2647" s="72">
        <v>42923.646527777775</v>
      </c>
      <c r="E2647" s="72" t="s">
        <v>85</v>
      </c>
      <c r="F2647" s="115" t="s">
        <v>4544</v>
      </c>
      <c r="G2647" s="70" t="s">
        <v>152</v>
      </c>
      <c r="H2647" s="103" t="s">
        <v>5379</v>
      </c>
      <c r="I2647" s="70"/>
      <c r="J2647" s="70" t="s">
        <v>110</v>
      </c>
      <c r="K2647" s="73">
        <v>2</v>
      </c>
      <c r="L2647" s="73" t="s">
        <v>2296</v>
      </c>
      <c r="M2647" s="70" t="s">
        <v>2461</v>
      </c>
    </row>
    <row r="2648" spans="1:13" ht="24" x14ac:dyDescent="0.2">
      <c r="A2648" s="70"/>
      <c r="B2648" s="71" t="s">
        <v>2582</v>
      </c>
      <c r="C2648" s="71">
        <v>9805</v>
      </c>
      <c r="D2648" s="72">
        <v>42923.647222222222</v>
      </c>
      <c r="E2648" s="72" t="s">
        <v>85</v>
      </c>
      <c r="F2648" s="115" t="s">
        <v>828</v>
      </c>
      <c r="G2648" s="70" t="s">
        <v>634</v>
      </c>
      <c r="H2648" s="103" t="s">
        <v>5380</v>
      </c>
      <c r="I2648" s="70"/>
      <c r="J2648" s="70" t="s">
        <v>110</v>
      </c>
      <c r="K2648" s="73">
        <v>3</v>
      </c>
      <c r="L2648" s="73" t="s">
        <v>2295</v>
      </c>
      <c r="M2648" s="70" t="s">
        <v>2461</v>
      </c>
    </row>
    <row r="2649" spans="1:13" ht="24" x14ac:dyDescent="0.2">
      <c r="A2649" s="70"/>
      <c r="B2649" s="71" t="s">
        <v>2582</v>
      </c>
      <c r="C2649" s="71">
        <v>9806</v>
      </c>
      <c r="D2649" s="72">
        <v>42923.647916666669</v>
      </c>
      <c r="E2649" s="72" t="s">
        <v>84</v>
      </c>
      <c r="F2649" s="115" t="s">
        <v>5381</v>
      </c>
      <c r="G2649" s="70" t="s">
        <v>152</v>
      </c>
      <c r="H2649" s="103" t="s">
        <v>139</v>
      </c>
      <c r="I2649" s="70" t="s">
        <v>5382</v>
      </c>
      <c r="J2649" s="70" t="s">
        <v>110</v>
      </c>
      <c r="K2649" s="73">
        <v>36</v>
      </c>
      <c r="L2649" s="73" t="s">
        <v>2303</v>
      </c>
      <c r="M2649" s="70" t="s">
        <v>2461</v>
      </c>
    </row>
    <row r="2650" spans="1:13" ht="36" x14ac:dyDescent="0.2">
      <c r="A2650" s="70"/>
      <c r="B2650" s="71" t="s">
        <v>2582</v>
      </c>
      <c r="C2650" s="71">
        <v>9807</v>
      </c>
      <c r="D2650" s="72">
        <v>42923.649305555555</v>
      </c>
      <c r="E2650" s="72" t="s">
        <v>85</v>
      </c>
      <c r="F2650" s="115" t="s">
        <v>5384</v>
      </c>
      <c r="G2650" s="70" t="s">
        <v>571</v>
      </c>
      <c r="H2650" s="103" t="s">
        <v>5385</v>
      </c>
      <c r="I2650" s="70" t="s">
        <v>5386</v>
      </c>
      <c r="J2650" s="70" t="s">
        <v>110</v>
      </c>
      <c r="K2650" s="73">
        <v>37</v>
      </c>
      <c r="L2650" s="73" t="s">
        <v>2295</v>
      </c>
      <c r="M2650" s="70" t="s">
        <v>2461</v>
      </c>
    </row>
    <row r="2651" spans="1:13" ht="36" x14ac:dyDescent="0.2">
      <c r="A2651" s="70"/>
      <c r="B2651" s="71" t="s">
        <v>2582</v>
      </c>
      <c r="C2651" s="71">
        <v>9808</v>
      </c>
      <c r="D2651" s="72">
        <v>42923.650694444441</v>
      </c>
      <c r="E2651" s="72" t="s">
        <v>85</v>
      </c>
      <c r="F2651" s="115" t="s">
        <v>5387</v>
      </c>
      <c r="G2651" s="70" t="s">
        <v>571</v>
      </c>
      <c r="H2651" s="103" t="s">
        <v>5385</v>
      </c>
      <c r="I2651" s="70" t="s">
        <v>5388</v>
      </c>
      <c r="J2651" s="70" t="s">
        <v>110</v>
      </c>
      <c r="K2651" s="73">
        <v>13</v>
      </c>
      <c r="L2651" s="73" t="s">
        <v>2295</v>
      </c>
      <c r="M2651" s="70" t="s">
        <v>2461</v>
      </c>
    </row>
    <row r="2652" spans="1:13" ht="24" x14ac:dyDescent="0.2">
      <c r="A2652" s="70"/>
      <c r="B2652" s="71" t="s">
        <v>2582</v>
      </c>
      <c r="C2652" s="71">
        <v>9809</v>
      </c>
      <c r="D2652" s="72">
        <v>42923.655555555553</v>
      </c>
      <c r="E2652" s="72" t="s">
        <v>85</v>
      </c>
      <c r="F2652" s="115" t="s">
        <v>4209</v>
      </c>
      <c r="G2652" s="70" t="s">
        <v>4509</v>
      </c>
      <c r="H2652" s="103" t="s">
        <v>5389</v>
      </c>
      <c r="I2652" s="70"/>
      <c r="J2652" s="70" t="s">
        <v>110</v>
      </c>
      <c r="K2652" s="73">
        <v>3</v>
      </c>
      <c r="L2652" s="73" t="s">
        <v>2295</v>
      </c>
      <c r="M2652" s="70" t="s">
        <v>2461</v>
      </c>
    </row>
    <row r="2653" spans="1:13" ht="24" x14ac:dyDescent="0.2">
      <c r="A2653" s="70"/>
      <c r="B2653" s="71" t="s">
        <v>2582</v>
      </c>
      <c r="C2653" s="71">
        <v>9810</v>
      </c>
      <c r="D2653" s="72">
        <v>42923.65625</v>
      </c>
      <c r="E2653" s="72" t="s">
        <v>85</v>
      </c>
      <c r="F2653" s="115" t="s">
        <v>5390</v>
      </c>
      <c r="G2653" s="70" t="s">
        <v>4509</v>
      </c>
      <c r="H2653" s="103" t="s">
        <v>4510</v>
      </c>
      <c r="I2653" s="70"/>
      <c r="J2653" s="70" t="s">
        <v>110</v>
      </c>
      <c r="K2653" s="73">
        <v>2</v>
      </c>
      <c r="L2653" s="73" t="s">
        <v>2301</v>
      </c>
      <c r="M2653" s="70" t="s">
        <v>2461</v>
      </c>
    </row>
    <row r="2654" spans="1:13" ht="24" x14ac:dyDescent="0.2">
      <c r="A2654" s="70"/>
      <c r="B2654" s="71" t="s">
        <v>2582</v>
      </c>
      <c r="C2654" s="71" t="s">
        <v>5391</v>
      </c>
      <c r="D2654" s="72">
        <v>42923.65625</v>
      </c>
      <c r="E2654" s="72" t="s">
        <v>85</v>
      </c>
      <c r="F2654" s="115" t="s">
        <v>5390</v>
      </c>
      <c r="G2654" s="70" t="s">
        <v>4509</v>
      </c>
      <c r="H2654" s="103" t="s">
        <v>4510</v>
      </c>
      <c r="I2654" s="70"/>
      <c r="J2654" s="70" t="s">
        <v>110</v>
      </c>
      <c r="K2654" s="73">
        <v>2</v>
      </c>
      <c r="L2654" s="73" t="s">
        <v>2523</v>
      </c>
      <c r="M2654" s="70" t="s">
        <v>2461</v>
      </c>
    </row>
    <row r="2655" spans="1:13" ht="24" x14ac:dyDescent="0.2">
      <c r="A2655" s="70"/>
      <c r="B2655" s="71" t="s">
        <v>2582</v>
      </c>
      <c r="C2655" s="71" t="s">
        <v>5392</v>
      </c>
      <c r="D2655" s="72">
        <v>42923.656944444447</v>
      </c>
      <c r="E2655" s="72" t="s">
        <v>85</v>
      </c>
      <c r="F2655" s="72" t="s">
        <v>3317</v>
      </c>
      <c r="G2655" s="70" t="s">
        <v>4509</v>
      </c>
      <c r="H2655" s="103" t="s">
        <v>4510</v>
      </c>
      <c r="I2655" s="70"/>
      <c r="J2655" s="70" t="s">
        <v>110</v>
      </c>
      <c r="K2655" s="73">
        <v>2</v>
      </c>
      <c r="L2655" s="73" t="s">
        <v>2301</v>
      </c>
      <c r="M2655" s="70" t="s">
        <v>2461</v>
      </c>
    </row>
    <row r="2656" spans="1:13" ht="24" x14ac:dyDescent="0.2">
      <c r="A2656" s="70"/>
      <c r="B2656" s="71" t="s">
        <v>2582</v>
      </c>
      <c r="C2656" s="71">
        <v>9811</v>
      </c>
      <c r="D2656" s="72">
        <v>42923.656944444447</v>
      </c>
      <c r="E2656" s="72" t="s">
        <v>85</v>
      </c>
      <c r="F2656" s="72" t="s">
        <v>3317</v>
      </c>
      <c r="G2656" s="70" t="s">
        <v>4509</v>
      </c>
      <c r="H2656" s="103" t="s">
        <v>4510</v>
      </c>
      <c r="I2656" s="70"/>
      <c r="J2656" s="70" t="s">
        <v>110</v>
      </c>
      <c r="K2656" s="73">
        <v>2</v>
      </c>
      <c r="L2656" s="73" t="s">
        <v>2523</v>
      </c>
      <c r="M2656" s="70" t="s">
        <v>2461</v>
      </c>
    </row>
    <row r="2657" spans="1:13" ht="24" x14ac:dyDescent="0.2">
      <c r="A2657" s="70"/>
      <c r="B2657" s="71" t="s">
        <v>2284</v>
      </c>
      <c r="C2657" s="71">
        <v>9812</v>
      </c>
      <c r="D2657" s="72">
        <v>42923.65625</v>
      </c>
      <c r="E2657" s="72" t="s">
        <v>85</v>
      </c>
      <c r="F2657" s="72" t="s">
        <v>132</v>
      </c>
      <c r="G2657" s="70" t="s">
        <v>5393</v>
      </c>
      <c r="H2657" s="103" t="s">
        <v>5394</v>
      </c>
      <c r="I2657" s="70"/>
      <c r="J2657" s="70" t="s">
        <v>110</v>
      </c>
      <c r="K2657" s="73">
        <v>3</v>
      </c>
      <c r="L2657" s="73" t="s">
        <v>2296</v>
      </c>
      <c r="M2657" s="70" t="s">
        <v>2461</v>
      </c>
    </row>
    <row r="2658" spans="1:13" ht="24" x14ac:dyDescent="0.2">
      <c r="A2658" s="70"/>
      <c r="B2658" s="71" t="s">
        <v>2582</v>
      </c>
      <c r="C2658" s="71">
        <v>9813</v>
      </c>
      <c r="D2658" s="72">
        <v>42923.657638888886</v>
      </c>
      <c r="E2658" s="72" t="s">
        <v>85</v>
      </c>
      <c r="F2658" s="72" t="s">
        <v>5395</v>
      </c>
      <c r="G2658" s="70" t="s">
        <v>3112</v>
      </c>
      <c r="H2658" s="103" t="s">
        <v>5396</v>
      </c>
      <c r="I2658" s="70"/>
      <c r="J2658" s="70" t="s">
        <v>110</v>
      </c>
      <c r="K2658" s="73">
        <v>1</v>
      </c>
      <c r="L2658" s="73" t="s">
        <v>2293</v>
      </c>
      <c r="M2658" s="70" t="s">
        <v>2461</v>
      </c>
    </row>
    <row r="2659" spans="1:13" ht="24" x14ac:dyDescent="0.2">
      <c r="A2659" s="70"/>
      <c r="B2659" s="71" t="s">
        <v>2582</v>
      </c>
      <c r="C2659" s="71">
        <v>9814</v>
      </c>
      <c r="D2659" s="72">
        <v>42923.67083333333</v>
      </c>
      <c r="E2659" s="72" t="s">
        <v>85</v>
      </c>
      <c r="F2659" s="72" t="s">
        <v>132</v>
      </c>
      <c r="G2659" s="70" t="s">
        <v>5397</v>
      </c>
      <c r="H2659" s="103" t="s">
        <v>5398</v>
      </c>
      <c r="I2659" s="70"/>
      <c r="J2659" s="70" t="s">
        <v>110</v>
      </c>
      <c r="K2659" s="73">
        <v>11</v>
      </c>
      <c r="L2659" s="73" t="s">
        <v>2300</v>
      </c>
      <c r="M2659" s="70" t="s">
        <v>2461</v>
      </c>
    </row>
    <row r="2660" spans="1:13" ht="24" x14ac:dyDescent="0.2">
      <c r="A2660" s="70"/>
      <c r="B2660" s="71" t="s">
        <v>130</v>
      </c>
      <c r="C2660" s="71">
        <v>9815</v>
      </c>
      <c r="D2660" s="72">
        <v>42926.393055555556</v>
      </c>
      <c r="E2660" s="72" t="s">
        <v>85</v>
      </c>
      <c r="F2660" s="72" t="s">
        <v>132</v>
      </c>
      <c r="G2660" s="70" t="s">
        <v>3825</v>
      </c>
      <c r="H2660" s="103" t="s">
        <v>212</v>
      </c>
      <c r="I2660" s="70"/>
      <c r="J2660" s="70" t="s">
        <v>110</v>
      </c>
      <c r="K2660" s="73">
        <v>5</v>
      </c>
      <c r="L2660" s="73" t="s">
        <v>2294</v>
      </c>
      <c r="M2660" s="70" t="s">
        <v>2461</v>
      </c>
    </row>
    <row r="2661" spans="1:13" ht="24" x14ac:dyDescent="0.2">
      <c r="A2661" s="70"/>
      <c r="B2661" s="71" t="s">
        <v>130</v>
      </c>
      <c r="C2661" s="71">
        <v>9816</v>
      </c>
      <c r="D2661" s="72">
        <v>42926.395833333336</v>
      </c>
      <c r="E2661" s="72" t="s">
        <v>85</v>
      </c>
      <c r="F2661" s="72" t="s">
        <v>5399</v>
      </c>
      <c r="G2661" s="70" t="s">
        <v>4853</v>
      </c>
      <c r="H2661" s="103" t="s">
        <v>5400</v>
      </c>
      <c r="I2661" s="70" t="s">
        <v>5401</v>
      </c>
      <c r="J2661" s="70" t="s">
        <v>110</v>
      </c>
      <c r="K2661" s="73">
        <v>5</v>
      </c>
      <c r="L2661" s="73" t="s">
        <v>2293</v>
      </c>
      <c r="M2661" s="70" t="s">
        <v>2461</v>
      </c>
    </row>
    <row r="2662" spans="1:13" ht="24" x14ac:dyDescent="0.2">
      <c r="A2662" s="70"/>
      <c r="B2662" s="71" t="s">
        <v>2582</v>
      </c>
      <c r="C2662" s="71">
        <v>9817</v>
      </c>
      <c r="D2662" s="72">
        <v>42923.647916666669</v>
      </c>
      <c r="E2662" s="72" t="s">
        <v>84</v>
      </c>
      <c r="F2662" s="72" t="s">
        <v>5381</v>
      </c>
      <c r="G2662" s="70" t="s">
        <v>152</v>
      </c>
      <c r="H2662" s="103" t="s">
        <v>139</v>
      </c>
      <c r="I2662" s="70" t="s">
        <v>5383</v>
      </c>
      <c r="J2662" s="70" t="s">
        <v>110</v>
      </c>
      <c r="K2662" s="73">
        <v>36</v>
      </c>
      <c r="L2662" s="73" t="s">
        <v>2303</v>
      </c>
      <c r="M2662" s="70" t="s">
        <v>2461</v>
      </c>
    </row>
    <row r="2663" spans="1:13" ht="24" x14ac:dyDescent="0.2">
      <c r="A2663" s="70"/>
      <c r="B2663" s="71" t="s">
        <v>2594</v>
      </c>
      <c r="C2663" s="71">
        <v>9818</v>
      </c>
      <c r="D2663" s="72">
        <v>42926.447916666664</v>
      </c>
      <c r="E2663" s="72" t="s">
        <v>85</v>
      </c>
      <c r="F2663" s="72" t="s">
        <v>132</v>
      </c>
      <c r="G2663" s="70" t="s">
        <v>5402</v>
      </c>
      <c r="H2663" s="103" t="s">
        <v>5403</v>
      </c>
      <c r="I2663" s="70"/>
      <c r="J2663" s="70" t="s">
        <v>110</v>
      </c>
      <c r="K2663" s="73">
        <v>24</v>
      </c>
      <c r="L2663" s="73" t="s">
        <v>2296</v>
      </c>
      <c r="M2663" s="70" t="s">
        <v>2461</v>
      </c>
    </row>
    <row r="2664" spans="1:13" ht="24" x14ac:dyDescent="0.2">
      <c r="A2664" s="70"/>
      <c r="B2664" s="71" t="s">
        <v>130</v>
      </c>
      <c r="C2664" s="71">
        <v>9819</v>
      </c>
      <c r="D2664" s="72">
        <v>42926.448611111111</v>
      </c>
      <c r="E2664" s="72" t="s">
        <v>84</v>
      </c>
      <c r="F2664" s="72" t="s">
        <v>132</v>
      </c>
      <c r="G2664" s="70" t="s">
        <v>5404</v>
      </c>
      <c r="H2664" s="103" t="s">
        <v>5405</v>
      </c>
      <c r="I2664" s="70"/>
      <c r="J2664" s="70" t="s">
        <v>110</v>
      </c>
      <c r="K2664" s="73">
        <v>6</v>
      </c>
      <c r="L2664" s="73" t="s">
        <v>2294</v>
      </c>
      <c r="M2664" s="70" t="s">
        <v>2461</v>
      </c>
    </row>
    <row r="2665" spans="1:13" ht="24" x14ac:dyDescent="0.2">
      <c r="A2665" s="70"/>
      <c r="B2665" s="71" t="s">
        <v>130</v>
      </c>
      <c r="C2665" s="71">
        <v>9820</v>
      </c>
      <c r="D2665" s="72">
        <v>42926.45</v>
      </c>
      <c r="E2665" s="72" t="s">
        <v>84</v>
      </c>
      <c r="F2665" s="72" t="s">
        <v>132</v>
      </c>
      <c r="G2665" s="70" t="s">
        <v>5404</v>
      </c>
      <c r="H2665" s="103" t="s">
        <v>5405</v>
      </c>
      <c r="I2665" s="70"/>
      <c r="J2665" s="70" t="s">
        <v>110</v>
      </c>
      <c r="K2665" s="73">
        <v>6</v>
      </c>
      <c r="L2665" s="73" t="s">
        <v>2294</v>
      </c>
      <c r="M2665" s="70" t="s">
        <v>2461</v>
      </c>
    </row>
    <row r="2666" spans="1:13" ht="24" x14ac:dyDescent="0.2">
      <c r="A2666" s="70"/>
      <c r="B2666" s="71" t="s">
        <v>130</v>
      </c>
      <c r="C2666" s="71">
        <v>9821</v>
      </c>
      <c r="D2666" s="72">
        <v>42926.45</v>
      </c>
      <c r="E2666" s="72" t="s">
        <v>84</v>
      </c>
      <c r="F2666" s="72" t="s">
        <v>132</v>
      </c>
      <c r="G2666" s="70" t="s">
        <v>5404</v>
      </c>
      <c r="H2666" s="103" t="s">
        <v>5405</v>
      </c>
      <c r="I2666" s="70"/>
      <c r="J2666" s="70" t="s">
        <v>110</v>
      </c>
      <c r="K2666" s="73">
        <v>6</v>
      </c>
      <c r="L2666" s="73" t="s">
        <v>2294</v>
      </c>
      <c r="M2666" s="70" t="s">
        <v>2461</v>
      </c>
    </row>
    <row r="2667" spans="1:13" ht="24" x14ac:dyDescent="0.2">
      <c r="A2667" s="70"/>
      <c r="B2667" s="71" t="s">
        <v>130</v>
      </c>
      <c r="C2667" s="71">
        <v>9822</v>
      </c>
      <c r="D2667" s="72">
        <v>42926.45416666667</v>
      </c>
      <c r="E2667" s="72" t="s">
        <v>85</v>
      </c>
      <c r="F2667" s="72" t="s">
        <v>5406</v>
      </c>
      <c r="G2667" s="70" t="s">
        <v>144</v>
      </c>
      <c r="H2667" s="103" t="s">
        <v>5407</v>
      </c>
      <c r="I2667" s="70"/>
      <c r="J2667" s="70" t="s">
        <v>110</v>
      </c>
      <c r="K2667" s="73">
        <v>2</v>
      </c>
      <c r="L2667" s="73" t="s">
        <v>2301</v>
      </c>
      <c r="M2667" s="70" t="s">
        <v>2461</v>
      </c>
    </row>
    <row r="2668" spans="1:13" ht="24" x14ac:dyDescent="0.2">
      <c r="A2668" s="70"/>
      <c r="B2668" s="71" t="s">
        <v>130</v>
      </c>
      <c r="C2668" s="71">
        <v>9823</v>
      </c>
      <c r="D2668" s="72">
        <v>42926.45416666667</v>
      </c>
      <c r="E2668" s="72" t="s">
        <v>85</v>
      </c>
      <c r="F2668" s="72" t="s">
        <v>5406</v>
      </c>
      <c r="G2668" s="70" t="s">
        <v>144</v>
      </c>
      <c r="H2668" s="103" t="s">
        <v>5407</v>
      </c>
      <c r="I2668" s="70"/>
      <c r="J2668" s="70" t="s">
        <v>110</v>
      </c>
      <c r="K2668" s="73">
        <v>2</v>
      </c>
      <c r="L2668" s="73" t="s">
        <v>2523</v>
      </c>
      <c r="M2668" s="70" t="s">
        <v>2461</v>
      </c>
    </row>
    <row r="2669" spans="1:13" ht="24" x14ac:dyDescent="0.2">
      <c r="A2669" s="70"/>
      <c r="B2669" s="71" t="s">
        <v>130</v>
      </c>
      <c r="C2669" s="71">
        <v>9824</v>
      </c>
      <c r="D2669" s="72">
        <v>42926.454861111109</v>
      </c>
      <c r="E2669" s="72" t="s">
        <v>85</v>
      </c>
      <c r="F2669" s="72" t="s">
        <v>5408</v>
      </c>
      <c r="G2669" s="70" t="s">
        <v>256</v>
      </c>
      <c r="H2669" s="103" t="s">
        <v>2108</v>
      </c>
      <c r="I2669" s="70"/>
      <c r="J2669" s="70" t="s">
        <v>110</v>
      </c>
      <c r="K2669" s="73">
        <v>2</v>
      </c>
      <c r="L2669" s="73" t="s">
        <v>2301</v>
      </c>
      <c r="M2669" s="70" t="s">
        <v>2461</v>
      </c>
    </row>
    <row r="2670" spans="1:13" ht="24" x14ac:dyDescent="0.2">
      <c r="A2670" s="70"/>
      <c r="B2670" s="71" t="s">
        <v>130</v>
      </c>
      <c r="C2670" s="71">
        <v>9825</v>
      </c>
      <c r="D2670" s="72">
        <v>42926.454861111109</v>
      </c>
      <c r="E2670" s="72" t="s">
        <v>85</v>
      </c>
      <c r="F2670" s="72" t="s">
        <v>5408</v>
      </c>
      <c r="G2670" s="70" t="s">
        <v>256</v>
      </c>
      <c r="H2670" s="103" t="s">
        <v>2108</v>
      </c>
      <c r="I2670" s="70"/>
      <c r="J2670" s="70" t="s">
        <v>110</v>
      </c>
      <c r="K2670" s="73">
        <v>2</v>
      </c>
      <c r="L2670" s="73" t="s">
        <v>2523</v>
      </c>
      <c r="M2670" s="70" t="s">
        <v>2461</v>
      </c>
    </row>
    <row r="2671" spans="1:13" ht="24" x14ac:dyDescent="0.2">
      <c r="A2671" s="70"/>
      <c r="B2671" s="71" t="s">
        <v>130</v>
      </c>
      <c r="C2671" s="71">
        <v>9826</v>
      </c>
      <c r="D2671" s="72">
        <v>42926.461805555555</v>
      </c>
      <c r="E2671" s="72" t="s">
        <v>85</v>
      </c>
      <c r="F2671" s="72" t="s">
        <v>1428</v>
      </c>
      <c r="G2671" s="70" t="s">
        <v>634</v>
      </c>
      <c r="H2671" s="103" t="s">
        <v>5409</v>
      </c>
      <c r="I2671" s="70" t="s">
        <v>5410</v>
      </c>
      <c r="J2671" s="70" t="s">
        <v>110</v>
      </c>
      <c r="K2671" s="73">
        <v>2</v>
      </c>
      <c r="L2671" s="73" t="s">
        <v>2296</v>
      </c>
      <c r="M2671" s="70" t="s">
        <v>2461</v>
      </c>
    </row>
    <row r="2672" spans="1:13" ht="24" x14ac:dyDescent="0.2">
      <c r="A2672" s="70"/>
      <c r="B2672" s="71" t="s">
        <v>130</v>
      </c>
      <c r="C2672" s="71">
        <v>9827</v>
      </c>
      <c r="D2672" s="72">
        <v>42926.461805555555</v>
      </c>
      <c r="E2672" s="72" t="s">
        <v>85</v>
      </c>
      <c r="F2672" s="72" t="s">
        <v>1428</v>
      </c>
      <c r="G2672" s="70" t="s">
        <v>634</v>
      </c>
      <c r="H2672" s="103" t="s">
        <v>5409</v>
      </c>
      <c r="I2672" s="70"/>
      <c r="J2672" s="70" t="s">
        <v>110</v>
      </c>
      <c r="K2672" s="73">
        <v>2</v>
      </c>
      <c r="L2672" s="73" t="s">
        <v>2295</v>
      </c>
      <c r="M2672" s="70" t="s">
        <v>2461</v>
      </c>
    </row>
    <row r="2673" spans="1:13" ht="24" x14ac:dyDescent="0.2">
      <c r="A2673" s="70"/>
      <c r="B2673" s="71" t="s">
        <v>130</v>
      </c>
      <c r="C2673" s="71">
        <v>9828</v>
      </c>
      <c r="D2673" s="72">
        <v>42926.465277777781</v>
      </c>
      <c r="E2673" s="72" t="s">
        <v>84</v>
      </c>
      <c r="F2673" s="72" t="s">
        <v>1106</v>
      </c>
      <c r="G2673" s="70" t="s">
        <v>634</v>
      </c>
      <c r="H2673" s="103" t="s">
        <v>5405</v>
      </c>
      <c r="I2673" s="70" t="s">
        <v>5411</v>
      </c>
      <c r="J2673" s="70" t="s">
        <v>110</v>
      </c>
      <c r="K2673" s="73">
        <v>5</v>
      </c>
      <c r="L2673" s="73" t="s">
        <v>2303</v>
      </c>
      <c r="M2673" s="70" t="s">
        <v>2461</v>
      </c>
    </row>
    <row r="2674" spans="1:13" ht="24" x14ac:dyDescent="0.2">
      <c r="A2674" s="70"/>
      <c r="B2674" s="71" t="s">
        <v>130</v>
      </c>
      <c r="C2674" s="71">
        <v>9829</v>
      </c>
      <c r="D2674" s="72">
        <v>42926.466666666667</v>
      </c>
      <c r="E2674" s="72" t="s">
        <v>85</v>
      </c>
      <c r="F2674" s="72" t="s">
        <v>1473</v>
      </c>
      <c r="G2674" s="70" t="s">
        <v>634</v>
      </c>
      <c r="H2674" s="103" t="s">
        <v>5412</v>
      </c>
      <c r="I2674" s="70"/>
      <c r="J2674" s="70" t="s">
        <v>110</v>
      </c>
      <c r="K2674" s="73">
        <v>15</v>
      </c>
      <c r="L2674" s="73" t="s">
        <v>2296</v>
      </c>
      <c r="M2674" s="70" t="s">
        <v>2461</v>
      </c>
    </row>
    <row r="2675" spans="1:13" ht="36" x14ac:dyDescent="0.2">
      <c r="A2675" s="70"/>
      <c r="B2675" s="71" t="s">
        <v>130</v>
      </c>
      <c r="C2675" s="71">
        <v>9830</v>
      </c>
      <c r="D2675" s="72">
        <v>42926.468055555553</v>
      </c>
      <c r="E2675" s="72" t="s">
        <v>85</v>
      </c>
      <c r="F2675" s="72" t="s">
        <v>5413</v>
      </c>
      <c r="G2675" s="70" t="s">
        <v>2450</v>
      </c>
      <c r="H2675" s="103" t="s">
        <v>5414</v>
      </c>
      <c r="I2675" s="70" t="s">
        <v>5415</v>
      </c>
      <c r="J2675" s="70" t="s">
        <v>110</v>
      </c>
      <c r="K2675" s="73">
        <v>2</v>
      </c>
      <c r="L2675" s="73" t="s">
        <v>2303</v>
      </c>
      <c r="M2675" s="70" t="s">
        <v>2461</v>
      </c>
    </row>
    <row r="2676" spans="1:13" ht="36" x14ac:dyDescent="0.2">
      <c r="A2676" s="70"/>
      <c r="B2676" s="71" t="s">
        <v>130</v>
      </c>
      <c r="C2676" s="71">
        <v>9831</v>
      </c>
      <c r="D2676" s="72">
        <v>42926.469444444447</v>
      </c>
      <c r="E2676" s="72" t="s">
        <v>85</v>
      </c>
      <c r="F2676" s="72" t="s">
        <v>5416</v>
      </c>
      <c r="G2676" s="70" t="s">
        <v>2450</v>
      </c>
      <c r="H2676" s="103" t="s">
        <v>5417</v>
      </c>
      <c r="I2676" s="70" t="s">
        <v>5418</v>
      </c>
      <c r="J2676" s="70" t="s">
        <v>110</v>
      </c>
      <c r="K2676" s="73">
        <v>2</v>
      </c>
      <c r="L2676" s="73" t="s">
        <v>2303</v>
      </c>
      <c r="M2676" s="70" t="s">
        <v>2461</v>
      </c>
    </row>
    <row r="2677" spans="1:13" ht="36" x14ac:dyDescent="0.2">
      <c r="A2677" s="70"/>
      <c r="B2677" s="71" t="s">
        <v>130</v>
      </c>
      <c r="C2677" s="71">
        <v>9832</v>
      </c>
      <c r="D2677" s="72">
        <v>42926.470833333333</v>
      </c>
      <c r="E2677" s="72" t="s">
        <v>85</v>
      </c>
      <c r="F2677" s="72" t="s">
        <v>5419</v>
      </c>
      <c r="G2677" s="70" t="s">
        <v>962</v>
      </c>
      <c r="H2677" s="103" t="s">
        <v>5420</v>
      </c>
      <c r="I2677" s="70" t="s">
        <v>5421</v>
      </c>
      <c r="J2677" s="70" t="s">
        <v>110</v>
      </c>
      <c r="K2677" s="73">
        <v>4</v>
      </c>
      <c r="L2677" s="73" t="s">
        <v>2293</v>
      </c>
      <c r="M2677" s="70" t="s">
        <v>2461</v>
      </c>
    </row>
    <row r="2678" spans="1:13" ht="24" x14ac:dyDescent="0.2">
      <c r="A2678" s="70"/>
      <c r="B2678" s="71" t="s">
        <v>2594</v>
      </c>
      <c r="C2678" s="71">
        <v>9833</v>
      </c>
      <c r="D2678" s="72">
        <v>42926.472222222219</v>
      </c>
      <c r="E2678" s="72" t="s">
        <v>84</v>
      </c>
      <c r="F2678" s="72" t="s">
        <v>132</v>
      </c>
      <c r="G2678" s="70" t="s">
        <v>5422</v>
      </c>
      <c r="H2678" s="103" t="s">
        <v>5405</v>
      </c>
      <c r="I2678" s="70" t="s">
        <v>447</v>
      </c>
      <c r="J2678" s="70" t="s">
        <v>110</v>
      </c>
      <c r="K2678" s="73">
        <v>3</v>
      </c>
      <c r="L2678" s="73" t="s">
        <v>2294</v>
      </c>
      <c r="M2678" s="70" t="s">
        <v>2461</v>
      </c>
    </row>
    <row r="2679" spans="1:13" ht="24" x14ac:dyDescent="0.2">
      <c r="A2679" s="70"/>
      <c r="B2679" s="71" t="s">
        <v>130</v>
      </c>
      <c r="C2679" s="71">
        <v>9834</v>
      </c>
      <c r="D2679" s="72">
        <v>42926.480555555558</v>
      </c>
      <c r="E2679" s="72" t="s">
        <v>85</v>
      </c>
      <c r="F2679" s="72" t="s">
        <v>5423</v>
      </c>
      <c r="G2679" s="70" t="s">
        <v>4935</v>
      </c>
      <c r="H2679" s="103" t="s">
        <v>5424</v>
      </c>
      <c r="I2679" s="70" t="s">
        <v>5425</v>
      </c>
      <c r="J2679" s="70" t="s">
        <v>110</v>
      </c>
      <c r="K2679" s="73">
        <v>5</v>
      </c>
      <c r="L2679" s="73" t="s">
        <v>2293</v>
      </c>
      <c r="M2679" s="70" t="s">
        <v>2461</v>
      </c>
    </row>
    <row r="2680" spans="1:13" ht="24" x14ac:dyDescent="0.2">
      <c r="A2680" s="70"/>
      <c r="B2680" s="71" t="s">
        <v>2594</v>
      </c>
      <c r="C2680" s="71">
        <v>9835</v>
      </c>
      <c r="D2680" s="72">
        <v>42926.479166666664</v>
      </c>
      <c r="E2680" s="72" t="s">
        <v>85</v>
      </c>
      <c r="F2680" s="72" t="s">
        <v>5426</v>
      </c>
      <c r="G2680" s="70" t="s">
        <v>4974</v>
      </c>
      <c r="H2680" s="103" t="s">
        <v>5427</v>
      </c>
      <c r="I2680" s="70"/>
      <c r="J2680" s="70" t="s">
        <v>110</v>
      </c>
      <c r="K2680" s="73">
        <v>9</v>
      </c>
      <c r="L2680" s="73" t="s">
        <v>2294</v>
      </c>
      <c r="M2680" s="70" t="s">
        <v>2461</v>
      </c>
    </row>
    <row r="2681" spans="1:13" ht="24" x14ac:dyDescent="0.2">
      <c r="A2681" s="70"/>
      <c r="B2681" s="71" t="s">
        <v>2594</v>
      </c>
      <c r="C2681" s="71">
        <v>9836</v>
      </c>
      <c r="D2681" s="72">
        <v>42926.482638888891</v>
      </c>
      <c r="E2681" s="72" t="s">
        <v>85</v>
      </c>
      <c r="F2681" s="72" t="s">
        <v>5428</v>
      </c>
      <c r="G2681" s="70" t="s">
        <v>327</v>
      </c>
      <c r="H2681" s="103" t="s">
        <v>5429</v>
      </c>
      <c r="I2681" s="70" t="s">
        <v>5430</v>
      </c>
      <c r="J2681" s="70" t="s">
        <v>110</v>
      </c>
      <c r="K2681" s="73">
        <v>3</v>
      </c>
      <c r="L2681" s="73" t="s">
        <v>2296</v>
      </c>
      <c r="M2681" s="70" t="s">
        <v>2461</v>
      </c>
    </row>
    <row r="2682" spans="1:13" ht="24" x14ac:dyDescent="0.2">
      <c r="A2682" s="70"/>
      <c r="B2682" s="71" t="s">
        <v>2594</v>
      </c>
      <c r="C2682" s="71">
        <v>9837</v>
      </c>
      <c r="D2682" s="72">
        <v>42926.481944444444</v>
      </c>
      <c r="E2682" s="72" t="s">
        <v>85</v>
      </c>
      <c r="F2682" s="72" t="s">
        <v>5431</v>
      </c>
      <c r="G2682" s="70" t="s">
        <v>4935</v>
      </c>
      <c r="H2682" s="103" t="s">
        <v>5432</v>
      </c>
      <c r="I2682" s="70" t="s">
        <v>5433</v>
      </c>
      <c r="J2682" s="70" t="s">
        <v>110</v>
      </c>
      <c r="K2682" s="73">
        <v>55</v>
      </c>
      <c r="L2682" s="73" t="s">
        <v>2293</v>
      </c>
      <c r="M2682" s="70" t="s">
        <v>2461</v>
      </c>
    </row>
    <row r="2683" spans="1:13" ht="24" x14ac:dyDescent="0.2">
      <c r="A2683" s="70"/>
      <c r="B2683" s="71" t="s">
        <v>2594</v>
      </c>
      <c r="C2683" s="71">
        <v>9838</v>
      </c>
      <c r="D2683" s="72">
        <v>42926.482638888891</v>
      </c>
      <c r="E2683" s="72" t="s">
        <v>85</v>
      </c>
      <c r="F2683" s="72" t="s">
        <v>5434</v>
      </c>
      <c r="G2683" s="70" t="s">
        <v>327</v>
      </c>
      <c r="H2683" s="103" t="s">
        <v>5435</v>
      </c>
      <c r="I2683" s="70" t="s">
        <v>5436</v>
      </c>
      <c r="J2683" s="70" t="s">
        <v>110</v>
      </c>
      <c r="K2683" s="73">
        <v>7</v>
      </c>
      <c r="L2683" s="73" t="s">
        <v>2296</v>
      </c>
      <c r="M2683" s="70" t="s">
        <v>2461</v>
      </c>
    </row>
    <row r="2684" spans="1:13" ht="24" x14ac:dyDescent="0.2">
      <c r="A2684" s="70"/>
      <c r="B2684" s="71" t="s">
        <v>2594</v>
      </c>
      <c r="C2684" s="71">
        <v>9839</v>
      </c>
      <c r="D2684" s="72">
        <v>42926.486111111109</v>
      </c>
      <c r="E2684" s="72" t="s">
        <v>85</v>
      </c>
      <c r="F2684" s="72" t="s">
        <v>361</v>
      </c>
      <c r="G2684" s="70" t="s">
        <v>327</v>
      </c>
      <c r="H2684" s="103" t="s">
        <v>5437</v>
      </c>
      <c r="I2684" s="70" t="s">
        <v>5438</v>
      </c>
      <c r="J2684" s="70" t="s">
        <v>110</v>
      </c>
      <c r="K2684" s="73">
        <v>93</v>
      </c>
      <c r="L2684" s="73" t="s">
        <v>2296</v>
      </c>
      <c r="M2684" s="70" t="s">
        <v>2461</v>
      </c>
    </row>
    <row r="2685" spans="1:13" ht="24" x14ac:dyDescent="0.2">
      <c r="A2685" s="70"/>
      <c r="B2685" s="71" t="s">
        <v>2594</v>
      </c>
      <c r="C2685" s="71">
        <v>9840</v>
      </c>
      <c r="D2685" s="72">
        <v>42926.486111111109</v>
      </c>
      <c r="E2685" s="72" t="s">
        <v>85</v>
      </c>
      <c r="F2685" s="72" t="s">
        <v>132</v>
      </c>
      <c r="G2685" s="70" t="s">
        <v>5439</v>
      </c>
      <c r="H2685" s="103" t="s">
        <v>5440</v>
      </c>
      <c r="I2685" s="70"/>
      <c r="J2685" s="70" t="s">
        <v>110</v>
      </c>
      <c r="K2685" s="73">
        <v>5</v>
      </c>
      <c r="L2685" s="73" t="s">
        <v>2300</v>
      </c>
      <c r="M2685" s="70" t="s">
        <v>2461</v>
      </c>
    </row>
    <row r="2686" spans="1:13" ht="24" x14ac:dyDescent="0.2">
      <c r="A2686" s="70"/>
      <c r="B2686" s="71" t="s">
        <v>130</v>
      </c>
      <c r="C2686" s="71">
        <v>9841</v>
      </c>
      <c r="D2686" s="72">
        <v>42926.486111111109</v>
      </c>
      <c r="E2686" s="72" t="s">
        <v>85</v>
      </c>
      <c r="F2686" s="72" t="s">
        <v>132</v>
      </c>
      <c r="G2686" s="70" t="s">
        <v>5441</v>
      </c>
      <c r="H2686" s="103" t="s">
        <v>5442</v>
      </c>
      <c r="I2686" s="70"/>
      <c r="J2686" s="70" t="s">
        <v>110</v>
      </c>
      <c r="K2686" s="73">
        <v>2</v>
      </c>
      <c r="L2686" s="73" t="s">
        <v>2294</v>
      </c>
      <c r="M2686" s="70" t="s">
        <v>2461</v>
      </c>
    </row>
    <row r="2687" spans="1:13" ht="24" x14ac:dyDescent="0.2">
      <c r="A2687" s="70"/>
      <c r="B2687" s="71" t="s">
        <v>130</v>
      </c>
      <c r="C2687" s="71">
        <v>9842</v>
      </c>
      <c r="D2687" s="72">
        <v>42926.488888888889</v>
      </c>
      <c r="E2687" s="72" t="s">
        <v>84</v>
      </c>
      <c r="F2687" s="72" t="s">
        <v>132</v>
      </c>
      <c r="G2687" s="70" t="s">
        <v>5443</v>
      </c>
      <c r="H2687" s="103" t="s">
        <v>139</v>
      </c>
      <c r="I2687" s="70"/>
      <c r="J2687" s="70" t="s">
        <v>110</v>
      </c>
      <c r="K2687" s="73">
        <v>6</v>
      </c>
      <c r="L2687" s="73" t="s">
        <v>2294</v>
      </c>
      <c r="M2687" s="70" t="s">
        <v>2461</v>
      </c>
    </row>
    <row r="2688" spans="1:13" ht="24" x14ac:dyDescent="0.2">
      <c r="A2688" s="70"/>
      <c r="B2688" s="71" t="s">
        <v>130</v>
      </c>
      <c r="C2688" s="71">
        <v>9843</v>
      </c>
      <c r="D2688" s="72">
        <v>42926.488888888889</v>
      </c>
      <c r="E2688" s="72" t="s">
        <v>84</v>
      </c>
      <c r="F2688" s="72" t="s">
        <v>132</v>
      </c>
      <c r="G2688" s="70" t="s">
        <v>5444</v>
      </c>
      <c r="H2688" s="103" t="s">
        <v>1266</v>
      </c>
      <c r="I2688" s="70"/>
      <c r="J2688" s="70" t="s">
        <v>110</v>
      </c>
      <c r="K2688" s="73">
        <v>16</v>
      </c>
      <c r="L2688" s="73" t="s">
        <v>2294</v>
      </c>
      <c r="M2688" s="70" t="s">
        <v>2461</v>
      </c>
    </row>
    <row r="2689" spans="1:13" ht="36" x14ac:dyDescent="0.2">
      <c r="A2689" s="70"/>
      <c r="B2689" s="71" t="s">
        <v>130</v>
      </c>
      <c r="C2689" s="71">
        <v>9844</v>
      </c>
      <c r="D2689" s="72">
        <v>42926.5</v>
      </c>
      <c r="E2689" s="72" t="s">
        <v>85</v>
      </c>
      <c r="F2689" s="72" t="s">
        <v>5445</v>
      </c>
      <c r="G2689" s="70" t="s">
        <v>5446</v>
      </c>
      <c r="H2689" s="103" t="s">
        <v>5447</v>
      </c>
      <c r="I2689" s="70"/>
      <c r="J2689" s="70" t="s">
        <v>110</v>
      </c>
      <c r="K2689" s="73">
        <v>1</v>
      </c>
      <c r="L2689" s="73" t="s">
        <v>2296</v>
      </c>
      <c r="M2689" s="70" t="s">
        <v>2461</v>
      </c>
    </row>
    <row r="2690" spans="1:13" ht="24" x14ac:dyDescent="0.2">
      <c r="A2690" s="70"/>
      <c r="B2690" s="71" t="s">
        <v>2594</v>
      </c>
      <c r="C2690" s="71">
        <v>9845</v>
      </c>
      <c r="D2690" s="72">
        <v>42926.5</v>
      </c>
      <c r="E2690" s="72" t="s">
        <v>84</v>
      </c>
      <c r="F2690" s="72" t="s">
        <v>132</v>
      </c>
      <c r="G2690" s="70" t="s">
        <v>5448</v>
      </c>
      <c r="H2690" s="103" t="s">
        <v>139</v>
      </c>
      <c r="I2690" s="70"/>
      <c r="J2690" s="70" t="s">
        <v>110</v>
      </c>
      <c r="K2690" s="73">
        <v>11</v>
      </c>
      <c r="L2690" s="73" t="s">
        <v>2294</v>
      </c>
      <c r="M2690" s="70" t="s">
        <v>2461</v>
      </c>
    </row>
    <row r="2691" spans="1:13" ht="36" x14ac:dyDescent="0.2">
      <c r="A2691" s="70"/>
      <c r="B2691" s="71" t="s">
        <v>130</v>
      </c>
      <c r="C2691" s="71">
        <v>9846</v>
      </c>
      <c r="D2691" s="72">
        <v>42926.504166666666</v>
      </c>
      <c r="E2691" s="72" t="s">
        <v>85</v>
      </c>
      <c r="F2691" s="72" t="s">
        <v>5449</v>
      </c>
      <c r="G2691" s="70" t="s">
        <v>2637</v>
      </c>
      <c r="H2691" s="103" t="s">
        <v>5450</v>
      </c>
      <c r="I2691" s="70"/>
      <c r="J2691" s="70" t="s">
        <v>110</v>
      </c>
      <c r="K2691" s="73">
        <v>2</v>
      </c>
      <c r="L2691" s="73" t="s">
        <v>2300</v>
      </c>
      <c r="M2691" s="70" t="s">
        <v>2461</v>
      </c>
    </row>
    <row r="2692" spans="1:13" ht="36" x14ac:dyDescent="0.2">
      <c r="A2692" s="70"/>
      <c r="B2692" s="71" t="s">
        <v>130</v>
      </c>
      <c r="C2692" s="71">
        <v>9847</v>
      </c>
      <c r="D2692" s="72">
        <v>42926.505555555559</v>
      </c>
      <c r="E2692" s="72" t="s">
        <v>85</v>
      </c>
      <c r="F2692" s="72" t="s">
        <v>5451</v>
      </c>
      <c r="G2692" s="70" t="s">
        <v>2637</v>
      </c>
      <c r="H2692" s="103" t="s">
        <v>5452</v>
      </c>
      <c r="I2692" s="70"/>
      <c r="J2692" s="70" t="s">
        <v>110</v>
      </c>
      <c r="K2692" s="73">
        <v>2</v>
      </c>
      <c r="L2692" s="73" t="s">
        <v>2300</v>
      </c>
      <c r="M2692" s="70" t="s">
        <v>2461</v>
      </c>
    </row>
    <row r="2693" spans="1:13" ht="36" x14ac:dyDescent="0.2">
      <c r="A2693" s="70"/>
      <c r="B2693" s="71" t="s">
        <v>130</v>
      </c>
      <c r="C2693" s="71">
        <v>9848</v>
      </c>
      <c r="D2693" s="72">
        <v>42926.505555555559</v>
      </c>
      <c r="E2693" s="72" t="s">
        <v>85</v>
      </c>
      <c r="F2693" s="72" t="s">
        <v>5453</v>
      </c>
      <c r="G2693" s="70" t="s">
        <v>2637</v>
      </c>
      <c r="H2693" s="103" t="s">
        <v>5454</v>
      </c>
      <c r="I2693" s="70"/>
      <c r="J2693" s="70" t="s">
        <v>110</v>
      </c>
      <c r="K2693" s="73">
        <v>5</v>
      </c>
      <c r="L2693" s="73" t="s">
        <v>2300</v>
      </c>
      <c r="M2693" s="70" t="s">
        <v>2461</v>
      </c>
    </row>
    <row r="2694" spans="1:13" ht="36" x14ac:dyDescent="0.2">
      <c r="A2694" s="70"/>
      <c r="B2694" s="71" t="s">
        <v>130</v>
      </c>
      <c r="C2694" s="71">
        <v>9849</v>
      </c>
      <c r="D2694" s="72">
        <v>42926.506944444445</v>
      </c>
      <c r="E2694" s="72" t="s">
        <v>85</v>
      </c>
      <c r="F2694" s="72" t="s">
        <v>5455</v>
      </c>
      <c r="G2694" s="70" t="s">
        <v>5446</v>
      </c>
      <c r="H2694" s="103" t="s">
        <v>5456</v>
      </c>
      <c r="I2694" s="70"/>
      <c r="J2694" s="70" t="s">
        <v>110</v>
      </c>
      <c r="K2694" s="73">
        <v>2</v>
      </c>
      <c r="L2694" s="73" t="s">
        <v>2296</v>
      </c>
      <c r="M2694" s="70" t="s">
        <v>2461</v>
      </c>
    </row>
    <row r="2695" spans="1:13" ht="36" x14ac:dyDescent="0.2">
      <c r="A2695" s="70"/>
      <c r="B2695" s="71" t="s">
        <v>130</v>
      </c>
      <c r="C2695" s="71">
        <v>9850</v>
      </c>
      <c r="D2695" s="72">
        <v>42926.506944444445</v>
      </c>
      <c r="E2695" s="72" t="s">
        <v>85</v>
      </c>
      <c r="F2695" s="72" t="s">
        <v>5457</v>
      </c>
      <c r="G2695" s="70" t="s">
        <v>5446</v>
      </c>
      <c r="H2695" s="103" t="s">
        <v>5458</v>
      </c>
      <c r="I2695" s="70"/>
      <c r="J2695" s="70" t="s">
        <v>110</v>
      </c>
      <c r="K2695" s="73">
        <v>1</v>
      </c>
      <c r="L2695" s="73" t="s">
        <v>2296</v>
      </c>
      <c r="M2695" s="70" t="s">
        <v>2461</v>
      </c>
    </row>
    <row r="2696" spans="1:13" ht="36" x14ac:dyDescent="0.2">
      <c r="A2696" s="70"/>
      <c r="B2696" s="71" t="s">
        <v>130</v>
      </c>
      <c r="C2696" s="71">
        <v>9851</v>
      </c>
      <c r="D2696" s="72">
        <v>42926.508333333331</v>
      </c>
      <c r="E2696" s="72" t="s">
        <v>85</v>
      </c>
      <c r="F2696" s="72" t="s">
        <v>5459</v>
      </c>
      <c r="G2696" s="70" t="s">
        <v>5446</v>
      </c>
      <c r="H2696" s="103" t="s">
        <v>5460</v>
      </c>
      <c r="I2696" s="70"/>
      <c r="J2696" s="70" t="s">
        <v>110</v>
      </c>
      <c r="K2696" s="73">
        <v>2</v>
      </c>
      <c r="L2696" s="73" t="s">
        <v>2300</v>
      </c>
      <c r="M2696" s="70" t="s">
        <v>2461</v>
      </c>
    </row>
    <row r="2697" spans="1:13" ht="24" x14ac:dyDescent="0.2">
      <c r="A2697" s="70"/>
      <c r="B2697" s="71" t="s">
        <v>130</v>
      </c>
      <c r="C2697" s="71">
        <v>9852</v>
      </c>
      <c r="D2697" s="72">
        <v>42926.512499999997</v>
      </c>
      <c r="E2697" s="72" t="s">
        <v>85</v>
      </c>
      <c r="F2697" s="72" t="s">
        <v>5461</v>
      </c>
      <c r="G2697" s="70" t="s">
        <v>327</v>
      </c>
      <c r="H2697" s="103" t="s">
        <v>5462</v>
      </c>
      <c r="I2697" s="70" t="s">
        <v>5463</v>
      </c>
      <c r="J2697" s="70" t="s">
        <v>110</v>
      </c>
      <c r="K2697" s="73">
        <v>5</v>
      </c>
      <c r="L2697" s="73" t="s">
        <v>2293</v>
      </c>
      <c r="M2697" s="70" t="s">
        <v>2461</v>
      </c>
    </row>
    <row r="2698" spans="1:13" ht="24" x14ac:dyDescent="0.2">
      <c r="A2698" s="70"/>
      <c r="B2698" s="71" t="s">
        <v>130</v>
      </c>
      <c r="C2698" s="71">
        <v>9853</v>
      </c>
      <c r="D2698" s="72">
        <v>42926.520833333336</v>
      </c>
      <c r="E2698" s="72" t="s">
        <v>84</v>
      </c>
      <c r="F2698" s="72" t="s">
        <v>132</v>
      </c>
      <c r="G2698" s="70" t="s">
        <v>5464</v>
      </c>
      <c r="H2698" s="103" t="s">
        <v>2410</v>
      </c>
      <c r="I2698" s="70" t="s">
        <v>447</v>
      </c>
      <c r="J2698" s="70" t="s">
        <v>110</v>
      </c>
      <c r="K2698" s="73">
        <v>5</v>
      </c>
      <c r="L2698" s="73" t="s">
        <v>2294</v>
      </c>
      <c r="M2698" s="70" t="s">
        <v>2461</v>
      </c>
    </row>
    <row r="2699" spans="1:13" ht="24" x14ac:dyDescent="0.2">
      <c r="A2699" s="70"/>
      <c r="B2699" s="71" t="s">
        <v>2594</v>
      </c>
      <c r="C2699" s="71">
        <v>9854</v>
      </c>
      <c r="D2699" s="72">
        <v>42926.538194444445</v>
      </c>
      <c r="E2699" s="72" t="s">
        <v>84</v>
      </c>
      <c r="F2699" s="72" t="s">
        <v>132</v>
      </c>
      <c r="G2699" s="70" t="s">
        <v>5465</v>
      </c>
      <c r="H2699" s="103" t="s">
        <v>139</v>
      </c>
      <c r="I2699" s="70"/>
      <c r="J2699" s="70" t="s">
        <v>110</v>
      </c>
      <c r="K2699" s="73">
        <v>5</v>
      </c>
      <c r="L2699" s="73" t="s">
        <v>2294</v>
      </c>
      <c r="M2699" s="70" t="s">
        <v>2461</v>
      </c>
    </row>
    <row r="2700" spans="1:13" ht="24" x14ac:dyDescent="0.2">
      <c r="A2700" s="70"/>
      <c r="B2700" s="71" t="s">
        <v>130</v>
      </c>
      <c r="C2700" s="71">
        <v>9855</v>
      </c>
      <c r="D2700" s="72">
        <v>42926.541666666664</v>
      </c>
      <c r="E2700" s="72" t="s">
        <v>84</v>
      </c>
      <c r="F2700" s="72" t="s">
        <v>132</v>
      </c>
      <c r="G2700" s="70" t="s">
        <v>5466</v>
      </c>
      <c r="H2700" s="103" t="s">
        <v>139</v>
      </c>
      <c r="I2700" s="70"/>
      <c r="J2700" s="70" t="s">
        <v>110</v>
      </c>
      <c r="K2700" s="73">
        <v>4</v>
      </c>
      <c r="L2700" s="73" t="s">
        <v>2294</v>
      </c>
      <c r="M2700" s="70" t="s">
        <v>2461</v>
      </c>
    </row>
    <row r="2701" spans="1:13" ht="24" x14ac:dyDescent="0.2">
      <c r="A2701" s="70"/>
      <c r="B2701" s="71" t="s">
        <v>130</v>
      </c>
      <c r="C2701" s="71">
        <v>9856</v>
      </c>
      <c r="D2701" s="72">
        <v>42926.543055555558</v>
      </c>
      <c r="E2701" s="72" t="s">
        <v>84</v>
      </c>
      <c r="F2701" s="72" t="s">
        <v>132</v>
      </c>
      <c r="G2701" s="70" t="s">
        <v>5467</v>
      </c>
      <c r="H2701" s="103" t="s">
        <v>139</v>
      </c>
      <c r="I2701" s="70"/>
      <c r="J2701" s="70" t="s">
        <v>110</v>
      </c>
      <c r="K2701" s="73">
        <v>6</v>
      </c>
      <c r="L2701" s="73" t="s">
        <v>2294</v>
      </c>
      <c r="M2701" s="70" t="s">
        <v>2461</v>
      </c>
    </row>
    <row r="2702" spans="1:13" ht="24" x14ac:dyDescent="0.2">
      <c r="A2702" s="70"/>
      <c r="B2702" s="71" t="s">
        <v>130</v>
      </c>
      <c r="C2702" s="71">
        <v>9857</v>
      </c>
      <c r="D2702" s="72">
        <v>42926.544444444444</v>
      </c>
      <c r="E2702" s="72" t="s">
        <v>84</v>
      </c>
      <c r="F2702" s="72" t="s">
        <v>132</v>
      </c>
      <c r="G2702" s="70" t="s">
        <v>5468</v>
      </c>
      <c r="H2702" s="103" t="s">
        <v>5405</v>
      </c>
      <c r="I2702" s="70"/>
      <c r="J2702" s="70" t="s">
        <v>110</v>
      </c>
      <c r="K2702" s="73">
        <v>13</v>
      </c>
      <c r="L2702" s="73" t="s">
        <v>2294</v>
      </c>
      <c r="M2702" s="70" t="s">
        <v>2461</v>
      </c>
    </row>
    <row r="2703" spans="1:13" ht="24" x14ac:dyDescent="0.2">
      <c r="A2703" s="70"/>
      <c r="B2703" s="71" t="s">
        <v>130</v>
      </c>
      <c r="C2703" s="71">
        <v>9858</v>
      </c>
      <c r="D2703" s="72">
        <v>42926.548611111109</v>
      </c>
      <c r="E2703" s="72" t="s">
        <v>85</v>
      </c>
      <c r="F2703" s="72" t="s">
        <v>132</v>
      </c>
      <c r="G2703" s="70" t="s">
        <v>5469</v>
      </c>
      <c r="H2703" s="103" t="s">
        <v>5470</v>
      </c>
      <c r="I2703" s="70"/>
      <c r="J2703" s="70" t="s">
        <v>110</v>
      </c>
      <c r="K2703" s="73">
        <v>2</v>
      </c>
      <c r="L2703" s="73" t="s">
        <v>2296</v>
      </c>
      <c r="M2703" s="70" t="s">
        <v>2461</v>
      </c>
    </row>
    <row r="2704" spans="1:13" ht="24" x14ac:dyDescent="0.2">
      <c r="A2704" s="70"/>
      <c r="B2704" s="71" t="s">
        <v>130</v>
      </c>
      <c r="C2704" s="71">
        <v>9859</v>
      </c>
      <c r="D2704" s="72">
        <v>42926.561111111114</v>
      </c>
      <c r="E2704" s="72" t="s">
        <v>85</v>
      </c>
      <c r="F2704" s="72" t="s">
        <v>5471</v>
      </c>
      <c r="G2704" s="70" t="s">
        <v>1064</v>
      </c>
      <c r="H2704" s="103" t="s">
        <v>5472</v>
      </c>
      <c r="I2704" s="70"/>
      <c r="J2704" s="70" t="s">
        <v>110</v>
      </c>
      <c r="K2704" s="73">
        <v>2</v>
      </c>
      <c r="L2704" s="73" t="s">
        <v>2523</v>
      </c>
      <c r="M2704" s="70" t="s">
        <v>2461</v>
      </c>
    </row>
    <row r="2705" spans="1:13" ht="24" x14ac:dyDescent="0.2">
      <c r="A2705" s="70"/>
      <c r="B2705" s="71" t="s">
        <v>130</v>
      </c>
      <c r="C2705" s="71">
        <v>9860</v>
      </c>
      <c r="D2705" s="72">
        <v>42926.5625</v>
      </c>
      <c r="E2705" s="72" t="s">
        <v>84</v>
      </c>
      <c r="F2705" s="72" t="s">
        <v>5473</v>
      </c>
      <c r="G2705" s="70" t="s">
        <v>1064</v>
      </c>
      <c r="H2705" s="103" t="s">
        <v>139</v>
      </c>
      <c r="I2705" s="70" t="s">
        <v>5474</v>
      </c>
      <c r="J2705" s="70" t="s">
        <v>110</v>
      </c>
      <c r="K2705" s="73">
        <v>8</v>
      </c>
      <c r="L2705" s="73" t="s">
        <v>2303</v>
      </c>
      <c r="M2705" s="70" t="s">
        <v>2461</v>
      </c>
    </row>
    <row r="2706" spans="1:13" ht="24" x14ac:dyDescent="0.2">
      <c r="A2706" s="70"/>
      <c r="B2706" s="71" t="s">
        <v>2594</v>
      </c>
      <c r="C2706" s="71">
        <v>9861</v>
      </c>
      <c r="D2706" s="72">
        <v>42926.5625</v>
      </c>
      <c r="E2706" s="72" t="s">
        <v>85</v>
      </c>
      <c r="F2706" s="72" t="s">
        <v>5475</v>
      </c>
      <c r="G2706" s="70" t="s">
        <v>5476</v>
      </c>
      <c r="H2706" s="103" t="s">
        <v>5477</v>
      </c>
      <c r="I2706" s="70"/>
      <c r="J2706" s="70" t="s">
        <v>110</v>
      </c>
      <c r="K2706" s="73">
        <v>22</v>
      </c>
      <c r="L2706" s="73" t="s">
        <v>2295</v>
      </c>
      <c r="M2706" s="70" t="s">
        <v>2461</v>
      </c>
    </row>
    <row r="2707" spans="1:13" ht="24" x14ac:dyDescent="0.2">
      <c r="A2707" s="70"/>
      <c r="B2707" s="71" t="s">
        <v>2594</v>
      </c>
      <c r="C2707" s="71">
        <v>9862</v>
      </c>
      <c r="D2707" s="72">
        <v>42926.5625</v>
      </c>
      <c r="E2707" s="72" t="s">
        <v>85</v>
      </c>
      <c r="F2707" s="72" t="s">
        <v>132</v>
      </c>
      <c r="G2707" s="70" t="s">
        <v>5478</v>
      </c>
      <c r="H2707" s="103" t="s">
        <v>5479</v>
      </c>
      <c r="I2707" s="70"/>
      <c r="J2707" s="70" t="s">
        <v>110</v>
      </c>
      <c r="K2707" s="73">
        <v>2</v>
      </c>
      <c r="L2707" s="73" t="s">
        <v>2296</v>
      </c>
      <c r="M2707" s="70" t="s">
        <v>2461</v>
      </c>
    </row>
    <row r="2708" spans="1:13" ht="24" x14ac:dyDescent="0.2">
      <c r="A2708" s="70"/>
      <c r="B2708" s="71" t="s">
        <v>2594</v>
      </c>
      <c r="C2708" s="71">
        <v>9863</v>
      </c>
      <c r="D2708" s="72">
        <v>42926.569444444445</v>
      </c>
      <c r="E2708" s="72" t="s">
        <v>84</v>
      </c>
      <c r="F2708" s="72" t="s">
        <v>132</v>
      </c>
      <c r="G2708" s="70" t="s">
        <v>5480</v>
      </c>
      <c r="H2708" s="103" t="s">
        <v>3584</v>
      </c>
      <c r="I2708" s="70"/>
      <c r="J2708" s="70" t="s">
        <v>110</v>
      </c>
      <c r="K2708" s="73">
        <v>6</v>
      </c>
      <c r="L2708" s="73" t="s">
        <v>2294</v>
      </c>
      <c r="M2708" s="70" t="s">
        <v>2461</v>
      </c>
    </row>
    <row r="2709" spans="1:13" ht="36" x14ac:dyDescent="0.2">
      <c r="A2709" s="70"/>
      <c r="B2709" s="71" t="s">
        <v>2582</v>
      </c>
      <c r="C2709" s="71">
        <v>9864</v>
      </c>
      <c r="D2709" s="72">
        <v>42926.569444444445</v>
      </c>
      <c r="E2709" s="72" t="s">
        <v>85</v>
      </c>
      <c r="F2709" s="72" t="s">
        <v>5481</v>
      </c>
      <c r="G2709" s="70" t="s">
        <v>686</v>
      </c>
      <c r="H2709" s="103" t="s">
        <v>5482</v>
      </c>
      <c r="I2709" s="70" t="s">
        <v>5483</v>
      </c>
      <c r="J2709" s="70" t="s">
        <v>110</v>
      </c>
      <c r="K2709" s="73">
        <v>1</v>
      </c>
      <c r="L2709" s="73" t="s">
        <v>2293</v>
      </c>
      <c r="M2709" s="70" t="s">
        <v>2461</v>
      </c>
    </row>
    <row r="2710" spans="1:13" ht="24" x14ac:dyDescent="0.2">
      <c r="A2710" s="70"/>
      <c r="B2710" s="71" t="s">
        <v>2582</v>
      </c>
      <c r="C2710" s="71">
        <v>9865</v>
      </c>
      <c r="D2710" s="72">
        <v>42926.572916666664</v>
      </c>
      <c r="E2710" s="72" t="s">
        <v>84</v>
      </c>
      <c r="F2710" s="72" t="s">
        <v>132</v>
      </c>
      <c r="G2710" s="70" t="s">
        <v>5484</v>
      </c>
      <c r="H2710" s="103" t="s">
        <v>2685</v>
      </c>
      <c r="I2710" s="70" t="s">
        <v>447</v>
      </c>
      <c r="J2710" s="70" t="s">
        <v>110</v>
      </c>
      <c r="K2710" s="73">
        <v>8</v>
      </c>
      <c r="L2710" s="73" t="s">
        <v>2294</v>
      </c>
      <c r="M2710" s="70" t="s">
        <v>2461</v>
      </c>
    </row>
    <row r="2711" spans="1:13" ht="24" x14ac:dyDescent="0.2">
      <c r="A2711" s="70"/>
      <c r="B2711" s="71" t="s">
        <v>2284</v>
      </c>
      <c r="C2711" s="71">
        <v>9866</v>
      </c>
      <c r="D2711" s="72">
        <v>42926.59375</v>
      </c>
      <c r="E2711" s="72" t="s">
        <v>85</v>
      </c>
      <c r="F2711" s="72" t="s">
        <v>5485</v>
      </c>
      <c r="G2711" s="70" t="s">
        <v>5486</v>
      </c>
      <c r="H2711" s="103" t="s">
        <v>5487</v>
      </c>
      <c r="I2711" s="70"/>
      <c r="J2711" s="70" t="s">
        <v>110</v>
      </c>
      <c r="K2711" s="73">
        <v>4</v>
      </c>
      <c r="L2711" s="73" t="s">
        <v>2293</v>
      </c>
      <c r="M2711" s="70" t="s">
        <v>2461</v>
      </c>
    </row>
    <row r="2712" spans="1:13" ht="36" x14ac:dyDescent="0.2">
      <c r="A2712" s="70"/>
      <c r="B2712" s="71" t="s">
        <v>2594</v>
      </c>
      <c r="C2712" s="71">
        <v>9867</v>
      </c>
      <c r="D2712" s="72">
        <v>42926.597222222219</v>
      </c>
      <c r="E2712" s="72" t="s">
        <v>85</v>
      </c>
      <c r="F2712" s="72" t="s">
        <v>132</v>
      </c>
      <c r="G2712" s="70" t="s">
        <v>2528</v>
      </c>
      <c r="H2712" s="103" t="s">
        <v>5488</v>
      </c>
      <c r="I2712" s="70"/>
      <c r="J2712" s="70" t="s">
        <v>110</v>
      </c>
      <c r="K2712" s="73">
        <v>13</v>
      </c>
      <c r="L2712" s="73" t="s">
        <v>2293</v>
      </c>
      <c r="M2712" s="70" t="s">
        <v>2461</v>
      </c>
    </row>
    <row r="2713" spans="1:13" ht="24" x14ac:dyDescent="0.2">
      <c r="A2713" s="70"/>
      <c r="B2713" s="71" t="s">
        <v>2284</v>
      </c>
      <c r="C2713" s="71">
        <v>9868</v>
      </c>
      <c r="D2713" s="72">
        <v>42926.604166666664</v>
      </c>
      <c r="E2713" s="72" t="s">
        <v>85</v>
      </c>
      <c r="F2713" s="72" t="s">
        <v>132</v>
      </c>
      <c r="G2713" s="70" t="s">
        <v>5489</v>
      </c>
      <c r="H2713" s="103" t="s">
        <v>5490</v>
      </c>
      <c r="I2713" s="70"/>
      <c r="J2713" s="70" t="s">
        <v>110</v>
      </c>
      <c r="K2713" s="73">
        <v>5</v>
      </c>
      <c r="L2713" s="73" t="s">
        <v>2300</v>
      </c>
      <c r="M2713" s="70" t="s">
        <v>2461</v>
      </c>
    </row>
    <row r="2714" spans="1:13" ht="24" x14ac:dyDescent="0.2">
      <c r="A2714" s="70"/>
      <c r="B2714" s="71" t="s">
        <v>2594</v>
      </c>
      <c r="C2714" s="71">
        <v>9869</v>
      </c>
      <c r="D2714" s="72">
        <v>42926.611111111109</v>
      </c>
      <c r="E2714" s="72" t="s">
        <v>85</v>
      </c>
      <c r="F2714" s="72" t="s">
        <v>895</v>
      </c>
      <c r="G2714" s="70" t="s">
        <v>3528</v>
      </c>
      <c r="H2714" s="103" t="s">
        <v>5491</v>
      </c>
      <c r="I2714" s="70" t="s">
        <v>5492</v>
      </c>
      <c r="J2714" s="70" t="s">
        <v>110</v>
      </c>
      <c r="K2714" s="73">
        <v>4</v>
      </c>
      <c r="L2714" s="73" t="s">
        <v>2293</v>
      </c>
      <c r="M2714" s="70" t="s">
        <v>2461</v>
      </c>
    </row>
    <row r="2715" spans="1:13" ht="24" x14ac:dyDescent="0.2">
      <c r="A2715" s="70"/>
      <c r="B2715" s="71" t="s">
        <v>2594</v>
      </c>
      <c r="C2715" s="71">
        <v>9870</v>
      </c>
      <c r="D2715" s="72">
        <v>42926.611111111109</v>
      </c>
      <c r="E2715" s="72" t="s">
        <v>85</v>
      </c>
      <c r="F2715" s="72" t="s">
        <v>132</v>
      </c>
      <c r="G2715" s="70" t="s">
        <v>5493</v>
      </c>
      <c r="H2715" s="103" t="s">
        <v>5494</v>
      </c>
      <c r="I2715" s="70"/>
      <c r="J2715" s="70" t="s">
        <v>110</v>
      </c>
      <c r="K2715" s="73">
        <v>4</v>
      </c>
      <c r="L2715" s="73" t="s">
        <v>2300</v>
      </c>
      <c r="M2715" s="70" t="s">
        <v>2461</v>
      </c>
    </row>
    <row r="2716" spans="1:13" ht="24" x14ac:dyDescent="0.2">
      <c r="A2716" s="70"/>
      <c r="B2716" s="71" t="s">
        <v>2594</v>
      </c>
      <c r="C2716" s="71">
        <v>9871</v>
      </c>
      <c r="D2716" s="72">
        <v>42926.621527777781</v>
      </c>
      <c r="E2716" s="72" t="s">
        <v>85</v>
      </c>
      <c r="F2716" s="72" t="s">
        <v>132</v>
      </c>
      <c r="G2716" s="70" t="s">
        <v>5495</v>
      </c>
      <c r="H2716" s="103" t="s">
        <v>3442</v>
      </c>
      <c r="I2716" s="70"/>
      <c r="J2716" s="70" t="s">
        <v>110</v>
      </c>
      <c r="K2716" s="73">
        <v>2</v>
      </c>
      <c r="L2716" s="73" t="s">
        <v>2296</v>
      </c>
      <c r="M2716" s="70" t="s">
        <v>2461</v>
      </c>
    </row>
    <row r="2717" spans="1:13" ht="24" x14ac:dyDescent="0.2">
      <c r="A2717" s="70"/>
      <c r="B2717" s="71" t="s">
        <v>130</v>
      </c>
      <c r="C2717" s="71">
        <v>9872</v>
      </c>
      <c r="D2717" s="72">
        <v>42926.630555555559</v>
      </c>
      <c r="E2717" s="72" t="s">
        <v>85</v>
      </c>
      <c r="F2717" s="72" t="s">
        <v>132</v>
      </c>
      <c r="G2717" s="70" t="s">
        <v>5496</v>
      </c>
      <c r="H2717" s="103" t="s">
        <v>5497</v>
      </c>
      <c r="I2717" s="70"/>
      <c r="J2717" s="70" t="s">
        <v>110</v>
      </c>
      <c r="K2717" s="73">
        <v>1</v>
      </c>
      <c r="L2717" s="73" t="s">
        <v>2296</v>
      </c>
      <c r="M2717" s="70" t="s">
        <v>2461</v>
      </c>
    </row>
    <row r="2718" spans="1:13" ht="24" x14ac:dyDescent="0.2">
      <c r="A2718" s="70"/>
      <c r="B2718" s="71" t="s">
        <v>130</v>
      </c>
      <c r="C2718" s="71">
        <v>9873</v>
      </c>
      <c r="D2718" s="72">
        <v>42926.635416666664</v>
      </c>
      <c r="E2718" s="72" t="s">
        <v>84</v>
      </c>
      <c r="F2718" s="72" t="s">
        <v>132</v>
      </c>
      <c r="G2718" s="70" t="s">
        <v>5498</v>
      </c>
      <c r="H2718" s="103" t="s">
        <v>1109</v>
      </c>
      <c r="I2718" s="70"/>
      <c r="J2718" s="70" t="s">
        <v>110</v>
      </c>
      <c r="K2718" s="73">
        <v>10</v>
      </c>
      <c r="L2718" s="73" t="s">
        <v>2294</v>
      </c>
      <c r="M2718" s="70" t="s">
        <v>2461</v>
      </c>
    </row>
    <row r="2719" spans="1:13" ht="24" x14ac:dyDescent="0.2">
      <c r="A2719" s="70"/>
      <c r="B2719" s="71" t="s">
        <v>130</v>
      </c>
      <c r="C2719" s="71">
        <v>9874</v>
      </c>
      <c r="D2719" s="72">
        <v>42926.636805555558</v>
      </c>
      <c r="E2719" s="72" t="s">
        <v>85</v>
      </c>
      <c r="F2719" s="72" t="s">
        <v>5499</v>
      </c>
      <c r="G2719" s="70" t="s">
        <v>136</v>
      </c>
      <c r="H2719" s="103" t="s">
        <v>5500</v>
      </c>
      <c r="I2719" s="70"/>
      <c r="J2719" s="70" t="s">
        <v>110</v>
      </c>
      <c r="K2719" s="73">
        <v>13</v>
      </c>
      <c r="L2719" s="73" t="s">
        <v>2293</v>
      </c>
      <c r="M2719" s="70" t="s">
        <v>2461</v>
      </c>
    </row>
    <row r="2720" spans="1:13" ht="24" x14ac:dyDescent="0.2">
      <c r="A2720" s="70"/>
      <c r="B2720" s="71" t="s">
        <v>2594</v>
      </c>
      <c r="C2720" s="71">
        <v>9875</v>
      </c>
      <c r="D2720" s="72">
        <v>42926.649305555555</v>
      </c>
      <c r="E2720" s="72" t="s">
        <v>85</v>
      </c>
      <c r="F2720" s="72" t="s">
        <v>132</v>
      </c>
      <c r="G2720" s="70" t="s">
        <v>5501</v>
      </c>
      <c r="H2720" s="103" t="s">
        <v>5502</v>
      </c>
      <c r="I2720" s="70"/>
      <c r="J2720" s="70" t="s">
        <v>110</v>
      </c>
      <c r="K2720" s="73">
        <v>2</v>
      </c>
      <c r="L2720" s="73" t="s">
        <v>2300</v>
      </c>
      <c r="M2720" s="70" t="s">
        <v>2461</v>
      </c>
    </row>
    <row r="2721" spans="1:13" ht="24" x14ac:dyDescent="0.2">
      <c r="A2721" s="70"/>
      <c r="B2721" s="71" t="s">
        <v>2594</v>
      </c>
      <c r="C2721" s="71">
        <v>9876</v>
      </c>
      <c r="D2721" s="72">
        <v>42926.652777777781</v>
      </c>
      <c r="E2721" s="72" t="s">
        <v>85</v>
      </c>
      <c r="F2721" s="72" t="s">
        <v>132</v>
      </c>
      <c r="G2721" s="70" t="s">
        <v>5503</v>
      </c>
      <c r="H2721" s="103" t="s">
        <v>5504</v>
      </c>
      <c r="I2721" s="70"/>
      <c r="J2721" s="70" t="s">
        <v>110</v>
      </c>
      <c r="K2721" s="73">
        <v>5</v>
      </c>
      <c r="L2721" s="73" t="s">
        <v>2300</v>
      </c>
      <c r="M2721" s="70" t="s">
        <v>2461</v>
      </c>
    </row>
    <row r="2722" spans="1:13" ht="24" x14ac:dyDescent="0.2">
      <c r="A2722" s="70"/>
      <c r="B2722" s="71" t="s">
        <v>2594</v>
      </c>
      <c r="C2722" s="71">
        <v>9877</v>
      </c>
      <c r="D2722" s="72">
        <v>42926.663194444445</v>
      </c>
      <c r="E2722" s="72" t="s">
        <v>84</v>
      </c>
      <c r="F2722" s="72" t="s">
        <v>132</v>
      </c>
      <c r="G2722" s="70" t="s">
        <v>5505</v>
      </c>
      <c r="H2722" s="103" t="s">
        <v>1109</v>
      </c>
      <c r="I2722" s="70"/>
      <c r="J2722" s="70" t="s">
        <v>110</v>
      </c>
      <c r="K2722" s="73">
        <v>12</v>
      </c>
      <c r="L2722" s="73" t="s">
        <v>2294</v>
      </c>
      <c r="M2722" s="70" t="s">
        <v>2461</v>
      </c>
    </row>
    <row r="2723" spans="1:13" ht="24" x14ac:dyDescent="0.2">
      <c r="A2723" s="70"/>
      <c r="B2723" s="71" t="s">
        <v>4553</v>
      </c>
      <c r="C2723" s="71">
        <v>9878</v>
      </c>
      <c r="D2723" s="72">
        <v>42926.668749999997</v>
      </c>
      <c r="E2723" s="72" t="s">
        <v>85</v>
      </c>
      <c r="F2723" s="72" t="s">
        <v>132</v>
      </c>
      <c r="G2723" s="70" t="s">
        <v>5506</v>
      </c>
      <c r="H2723" s="103" t="s">
        <v>5507</v>
      </c>
      <c r="I2723" s="70"/>
      <c r="J2723" s="70" t="s">
        <v>110</v>
      </c>
      <c r="K2723" s="73">
        <v>4</v>
      </c>
      <c r="L2723" s="73" t="s">
        <v>2303</v>
      </c>
      <c r="M2723" s="70" t="s">
        <v>2461</v>
      </c>
    </row>
    <row r="2724" spans="1:13" ht="24" x14ac:dyDescent="0.2">
      <c r="A2724" s="70"/>
      <c r="B2724" s="71" t="s">
        <v>130</v>
      </c>
      <c r="C2724" s="71">
        <v>9879</v>
      </c>
      <c r="D2724" s="72">
        <v>42926.670138888891</v>
      </c>
      <c r="E2724" s="72" t="s">
        <v>84</v>
      </c>
      <c r="F2724" s="72" t="s">
        <v>132</v>
      </c>
      <c r="G2724" s="70" t="s">
        <v>5508</v>
      </c>
      <c r="H2724" s="103" t="s">
        <v>5509</v>
      </c>
      <c r="I2724" s="70"/>
      <c r="J2724" s="70" t="s">
        <v>110</v>
      </c>
      <c r="K2724" s="73">
        <v>6</v>
      </c>
      <c r="L2724" s="73" t="s">
        <v>2294</v>
      </c>
      <c r="M2724" s="70" t="s">
        <v>2461</v>
      </c>
    </row>
    <row r="2725" spans="1:13" ht="24" x14ac:dyDescent="0.2">
      <c r="A2725" s="70"/>
      <c r="B2725" s="71" t="s">
        <v>130</v>
      </c>
      <c r="C2725" s="71">
        <v>9880</v>
      </c>
      <c r="D2725" s="72">
        <v>42926.673611111109</v>
      </c>
      <c r="E2725" s="72" t="s">
        <v>85</v>
      </c>
      <c r="F2725" s="72" t="s">
        <v>132</v>
      </c>
      <c r="G2725" s="70" t="s">
        <v>5510</v>
      </c>
      <c r="H2725" s="103" t="s">
        <v>5511</v>
      </c>
      <c r="I2725" s="70"/>
      <c r="J2725" s="70" t="s">
        <v>110</v>
      </c>
      <c r="K2725" s="73">
        <v>7</v>
      </c>
      <c r="L2725" s="73" t="s">
        <v>2300</v>
      </c>
      <c r="M2725" s="70" t="s">
        <v>2461</v>
      </c>
    </row>
    <row r="2726" spans="1:13" ht="24" x14ac:dyDescent="0.2">
      <c r="A2726" s="70"/>
      <c r="B2726" s="71" t="s">
        <v>130</v>
      </c>
      <c r="C2726" s="71">
        <v>9881</v>
      </c>
      <c r="D2726" s="72">
        <v>42926.681944444441</v>
      </c>
      <c r="E2726" s="72" t="s">
        <v>85</v>
      </c>
      <c r="F2726" s="72" t="s">
        <v>132</v>
      </c>
      <c r="G2726" s="70" t="s">
        <v>5512</v>
      </c>
      <c r="H2726" s="103" t="s">
        <v>5513</v>
      </c>
      <c r="I2726" s="70"/>
      <c r="J2726" s="70" t="s">
        <v>110</v>
      </c>
      <c r="K2726" s="73">
        <v>2</v>
      </c>
      <c r="L2726" s="73" t="s">
        <v>2296</v>
      </c>
      <c r="M2726" s="70" t="s">
        <v>2461</v>
      </c>
    </row>
    <row r="2727" spans="1:13" ht="24" x14ac:dyDescent="0.2">
      <c r="A2727" s="70"/>
      <c r="B2727" s="71" t="s">
        <v>2594</v>
      </c>
      <c r="C2727" s="71">
        <v>9882</v>
      </c>
      <c r="D2727" s="72">
        <v>42926.6875</v>
      </c>
      <c r="E2727" s="72" t="s">
        <v>85</v>
      </c>
      <c r="F2727" s="72" t="s">
        <v>132</v>
      </c>
      <c r="G2727" s="70" t="s">
        <v>5514</v>
      </c>
      <c r="H2727" s="103" t="s">
        <v>5515</v>
      </c>
      <c r="I2727" s="70"/>
      <c r="J2727" s="70" t="s">
        <v>110</v>
      </c>
      <c r="K2727" s="73">
        <v>8</v>
      </c>
      <c r="L2727" s="73" t="s">
        <v>2296</v>
      </c>
      <c r="M2727" s="70" t="s">
        <v>2461</v>
      </c>
    </row>
    <row r="2728" spans="1:13" x14ac:dyDescent="0.2">
      <c r="A2728" s="70" t="s">
        <v>5516</v>
      </c>
      <c r="B2728" s="71" t="s">
        <v>130</v>
      </c>
      <c r="C2728" s="71">
        <v>9883</v>
      </c>
      <c r="D2728" s="72">
        <v>42927.344444444447</v>
      </c>
      <c r="E2728" s="72" t="s">
        <v>84</v>
      </c>
      <c r="F2728" s="72" t="s">
        <v>132</v>
      </c>
      <c r="G2728" s="70" t="s">
        <v>5517</v>
      </c>
      <c r="H2728" s="103" t="s">
        <v>5270</v>
      </c>
      <c r="I2728" s="70"/>
      <c r="J2728" s="70" t="s">
        <v>110</v>
      </c>
      <c r="K2728" s="73">
        <v>9</v>
      </c>
      <c r="L2728" s="73" t="s">
        <v>2303</v>
      </c>
      <c r="M2728" s="70" t="s">
        <v>2461</v>
      </c>
    </row>
    <row r="2729" spans="1:13" ht="24" x14ac:dyDescent="0.2">
      <c r="A2729" s="70"/>
      <c r="B2729" s="71" t="s">
        <v>130</v>
      </c>
      <c r="C2729" s="71">
        <v>9884</v>
      </c>
      <c r="D2729" s="72">
        <v>42927.368750000001</v>
      </c>
      <c r="E2729" s="72" t="s">
        <v>85</v>
      </c>
      <c r="F2729" s="72" t="s">
        <v>132</v>
      </c>
      <c r="G2729" s="70" t="s">
        <v>5518</v>
      </c>
      <c r="H2729" s="103" t="s">
        <v>5519</v>
      </c>
      <c r="I2729" s="70"/>
      <c r="J2729" s="70" t="s">
        <v>110</v>
      </c>
      <c r="K2729" s="73">
        <v>4</v>
      </c>
      <c r="L2729" s="73" t="s">
        <v>2300</v>
      </c>
      <c r="M2729" s="70" t="s">
        <v>2461</v>
      </c>
    </row>
    <row r="2730" spans="1:13" ht="24" x14ac:dyDescent="0.2">
      <c r="A2730" s="70"/>
      <c r="B2730" s="71" t="s">
        <v>4553</v>
      </c>
      <c r="C2730" s="71">
        <v>9885</v>
      </c>
      <c r="D2730" s="72">
        <v>42927.380555555559</v>
      </c>
      <c r="E2730" s="72" t="s">
        <v>85</v>
      </c>
      <c r="F2730" s="72" t="s">
        <v>132</v>
      </c>
      <c r="G2730" s="70" t="s">
        <v>5520</v>
      </c>
      <c r="H2730" s="103" t="s">
        <v>5521</v>
      </c>
      <c r="I2730" s="70"/>
      <c r="J2730" s="70" t="s">
        <v>110</v>
      </c>
      <c r="K2730" s="73">
        <v>7</v>
      </c>
      <c r="L2730" s="73" t="s">
        <v>2296</v>
      </c>
      <c r="M2730" s="70" t="s">
        <v>2461</v>
      </c>
    </row>
    <row r="2731" spans="1:13" ht="24" x14ac:dyDescent="0.2">
      <c r="A2731" s="70"/>
      <c r="B2731" s="71" t="s">
        <v>4553</v>
      </c>
      <c r="C2731" s="71">
        <v>9886</v>
      </c>
      <c r="D2731" s="72">
        <v>42927.388194444444</v>
      </c>
      <c r="E2731" s="72" t="s">
        <v>85</v>
      </c>
      <c r="F2731" s="72" t="s">
        <v>132</v>
      </c>
      <c r="G2731" s="70" t="s">
        <v>5522</v>
      </c>
      <c r="H2731" s="103" t="s">
        <v>5523</v>
      </c>
      <c r="I2731" s="70"/>
      <c r="J2731" s="70" t="s">
        <v>110</v>
      </c>
      <c r="K2731" s="73">
        <v>1</v>
      </c>
      <c r="L2731" s="73" t="s">
        <v>2296</v>
      </c>
      <c r="M2731" s="70" t="s">
        <v>2461</v>
      </c>
    </row>
    <row r="2732" spans="1:13" ht="24" x14ac:dyDescent="0.2">
      <c r="A2732" s="70"/>
      <c r="B2732" s="71" t="s">
        <v>130</v>
      </c>
      <c r="C2732" s="71">
        <v>9887</v>
      </c>
      <c r="D2732" s="72">
        <v>42927.388194444444</v>
      </c>
      <c r="E2732" s="72" t="s">
        <v>85</v>
      </c>
      <c r="F2732" s="72" t="s">
        <v>5524</v>
      </c>
      <c r="G2732" s="70" t="s">
        <v>5525</v>
      </c>
      <c r="H2732" s="103" t="s">
        <v>5526</v>
      </c>
      <c r="I2732" s="70"/>
      <c r="J2732" s="70" t="s">
        <v>110</v>
      </c>
      <c r="K2732" s="73">
        <v>7</v>
      </c>
      <c r="L2732" s="73" t="s">
        <v>2293</v>
      </c>
      <c r="M2732" s="70" t="s">
        <v>2461</v>
      </c>
    </row>
    <row r="2733" spans="1:13" ht="24" x14ac:dyDescent="0.2">
      <c r="A2733" s="70"/>
      <c r="B2733" s="71" t="s">
        <v>130</v>
      </c>
      <c r="C2733" s="71">
        <v>9888</v>
      </c>
      <c r="D2733" s="72">
        <v>42927.416666666664</v>
      </c>
      <c r="E2733" s="72" t="s">
        <v>85</v>
      </c>
      <c r="F2733" s="72" t="s">
        <v>132</v>
      </c>
      <c r="G2733" s="70" t="s">
        <v>5527</v>
      </c>
      <c r="H2733" s="103" t="s">
        <v>5528</v>
      </c>
      <c r="I2733" s="70"/>
      <c r="J2733" s="70" t="s">
        <v>110</v>
      </c>
      <c r="K2733" s="73">
        <v>1</v>
      </c>
      <c r="L2733" s="73" t="s">
        <v>2296</v>
      </c>
      <c r="M2733" s="70" t="s">
        <v>2461</v>
      </c>
    </row>
    <row r="2734" spans="1:13" ht="24" x14ac:dyDescent="0.2">
      <c r="A2734" s="70"/>
      <c r="B2734" s="71" t="s">
        <v>130</v>
      </c>
      <c r="C2734" s="71">
        <v>9889</v>
      </c>
      <c r="D2734" s="72">
        <v>42927.416666666664</v>
      </c>
      <c r="E2734" s="72" t="s">
        <v>85</v>
      </c>
      <c r="F2734" s="72" t="s">
        <v>132</v>
      </c>
      <c r="G2734" s="70" t="s">
        <v>5531</v>
      </c>
      <c r="H2734" s="103" t="s">
        <v>5532</v>
      </c>
      <c r="I2734" s="70"/>
      <c r="J2734" s="70" t="s">
        <v>110</v>
      </c>
      <c r="K2734" s="73">
        <v>1</v>
      </c>
      <c r="L2734" s="73" t="s">
        <v>2296</v>
      </c>
      <c r="M2734" s="70" t="s">
        <v>2461</v>
      </c>
    </row>
    <row r="2735" spans="1:13" ht="24" x14ac:dyDescent="0.2">
      <c r="A2735" s="70"/>
      <c r="B2735" s="71" t="s">
        <v>130</v>
      </c>
      <c r="C2735" s="71">
        <v>9890</v>
      </c>
      <c r="D2735" s="72">
        <v>42927.433333333334</v>
      </c>
      <c r="E2735" s="72" t="s">
        <v>85</v>
      </c>
      <c r="F2735" s="72" t="s">
        <v>5536</v>
      </c>
      <c r="G2735" s="70" t="s">
        <v>5529</v>
      </c>
      <c r="H2735" s="103" t="s">
        <v>5530</v>
      </c>
      <c r="I2735" s="70"/>
      <c r="J2735" s="70" t="s">
        <v>110</v>
      </c>
      <c r="K2735" s="73">
        <v>6</v>
      </c>
      <c r="L2735" s="73" t="s">
        <v>2296</v>
      </c>
      <c r="M2735" s="70" t="s">
        <v>2461</v>
      </c>
    </row>
    <row r="2736" spans="1:13" ht="24" x14ac:dyDescent="0.2">
      <c r="A2736" s="70"/>
      <c r="B2736" s="71" t="s">
        <v>130</v>
      </c>
      <c r="C2736" s="71">
        <v>9891</v>
      </c>
      <c r="D2736" s="72">
        <v>42927.447916666664</v>
      </c>
      <c r="E2736" s="72" t="s">
        <v>85</v>
      </c>
      <c r="F2736" s="72" t="s">
        <v>5538</v>
      </c>
      <c r="G2736" s="70" t="s">
        <v>5533</v>
      </c>
      <c r="H2736" s="103" t="s">
        <v>5539</v>
      </c>
      <c r="I2736" s="70" t="s">
        <v>5537</v>
      </c>
      <c r="J2736" s="70" t="s">
        <v>110</v>
      </c>
      <c r="K2736" s="73">
        <v>2</v>
      </c>
      <c r="L2736" s="73" t="s">
        <v>2296</v>
      </c>
      <c r="M2736" s="70" t="s">
        <v>2461</v>
      </c>
    </row>
    <row r="2737" spans="1:13" ht="24" x14ac:dyDescent="0.2">
      <c r="A2737" s="70"/>
      <c r="B2737" s="71" t="s">
        <v>130</v>
      </c>
      <c r="C2737" s="71" t="s">
        <v>5534</v>
      </c>
      <c r="D2737" s="72">
        <v>42927.436111111114</v>
      </c>
      <c r="E2737" s="72" t="s">
        <v>85</v>
      </c>
      <c r="F2737" s="72" t="s">
        <v>5540</v>
      </c>
      <c r="G2737" s="70" t="s">
        <v>5533</v>
      </c>
      <c r="H2737" s="103" t="s">
        <v>5541</v>
      </c>
      <c r="I2737" s="70" t="s">
        <v>5542</v>
      </c>
      <c r="J2737" s="70" t="s">
        <v>110</v>
      </c>
      <c r="K2737" s="73">
        <v>58</v>
      </c>
      <c r="L2737" s="73" t="s">
        <v>2295</v>
      </c>
      <c r="M2737" s="70" t="s">
        <v>2461</v>
      </c>
    </row>
    <row r="2738" spans="1:13" ht="24" x14ac:dyDescent="0.2">
      <c r="A2738" s="70"/>
      <c r="B2738" s="71" t="s">
        <v>2582</v>
      </c>
      <c r="C2738" s="71">
        <v>9892</v>
      </c>
      <c r="D2738" s="72">
        <v>42927.436805555553</v>
      </c>
      <c r="E2738" s="72" t="s">
        <v>85</v>
      </c>
      <c r="F2738" s="144" t="s">
        <v>5543</v>
      </c>
      <c r="G2738" s="70" t="s">
        <v>2205</v>
      </c>
      <c r="H2738" s="148" t="s">
        <v>5535</v>
      </c>
      <c r="I2738" s="70" t="s">
        <v>1337</v>
      </c>
      <c r="J2738" s="70" t="s">
        <v>110</v>
      </c>
      <c r="K2738" s="73">
        <v>1</v>
      </c>
      <c r="L2738" s="73" t="s">
        <v>2296</v>
      </c>
      <c r="M2738" s="70" t="s">
        <v>2461</v>
      </c>
    </row>
    <row r="2739" spans="1:13" ht="24" x14ac:dyDescent="0.2">
      <c r="A2739" s="70"/>
      <c r="B2739" s="71" t="s">
        <v>2582</v>
      </c>
      <c r="C2739" s="71">
        <v>9893</v>
      </c>
      <c r="D2739" s="72">
        <v>42927.4375</v>
      </c>
      <c r="E2739" s="72" t="s">
        <v>85</v>
      </c>
      <c r="F2739" s="72" t="s">
        <v>5544</v>
      </c>
      <c r="G2739" s="70" t="s">
        <v>2205</v>
      </c>
      <c r="H2739" s="103" t="s">
        <v>5532</v>
      </c>
      <c r="I2739" s="70" t="s">
        <v>5545</v>
      </c>
      <c r="J2739" s="70" t="s">
        <v>110</v>
      </c>
      <c r="K2739" s="73">
        <v>2</v>
      </c>
      <c r="L2739" s="73" t="s">
        <v>2296</v>
      </c>
      <c r="M2739" s="70" t="s">
        <v>2461</v>
      </c>
    </row>
    <row r="2740" spans="1:13" ht="24" x14ac:dyDescent="0.2">
      <c r="A2740" s="70"/>
      <c r="B2740" s="71" t="s">
        <v>130</v>
      </c>
      <c r="C2740" s="71">
        <v>9894</v>
      </c>
      <c r="D2740" s="72">
        <v>42927.4375</v>
      </c>
      <c r="E2740" s="72" t="s">
        <v>85</v>
      </c>
      <c r="F2740" s="72" t="s">
        <v>5546</v>
      </c>
      <c r="G2740" s="70" t="s">
        <v>5533</v>
      </c>
      <c r="H2740" s="103" t="s">
        <v>5547</v>
      </c>
      <c r="I2740" s="70" t="s">
        <v>5548</v>
      </c>
      <c r="J2740" s="70" t="s">
        <v>110</v>
      </c>
      <c r="K2740" s="73">
        <v>48</v>
      </c>
      <c r="L2740" s="73" t="s">
        <v>2295</v>
      </c>
      <c r="M2740" s="70" t="s">
        <v>2461</v>
      </c>
    </row>
    <row r="2741" spans="1:13" ht="24" x14ac:dyDescent="0.2">
      <c r="A2741" s="70"/>
      <c r="B2741" s="71" t="s">
        <v>2582</v>
      </c>
      <c r="C2741" s="71">
        <v>9895</v>
      </c>
      <c r="D2741" s="72">
        <v>42927.438888888886</v>
      </c>
      <c r="E2741" s="72" t="s">
        <v>85</v>
      </c>
      <c r="F2741" s="72" t="s">
        <v>5549</v>
      </c>
      <c r="G2741" s="70" t="s">
        <v>2205</v>
      </c>
      <c r="H2741" s="103" t="s">
        <v>5532</v>
      </c>
      <c r="I2741" s="70" t="s">
        <v>5554</v>
      </c>
      <c r="J2741" s="70" t="s">
        <v>110</v>
      </c>
      <c r="K2741" s="73">
        <v>2</v>
      </c>
      <c r="L2741" s="73" t="s">
        <v>2296</v>
      </c>
      <c r="M2741" s="70" t="s">
        <v>2461</v>
      </c>
    </row>
    <row r="2742" spans="1:13" ht="24" x14ac:dyDescent="0.2">
      <c r="A2742" s="70"/>
      <c r="B2742" s="71" t="s">
        <v>2582</v>
      </c>
      <c r="C2742" s="71">
        <v>9896</v>
      </c>
      <c r="D2742" s="72">
        <v>42927.439583333333</v>
      </c>
      <c r="E2742" s="72" t="s">
        <v>85</v>
      </c>
      <c r="F2742" s="72" t="s">
        <v>5550</v>
      </c>
      <c r="G2742" s="70" t="s">
        <v>5551</v>
      </c>
      <c r="H2742" s="103" t="s">
        <v>5552</v>
      </c>
      <c r="I2742" s="70" t="s">
        <v>5553</v>
      </c>
      <c r="J2742" s="70" t="s">
        <v>110</v>
      </c>
      <c r="K2742" s="73">
        <v>1</v>
      </c>
      <c r="L2742" s="73" t="s">
        <v>2296</v>
      </c>
      <c r="M2742" s="70" t="s">
        <v>2461</v>
      </c>
    </row>
    <row r="2743" spans="1:13" ht="24" x14ac:dyDescent="0.2">
      <c r="A2743" s="70"/>
      <c r="B2743" s="71" t="s">
        <v>130</v>
      </c>
      <c r="C2743" s="71">
        <v>9897</v>
      </c>
      <c r="D2743" s="72">
        <v>42927.438888888886</v>
      </c>
      <c r="E2743" s="72" t="s">
        <v>85</v>
      </c>
      <c r="F2743" s="72" t="s">
        <v>5555</v>
      </c>
      <c r="G2743" s="70" t="s">
        <v>5533</v>
      </c>
      <c r="H2743" s="103" t="s">
        <v>5547</v>
      </c>
      <c r="I2743" s="70" t="s">
        <v>5556</v>
      </c>
      <c r="J2743" s="70" t="s">
        <v>110</v>
      </c>
      <c r="K2743" s="73">
        <v>38</v>
      </c>
      <c r="L2743" s="73" t="s">
        <v>2295</v>
      </c>
      <c r="M2743" s="70" t="s">
        <v>2461</v>
      </c>
    </row>
    <row r="2744" spans="1:13" ht="24" x14ac:dyDescent="0.2">
      <c r="A2744" s="70"/>
      <c r="B2744" s="71" t="s">
        <v>130</v>
      </c>
      <c r="C2744" s="71">
        <v>9898</v>
      </c>
      <c r="D2744" s="72">
        <v>42927.44027777778</v>
      </c>
      <c r="E2744" s="72" t="s">
        <v>85</v>
      </c>
      <c r="F2744" s="72" t="s">
        <v>5557</v>
      </c>
      <c r="G2744" s="70" t="s">
        <v>5533</v>
      </c>
      <c r="H2744" s="103" t="s">
        <v>5547</v>
      </c>
      <c r="I2744" s="70" t="s">
        <v>5558</v>
      </c>
      <c r="J2744" s="70" t="s">
        <v>110</v>
      </c>
      <c r="K2744" s="73">
        <v>24</v>
      </c>
      <c r="L2744" s="73" t="s">
        <v>2295</v>
      </c>
      <c r="M2744" s="70" t="s">
        <v>2461</v>
      </c>
    </row>
    <row r="2745" spans="1:13" ht="24" x14ac:dyDescent="0.2">
      <c r="A2745" s="70"/>
      <c r="B2745" s="71" t="s">
        <v>2582</v>
      </c>
      <c r="C2745" s="71">
        <v>9899</v>
      </c>
      <c r="D2745" s="72">
        <v>42927.44027777778</v>
      </c>
      <c r="E2745" s="72" t="s">
        <v>85</v>
      </c>
      <c r="F2745" s="72" t="s">
        <v>5559</v>
      </c>
      <c r="G2745" s="70" t="s">
        <v>5560</v>
      </c>
      <c r="H2745" s="103" t="s">
        <v>5561</v>
      </c>
      <c r="I2745" s="70"/>
      <c r="J2745" s="70" t="s">
        <v>110</v>
      </c>
      <c r="K2745" s="73">
        <v>2</v>
      </c>
      <c r="L2745" s="73" t="s">
        <v>2294</v>
      </c>
      <c r="M2745" s="70" t="s">
        <v>2461</v>
      </c>
    </row>
    <row r="2746" spans="1:13" ht="24" x14ac:dyDescent="0.2">
      <c r="A2746" s="70"/>
      <c r="B2746" s="71" t="s">
        <v>2582</v>
      </c>
      <c r="C2746" s="71">
        <v>9900</v>
      </c>
      <c r="D2746" s="72">
        <v>42927.441666666666</v>
      </c>
      <c r="E2746" s="72" t="s">
        <v>85</v>
      </c>
      <c r="F2746" s="72" t="s">
        <v>5562</v>
      </c>
      <c r="G2746" s="70" t="s">
        <v>5563</v>
      </c>
      <c r="H2746" s="103" t="s">
        <v>5564</v>
      </c>
      <c r="I2746" s="70"/>
      <c r="J2746" s="70" t="s">
        <v>110</v>
      </c>
      <c r="K2746" s="73">
        <v>6</v>
      </c>
      <c r="L2746" s="73" t="s">
        <v>2294</v>
      </c>
      <c r="M2746" s="70" t="s">
        <v>2461</v>
      </c>
    </row>
    <row r="2747" spans="1:13" x14ac:dyDescent="0.2">
      <c r="A2747" s="70"/>
      <c r="B2747" s="87" t="s">
        <v>2582</v>
      </c>
      <c r="C2747" s="71">
        <v>9901</v>
      </c>
      <c r="D2747" s="72">
        <v>42927.443055555559</v>
      </c>
      <c r="E2747" s="72" t="s">
        <v>85</v>
      </c>
      <c r="F2747" s="72" t="s">
        <v>5565</v>
      </c>
      <c r="G2747" s="70" t="s">
        <v>5566</v>
      </c>
      <c r="H2747" s="103" t="s">
        <v>5567</v>
      </c>
      <c r="I2747" s="70"/>
      <c r="J2747" s="70" t="s">
        <v>110</v>
      </c>
      <c r="K2747" s="73">
        <v>1</v>
      </c>
      <c r="L2747" s="73" t="s">
        <v>2298</v>
      </c>
      <c r="M2747" s="70" t="s">
        <v>2461</v>
      </c>
    </row>
    <row r="2748" spans="1:13" ht="24" x14ac:dyDescent="0.2">
      <c r="A2748" s="70"/>
      <c r="B2748" s="71" t="s">
        <v>2582</v>
      </c>
      <c r="C2748" s="71">
        <v>9902</v>
      </c>
      <c r="D2748" s="72">
        <v>42927.443055555559</v>
      </c>
      <c r="E2748" s="72" t="s">
        <v>85</v>
      </c>
      <c r="F2748" s="72" t="s">
        <v>5565</v>
      </c>
      <c r="G2748" s="70" t="s">
        <v>5566</v>
      </c>
      <c r="H2748" s="103" t="s">
        <v>5567</v>
      </c>
      <c r="I2748" s="70"/>
      <c r="J2748" s="70" t="s">
        <v>110</v>
      </c>
      <c r="K2748" s="73">
        <v>1</v>
      </c>
      <c r="L2748" s="73" t="s">
        <v>2294</v>
      </c>
      <c r="M2748" s="70" t="s">
        <v>2461</v>
      </c>
    </row>
    <row r="2749" spans="1:13" ht="24" x14ac:dyDescent="0.2">
      <c r="A2749" s="70"/>
      <c r="B2749" s="71" t="s">
        <v>2582</v>
      </c>
      <c r="C2749" s="71">
        <v>9903</v>
      </c>
      <c r="D2749" s="72">
        <v>42927.443749999999</v>
      </c>
      <c r="E2749" s="72" t="s">
        <v>85</v>
      </c>
      <c r="F2749" s="72" t="s">
        <v>5568</v>
      </c>
      <c r="G2749" s="70" t="s">
        <v>5560</v>
      </c>
      <c r="H2749" s="103" t="s">
        <v>5569</v>
      </c>
      <c r="I2749" s="70"/>
      <c r="J2749" s="70" t="s">
        <v>110</v>
      </c>
      <c r="K2749" s="73">
        <v>2</v>
      </c>
      <c r="L2749" s="73" t="s">
        <v>2294</v>
      </c>
      <c r="M2749" s="70" t="s">
        <v>2461</v>
      </c>
    </row>
    <row r="2750" spans="1:13" ht="24" x14ac:dyDescent="0.2">
      <c r="A2750" s="70"/>
      <c r="B2750" s="71" t="s">
        <v>2582</v>
      </c>
      <c r="C2750" s="71">
        <v>9904</v>
      </c>
      <c r="D2750" s="72">
        <v>42927.444444444445</v>
      </c>
      <c r="E2750" s="72" t="s">
        <v>85</v>
      </c>
      <c r="F2750" s="72" t="s">
        <v>5570</v>
      </c>
      <c r="G2750" s="70" t="s">
        <v>5560</v>
      </c>
      <c r="H2750" s="103" t="s">
        <v>5571</v>
      </c>
      <c r="I2750" s="70"/>
      <c r="J2750" s="70" t="s">
        <v>110</v>
      </c>
      <c r="K2750" s="73">
        <v>2</v>
      </c>
      <c r="L2750" s="73" t="s">
        <v>2294</v>
      </c>
      <c r="M2750" s="70" t="s">
        <v>2461</v>
      </c>
    </row>
    <row r="2751" spans="1:13" ht="24" x14ac:dyDescent="0.2">
      <c r="A2751" s="70"/>
      <c r="B2751" s="71" t="s">
        <v>2582</v>
      </c>
      <c r="C2751" s="71">
        <v>9905</v>
      </c>
      <c r="D2751" s="72">
        <v>42927.445138888892</v>
      </c>
      <c r="E2751" s="72" t="s">
        <v>85</v>
      </c>
      <c r="F2751" s="72" t="s">
        <v>5572</v>
      </c>
      <c r="G2751" s="70" t="s">
        <v>5560</v>
      </c>
      <c r="H2751" s="103" t="s">
        <v>5573</v>
      </c>
      <c r="I2751" s="70"/>
      <c r="J2751" s="70" t="s">
        <v>110</v>
      </c>
      <c r="K2751" s="73">
        <v>2</v>
      </c>
      <c r="L2751" s="73" t="s">
        <v>2294</v>
      </c>
      <c r="M2751" s="70" t="s">
        <v>2461</v>
      </c>
    </row>
    <row r="2752" spans="1:13" ht="24" x14ac:dyDescent="0.2">
      <c r="A2752" s="70"/>
      <c r="B2752" s="71" t="s">
        <v>130</v>
      </c>
      <c r="C2752" s="71">
        <v>9906</v>
      </c>
      <c r="D2752" s="72">
        <v>42927.445833333331</v>
      </c>
      <c r="E2752" s="72" t="s">
        <v>85</v>
      </c>
      <c r="F2752" s="72" t="s">
        <v>132</v>
      </c>
      <c r="G2752" s="70" t="s">
        <v>5574</v>
      </c>
      <c r="H2752" s="103" t="s">
        <v>5575</v>
      </c>
      <c r="I2752" s="70"/>
      <c r="J2752" s="70" t="s">
        <v>110</v>
      </c>
      <c r="K2752" s="73">
        <v>6</v>
      </c>
      <c r="L2752" s="73" t="s">
        <v>2300</v>
      </c>
      <c r="M2752" s="70" t="s">
        <v>2461</v>
      </c>
    </row>
    <row r="2753" spans="1:13" ht="24" x14ac:dyDescent="0.2">
      <c r="A2753" s="70"/>
      <c r="B2753" s="71" t="s">
        <v>2582</v>
      </c>
      <c r="C2753" s="71">
        <v>9907</v>
      </c>
      <c r="D2753" s="72">
        <v>42927.445138888892</v>
      </c>
      <c r="E2753" s="72" t="s">
        <v>85</v>
      </c>
      <c r="F2753" s="72" t="s">
        <v>423</v>
      </c>
      <c r="G2753" s="70" t="s">
        <v>5560</v>
      </c>
      <c r="H2753" s="103" t="s">
        <v>5576</v>
      </c>
      <c r="I2753" s="70"/>
      <c r="J2753" s="70" t="s">
        <v>110</v>
      </c>
      <c r="K2753" s="73">
        <v>2</v>
      </c>
      <c r="L2753" s="73" t="s">
        <v>2294</v>
      </c>
      <c r="M2753" s="70" t="s">
        <v>2461</v>
      </c>
    </row>
    <row r="2754" spans="1:13" ht="24" x14ac:dyDescent="0.2">
      <c r="A2754" s="70"/>
      <c r="B2754" s="71" t="s">
        <v>2582</v>
      </c>
      <c r="C2754" s="71">
        <v>9908</v>
      </c>
      <c r="D2754" s="72">
        <v>42927.445833333331</v>
      </c>
      <c r="E2754" s="72" t="s">
        <v>85</v>
      </c>
      <c r="F2754" s="72" t="s">
        <v>427</v>
      </c>
      <c r="G2754" s="70" t="s">
        <v>5560</v>
      </c>
      <c r="H2754" s="103" t="s">
        <v>5577</v>
      </c>
      <c r="I2754" s="70"/>
      <c r="J2754" s="70" t="s">
        <v>110</v>
      </c>
      <c r="K2754" s="73">
        <v>2</v>
      </c>
      <c r="L2754" s="73" t="s">
        <v>2294</v>
      </c>
      <c r="M2754" s="70" t="s">
        <v>2461</v>
      </c>
    </row>
    <row r="2755" spans="1:13" x14ac:dyDescent="0.2">
      <c r="A2755" s="70"/>
      <c r="B2755" s="71" t="s">
        <v>2582</v>
      </c>
      <c r="C2755" s="71">
        <v>9909</v>
      </c>
      <c r="D2755" s="72">
        <v>42927.447222222225</v>
      </c>
      <c r="E2755" s="72" t="s">
        <v>85</v>
      </c>
      <c r="F2755" s="72" t="s">
        <v>5578</v>
      </c>
      <c r="G2755" s="70" t="s">
        <v>5560</v>
      </c>
      <c r="H2755" s="103" t="s">
        <v>5579</v>
      </c>
      <c r="I2755" s="70" t="s">
        <v>5580</v>
      </c>
      <c r="J2755" s="70" t="s">
        <v>110</v>
      </c>
      <c r="K2755" s="73">
        <v>4</v>
      </c>
      <c r="L2755" s="73" t="s">
        <v>2303</v>
      </c>
      <c r="M2755" s="70" t="s">
        <v>2461</v>
      </c>
    </row>
    <row r="2756" spans="1:13" ht="24" x14ac:dyDescent="0.2">
      <c r="A2756" s="70"/>
      <c r="B2756" s="71" t="s">
        <v>130</v>
      </c>
      <c r="C2756" s="71">
        <v>9910</v>
      </c>
      <c r="D2756" s="72">
        <v>42927.45208333333</v>
      </c>
      <c r="E2756" s="72" t="s">
        <v>85</v>
      </c>
      <c r="F2756" s="72" t="s">
        <v>5581</v>
      </c>
      <c r="G2756" s="70" t="s">
        <v>3528</v>
      </c>
      <c r="H2756" s="103" t="s">
        <v>5582</v>
      </c>
      <c r="I2756" s="70" t="s">
        <v>5583</v>
      </c>
      <c r="J2756" s="70" t="s">
        <v>110</v>
      </c>
      <c r="K2756" s="73">
        <v>6</v>
      </c>
      <c r="L2756" s="73" t="s">
        <v>2294</v>
      </c>
      <c r="M2756" s="70" t="s">
        <v>2461</v>
      </c>
    </row>
    <row r="2757" spans="1:13" ht="24" x14ac:dyDescent="0.2">
      <c r="A2757" s="70"/>
      <c r="B2757" s="71" t="s">
        <v>130</v>
      </c>
      <c r="C2757" s="71">
        <v>9911</v>
      </c>
      <c r="D2757" s="72">
        <v>42927.456944444442</v>
      </c>
      <c r="E2757" s="72" t="s">
        <v>85</v>
      </c>
      <c r="F2757" s="72" t="s">
        <v>132</v>
      </c>
      <c r="G2757" s="70" t="s">
        <v>5584</v>
      </c>
      <c r="H2757" s="103" t="s">
        <v>5585</v>
      </c>
      <c r="I2757" s="70"/>
      <c r="J2757" s="70" t="s">
        <v>110</v>
      </c>
      <c r="K2757" s="73">
        <v>2</v>
      </c>
      <c r="L2757" s="73" t="s">
        <v>2296</v>
      </c>
      <c r="M2757" s="70" t="s">
        <v>2461</v>
      </c>
    </row>
    <row r="2758" spans="1:13" ht="24" x14ac:dyDescent="0.2">
      <c r="A2758" s="70"/>
      <c r="B2758" s="71" t="s">
        <v>2582</v>
      </c>
      <c r="C2758" s="71">
        <v>9912</v>
      </c>
      <c r="D2758" s="72">
        <v>42927.461805555555</v>
      </c>
      <c r="E2758" s="72" t="s">
        <v>85</v>
      </c>
      <c r="F2758" s="72" t="s">
        <v>5586</v>
      </c>
      <c r="G2758" s="70" t="s">
        <v>5587</v>
      </c>
      <c r="H2758" s="103" t="s">
        <v>5588</v>
      </c>
      <c r="I2758" s="70" t="s">
        <v>5589</v>
      </c>
      <c r="J2758" s="70" t="s">
        <v>110</v>
      </c>
      <c r="K2758" s="73">
        <v>1</v>
      </c>
      <c r="L2758" s="73" t="s">
        <v>2294</v>
      </c>
      <c r="M2758" s="70" t="s">
        <v>2461</v>
      </c>
    </row>
    <row r="2759" spans="1:13" ht="24" x14ac:dyDescent="0.2">
      <c r="A2759" s="70"/>
      <c r="B2759" s="71" t="s">
        <v>2582</v>
      </c>
      <c r="C2759" s="71">
        <v>9913</v>
      </c>
      <c r="D2759" s="72">
        <v>42927.045138888891</v>
      </c>
      <c r="E2759" s="72" t="s">
        <v>85</v>
      </c>
      <c r="F2759" s="72" t="s">
        <v>5590</v>
      </c>
      <c r="G2759" s="70" t="s">
        <v>5525</v>
      </c>
      <c r="H2759" s="103" t="s">
        <v>5591</v>
      </c>
      <c r="I2759" s="70"/>
      <c r="J2759" s="70" t="s">
        <v>110</v>
      </c>
      <c r="K2759" s="73">
        <v>1</v>
      </c>
      <c r="L2759" s="73" t="s">
        <v>2294</v>
      </c>
      <c r="M2759" s="70" t="s">
        <v>2461</v>
      </c>
    </row>
    <row r="2760" spans="1:13" ht="24" x14ac:dyDescent="0.2">
      <c r="A2760" s="70"/>
      <c r="B2760" s="71" t="s">
        <v>2582</v>
      </c>
      <c r="C2760" s="71">
        <v>9914</v>
      </c>
      <c r="D2760" s="72">
        <v>42927.463888888888</v>
      </c>
      <c r="E2760" s="72" t="s">
        <v>85</v>
      </c>
      <c r="F2760" s="72" t="s">
        <v>132</v>
      </c>
      <c r="G2760" s="70" t="s">
        <v>5592</v>
      </c>
      <c r="H2760" s="103" t="s">
        <v>5593</v>
      </c>
      <c r="I2760" s="70"/>
      <c r="J2760" s="70" t="s">
        <v>110</v>
      </c>
      <c r="K2760" s="73">
        <v>2</v>
      </c>
      <c r="L2760" s="73" t="s">
        <v>2296</v>
      </c>
      <c r="M2760" s="70" t="s">
        <v>2461</v>
      </c>
    </row>
    <row r="2761" spans="1:13" ht="24" x14ac:dyDescent="0.2">
      <c r="A2761" s="70"/>
      <c r="B2761" s="71" t="s">
        <v>2582</v>
      </c>
      <c r="C2761" s="71">
        <v>9915</v>
      </c>
      <c r="D2761" s="72">
        <v>42927.46875</v>
      </c>
      <c r="E2761" s="72" t="s">
        <v>85</v>
      </c>
      <c r="F2761" s="72" t="s">
        <v>132</v>
      </c>
      <c r="G2761" s="70" t="s">
        <v>5594</v>
      </c>
      <c r="H2761" s="103" t="s">
        <v>5595</v>
      </c>
      <c r="I2761" s="70"/>
      <c r="J2761" s="70" t="s">
        <v>110</v>
      </c>
      <c r="K2761" s="73">
        <v>3</v>
      </c>
      <c r="L2761" s="73" t="s">
        <v>2305</v>
      </c>
      <c r="M2761" s="70" t="s">
        <v>2461</v>
      </c>
    </row>
    <row r="2762" spans="1:13" ht="24" x14ac:dyDescent="0.2">
      <c r="A2762" s="70"/>
      <c r="B2762" s="71" t="s">
        <v>2582</v>
      </c>
      <c r="C2762" s="71">
        <v>9916</v>
      </c>
      <c r="D2762" s="72">
        <v>42927.470138888886</v>
      </c>
      <c r="E2762" s="72" t="s">
        <v>85</v>
      </c>
      <c r="F2762" s="72" t="s">
        <v>132</v>
      </c>
      <c r="G2762" s="70" t="s">
        <v>5596</v>
      </c>
      <c r="H2762" s="103" t="s">
        <v>5597</v>
      </c>
      <c r="I2762" s="70"/>
      <c r="J2762" s="70" t="s">
        <v>110</v>
      </c>
      <c r="K2762" s="73">
        <v>23</v>
      </c>
      <c r="L2762" s="73" t="s">
        <v>2300</v>
      </c>
      <c r="M2762" s="70" t="s">
        <v>2461</v>
      </c>
    </row>
    <row r="2763" spans="1:13" ht="24" x14ac:dyDescent="0.2">
      <c r="A2763" s="70"/>
      <c r="B2763" s="71" t="s">
        <v>2582</v>
      </c>
      <c r="C2763" s="71">
        <v>9917</v>
      </c>
      <c r="D2763" s="72">
        <v>42927.464583333334</v>
      </c>
      <c r="E2763" s="72" t="s">
        <v>85</v>
      </c>
      <c r="F2763" s="72" t="s">
        <v>5598</v>
      </c>
      <c r="G2763" s="70" t="s">
        <v>5599</v>
      </c>
      <c r="H2763" s="103" t="s">
        <v>5600</v>
      </c>
      <c r="I2763" s="70"/>
      <c r="J2763" s="70" t="s">
        <v>110</v>
      </c>
      <c r="K2763" s="73">
        <v>11</v>
      </c>
      <c r="L2763" s="73" t="s">
        <v>2296</v>
      </c>
      <c r="M2763" s="70" t="s">
        <v>2461</v>
      </c>
    </row>
    <row r="2764" spans="1:13" ht="24" x14ac:dyDescent="0.2">
      <c r="A2764" s="70"/>
      <c r="B2764" s="71" t="s">
        <v>2582</v>
      </c>
      <c r="C2764" s="71">
        <v>9918</v>
      </c>
      <c r="D2764" s="72">
        <v>42927.472916666666</v>
      </c>
      <c r="E2764" s="72" t="s">
        <v>85</v>
      </c>
      <c r="F2764" s="72" t="s">
        <v>132</v>
      </c>
      <c r="G2764" s="70" t="s">
        <v>5601</v>
      </c>
      <c r="H2764" s="103" t="s">
        <v>5602</v>
      </c>
      <c r="I2764" s="70"/>
      <c r="J2764" s="70" t="s">
        <v>110</v>
      </c>
      <c r="K2764" s="73">
        <v>1</v>
      </c>
      <c r="L2764" s="73" t="s">
        <v>2296</v>
      </c>
      <c r="M2764" s="70" t="s">
        <v>2461</v>
      </c>
    </row>
    <row r="2765" spans="1:13" ht="24" x14ac:dyDescent="0.2">
      <c r="A2765" s="70"/>
      <c r="B2765" s="71" t="s">
        <v>2582</v>
      </c>
      <c r="C2765" s="71">
        <v>9919</v>
      </c>
      <c r="D2765" s="72">
        <v>42927.474999999999</v>
      </c>
      <c r="E2765" s="72" t="s">
        <v>85</v>
      </c>
      <c r="F2765" s="72" t="s">
        <v>132</v>
      </c>
      <c r="G2765" s="70" t="s">
        <v>5603</v>
      </c>
      <c r="H2765" s="103" t="s">
        <v>5604</v>
      </c>
      <c r="I2765" s="70"/>
      <c r="J2765" s="70" t="s">
        <v>110</v>
      </c>
      <c r="K2765" s="73">
        <v>13</v>
      </c>
      <c r="L2765" s="73" t="s">
        <v>2296</v>
      </c>
      <c r="M2765" s="70" t="s">
        <v>2461</v>
      </c>
    </row>
    <row r="2766" spans="1:13" ht="24" x14ac:dyDescent="0.2">
      <c r="A2766" s="70"/>
      <c r="B2766" s="71" t="s">
        <v>130</v>
      </c>
      <c r="C2766" s="71">
        <v>9920</v>
      </c>
      <c r="D2766" s="72">
        <v>42927.477777777778</v>
      </c>
      <c r="E2766" s="72" t="s">
        <v>85</v>
      </c>
      <c r="F2766" s="72" t="s">
        <v>132</v>
      </c>
      <c r="G2766" s="70" t="s">
        <v>5605</v>
      </c>
      <c r="H2766" s="103" t="s">
        <v>5606</v>
      </c>
      <c r="I2766" s="70"/>
      <c r="J2766" s="70" t="s">
        <v>110</v>
      </c>
      <c r="K2766" s="73">
        <v>6</v>
      </c>
      <c r="L2766" s="73" t="s">
        <v>2293</v>
      </c>
      <c r="M2766" s="70" t="s">
        <v>2461</v>
      </c>
    </row>
    <row r="2767" spans="1:13" ht="24" x14ac:dyDescent="0.2">
      <c r="A2767" s="70"/>
      <c r="B2767" s="71" t="s">
        <v>4553</v>
      </c>
      <c r="C2767" s="71">
        <v>9921</v>
      </c>
      <c r="D2767" s="72" t="s">
        <v>5607</v>
      </c>
      <c r="E2767" s="72" t="s">
        <v>85</v>
      </c>
      <c r="F2767" s="72" t="s">
        <v>132</v>
      </c>
      <c r="G2767" s="70" t="s">
        <v>5608</v>
      </c>
      <c r="H2767" s="103" t="s">
        <v>5609</v>
      </c>
      <c r="I2767" s="70" t="s">
        <v>288</v>
      </c>
      <c r="J2767" s="70" t="s">
        <v>110</v>
      </c>
      <c r="K2767" s="73">
        <v>1</v>
      </c>
      <c r="L2767" s="73" t="s">
        <v>2300</v>
      </c>
      <c r="M2767" s="70" t="s">
        <v>2461</v>
      </c>
    </row>
    <row r="2768" spans="1:13" ht="24" x14ac:dyDescent="0.2">
      <c r="A2768" s="70"/>
      <c r="B2768" s="71" t="s">
        <v>130</v>
      </c>
      <c r="C2768" s="71">
        <v>9922</v>
      </c>
      <c r="D2768" s="72">
        <v>42927.513888888891</v>
      </c>
      <c r="E2768" s="72" t="s">
        <v>85</v>
      </c>
      <c r="F2768" s="72" t="s">
        <v>5610</v>
      </c>
      <c r="G2768" s="70" t="s">
        <v>5611</v>
      </c>
      <c r="H2768" s="103" t="s">
        <v>5612</v>
      </c>
      <c r="I2768" s="70"/>
      <c r="J2768" s="70" t="s">
        <v>110</v>
      </c>
      <c r="K2768" s="73">
        <v>11</v>
      </c>
      <c r="L2768" s="73" t="s">
        <v>2294</v>
      </c>
      <c r="M2768" s="70" t="s">
        <v>2461</v>
      </c>
    </row>
    <row r="2769" spans="1:13" ht="24" x14ac:dyDescent="0.2">
      <c r="A2769" s="70"/>
      <c r="B2769" s="71" t="s">
        <v>130</v>
      </c>
      <c r="C2769" s="71">
        <v>9923</v>
      </c>
      <c r="D2769" s="72">
        <v>42927.487500000003</v>
      </c>
      <c r="E2769" s="72" t="s">
        <v>85</v>
      </c>
      <c r="F2769" s="72" t="s">
        <v>132</v>
      </c>
      <c r="G2769" s="70" t="s">
        <v>5613</v>
      </c>
      <c r="H2769" s="103" t="s">
        <v>5614</v>
      </c>
      <c r="I2769" s="70"/>
      <c r="J2769" s="70" t="s">
        <v>110</v>
      </c>
      <c r="K2769" s="73">
        <v>12</v>
      </c>
      <c r="L2769" s="73" t="s">
        <v>2300</v>
      </c>
      <c r="M2769" s="70" t="s">
        <v>2461</v>
      </c>
    </row>
    <row r="2770" spans="1:13" ht="24" x14ac:dyDescent="0.2">
      <c r="A2770" s="70"/>
      <c r="B2770" s="71" t="s">
        <v>130</v>
      </c>
      <c r="C2770" s="71">
        <v>9924</v>
      </c>
      <c r="D2770" s="72">
        <v>42927.490277777775</v>
      </c>
      <c r="E2770" s="72" t="s">
        <v>85</v>
      </c>
      <c r="F2770" s="72" t="s">
        <v>132</v>
      </c>
      <c r="G2770" s="70" t="s">
        <v>5615</v>
      </c>
      <c r="H2770" s="103" t="s">
        <v>5616</v>
      </c>
      <c r="I2770" s="70"/>
      <c r="J2770" s="70" t="s">
        <v>110</v>
      </c>
      <c r="K2770" s="73">
        <v>7</v>
      </c>
      <c r="L2770" s="73" t="s">
        <v>2296</v>
      </c>
      <c r="M2770" s="70" t="s">
        <v>2461</v>
      </c>
    </row>
    <row r="2771" spans="1:13" ht="36" x14ac:dyDescent="0.2">
      <c r="A2771" s="70"/>
      <c r="B2771" s="71" t="s">
        <v>130</v>
      </c>
      <c r="C2771" s="71">
        <v>9925</v>
      </c>
      <c r="D2771" s="72">
        <v>42927.491666666669</v>
      </c>
      <c r="E2771" s="72" t="s">
        <v>85</v>
      </c>
      <c r="F2771" s="72" t="s">
        <v>132</v>
      </c>
      <c r="G2771" s="70" t="s">
        <v>5617</v>
      </c>
      <c r="H2771" s="103" t="s">
        <v>5618</v>
      </c>
      <c r="I2771" s="70"/>
      <c r="J2771" s="70" t="s">
        <v>110</v>
      </c>
      <c r="K2771" s="73">
        <v>1</v>
      </c>
      <c r="L2771" s="73" t="s">
        <v>2293</v>
      </c>
      <c r="M2771" s="70" t="s">
        <v>2461</v>
      </c>
    </row>
    <row r="2772" spans="1:13" ht="24" x14ac:dyDescent="0.2">
      <c r="A2772" s="70"/>
      <c r="B2772" s="71" t="s">
        <v>2582</v>
      </c>
      <c r="C2772" s="71">
        <v>9926</v>
      </c>
      <c r="D2772" s="72">
        <v>42927.493055555555</v>
      </c>
      <c r="E2772" s="72" t="s">
        <v>85</v>
      </c>
      <c r="F2772" s="72" t="s">
        <v>5619</v>
      </c>
      <c r="G2772" s="70" t="s">
        <v>5620</v>
      </c>
      <c r="H2772" s="103" t="s">
        <v>5621</v>
      </c>
      <c r="I2772" s="70"/>
      <c r="J2772" s="70" t="s">
        <v>110</v>
      </c>
      <c r="K2772" s="73">
        <v>2</v>
      </c>
      <c r="L2772" s="73" t="s">
        <v>2295</v>
      </c>
      <c r="M2772" s="70" t="s">
        <v>2461</v>
      </c>
    </row>
    <row r="2773" spans="1:13" ht="24" x14ac:dyDescent="0.2">
      <c r="A2773" s="70"/>
      <c r="B2773" s="71" t="s">
        <v>130</v>
      </c>
      <c r="C2773" s="71">
        <v>9927</v>
      </c>
      <c r="D2773" s="72">
        <v>42927.461805555555</v>
      </c>
      <c r="E2773" s="72" t="s">
        <v>85</v>
      </c>
      <c r="F2773" s="72" t="s">
        <v>5622</v>
      </c>
      <c r="G2773" s="70" t="s">
        <v>5623</v>
      </c>
      <c r="H2773" s="103" t="s">
        <v>2019</v>
      </c>
      <c r="I2773" s="70" t="s">
        <v>5624</v>
      </c>
      <c r="J2773" s="70" t="s">
        <v>110</v>
      </c>
      <c r="K2773" s="73">
        <v>4</v>
      </c>
      <c r="L2773" s="73" t="s">
        <v>2294</v>
      </c>
      <c r="M2773" s="70" t="s">
        <v>2461</v>
      </c>
    </row>
    <row r="2774" spans="1:13" ht="24" x14ac:dyDescent="0.2">
      <c r="A2774" s="70"/>
      <c r="B2774" s="71" t="s">
        <v>130</v>
      </c>
      <c r="C2774" s="71">
        <v>9928</v>
      </c>
      <c r="D2774" s="72">
        <v>42927.51458333333</v>
      </c>
      <c r="E2774" s="72" t="s">
        <v>85</v>
      </c>
      <c r="F2774" s="72" t="s">
        <v>5625</v>
      </c>
      <c r="G2774" s="70" t="s">
        <v>5611</v>
      </c>
      <c r="H2774" s="103" t="s">
        <v>2189</v>
      </c>
      <c r="I2774" s="70"/>
      <c r="J2774" s="70" t="s">
        <v>110</v>
      </c>
      <c r="K2774" s="73">
        <v>7</v>
      </c>
      <c r="L2774" s="73" t="s">
        <v>2294</v>
      </c>
      <c r="M2774" s="70" t="s">
        <v>2461</v>
      </c>
    </row>
    <row r="2775" spans="1:13" ht="24" x14ac:dyDescent="0.2">
      <c r="A2775" s="70"/>
      <c r="B2775" s="71" t="s">
        <v>130</v>
      </c>
      <c r="C2775" s="71">
        <v>9929</v>
      </c>
      <c r="D2775" s="72">
        <v>42927.515277777777</v>
      </c>
      <c r="E2775" s="72" t="s">
        <v>85</v>
      </c>
      <c r="F2775" s="72" t="s">
        <v>5471</v>
      </c>
      <c r="G2775" s="70" t="s">
        <v>5611</v>
      </c>
      <c r="H2775" s="103" t="s">
        <v>2189</v>
      </c>
      <c r="I2775" s="70"/>
      <c r="J2775" s="70" t="s">
        <v>110</v>
      </c>
      <c r="K2775" s="73">
        <v>7</v>
      </c>
      <c r="L2775" s="73" t="s">
        <v>2294</v>
      </c>
      <c r="M2775" s="70" t="s">
        <v>2461</v>
      </c>
    </row>
    <row r="2776" spans="1:13" ht="24" x14ac:dyDescent="0.2">
      <c r="A2776" s="70"/>
      <c r="B2776" s="71" t="s">
        <v>130</v>
      </c>
      <c r="C2776" s="71">
        <v>9930</v>
      </c>
      <c r="D2776" s="72">
        <v>42927.525000000001</v>
      </c>
      <c r="E2776" s="72" t="s">
        <v>85</v>
      </c>
      <c r="F2776" s="72" t="s">
        <v>132</v>
      </c>
      <c r="G2776" s="70" t="s">
        <v>5626</v>
      </c>
      <c r="H2776" s="103" t="s">
        <v>5627</v>
      </c>
      <c r="I2776" s="70"/>
      <c r="J2776" s="70" t="s">
        <v>110</v>
      </c>
      <c r="K2776" s="73">
        <v>3</v>
      </c>
      <c r="L2776" s="73" t="s">
        <v>2294</v>
      </c>
      <c r="M2776" s="70" t="s">
        <v>2461</v>
      </c>
    </row>
    <row r="2777" spans="1:13" x14ac:dyDescent="0.2">
      <c r="A2777" s="70"/>
      <c r="B2777" s="71" t="s">
        <v>130</v>
      </c>
      <c r="C2777" s="71">
        <v>9931</v>
      </c>
      <c r="D2777" s="72">
        <v>42927.527777777781</v>
      </c>
      <c r="E2777" s="72" t="s">
        <v>85</v>
      </c>
      <c r="F2777" s="72" t="s">
        <v>5628</v>
      </c>
      <c r="G2777" s="70" t="s">
        <v>5215</v>
      </c>
      <c r="H2777" s="103" t="s">
        <v>5629</v>
      </c>
      <c r="I2777" s="70" t="s">
        <v>5630</v>
      </c>
      <c r="J2777" s="70" t="s">
        <v>110</v>
      </c>
      <c r="K2777" s="73">
        <v>8</v>
      </c>
      <c r="L2777" s="73" t="s">
        <v>2293</v>
      </c>
      <c r="M2777" s="70" t="s">
        <v>2461</v>
      </c>
    </row>
    <row r="2778" spans="1:13" ht="24" x14ac:dyDescent="0.2">
      <c r="A2778" s="70"/>
      <c r="B2778" s="71" t="s">
        <v>130</v>
      </c>
      <c r="C2778" s="71">
        <v>9932</v>
      </c>
      <c r="D2778" s="72">
        <v>42927.530555555553</v>
      </c>
      <c r="E2778" s="72" t="s">
        <v>85</v>
      </c>
      <c r="F2778" s="72" t="s">
        <v>132</v>
      </c>
      <c r="G2778" s="70" t="s">
        <v>5631</v>
      </c>
      <c r="H2778" s="103" t="s">
        <v>5632</v>
      </c>
      <c r="I2778" s="70"/>
      <c r="J2778" s="70" t="s">
        <v>110</v>
      </c>
      <c r="K2778" s="73">
        <v>8</v>
      </c>
      <c r="L2778" s="73" t="s">
        <v>2300</v>
      </c>
      <c r="M2778" s="70" t="s">
        <v>2461</v>
      </c>
    </row>
    <row r="2779" spans="1:13" ht="24" x14ac:dyDescent="0.2">
      <c r="A2779" s="70"/>
      <c r="B2779" s="71" t="s">
        <v>130</v>
      </c>
      <c r="C2779" s="71">
        <v>9933</v>
      </c>
      <c r="D2779" s="72">
        <v>42927.531944444447</v>
      </c>
      <c r="E2779" s="72" t="s">
        <v>85</v>
      </c>
      <c r="F2779" s="72" t="s">
        <v>132</v>
      </c>
      <c r="G2779" s="70" t="s">
        <v>5633</v>
      </c>
      <c r="H2779" s="103" t="s">
        <v>5634</v>
      </c>
      <c r="I2779" s="70"/>
      <c r="J2779" s="70" t="s">
        <v>110</v>
      </c>
      <c r="K2779" s="73">
        <v>2</v>
      </c>
      <c r="L2779" s="73" t="s">
        <v>2294</v>
      </c>
      <c r="M2779" s="70" t="s">
        <v>2461</v>
      </c>
    </row>
    <row r="2780" spans="1:13" ht="48" x14ac:dyDescent="0.2">
      <c r="A2780" s="70"/>
      <c r="B2780" s="71" t="s">
        <v>4553</v>
      </c>
      <c r="C2780" s="71">
        <v>9934</v>
      </c>
      <c r="D2780" s="72">
        <v>42927.537499999999</v>
      </c>
      <c r="E2780" s="72" t="s">
        <v>85</v>
      </c>
      <c r="F2780" s="72" t="s">
        <v>5635</v>
      </c>
      <c r="G2780" s="70" t="s">
        <v>5636</v>
      </c>
      <c r="H2780" s="103" t="s">
        <v>5637</v>
      </c>
      <c r="I2780" s="70"/>
      <c r="J2780" s="70" t="s">
        <v>110</v>
      </c>
      <c r="K2780" s="73">
        <v>1</v>
      </c>
      <c r="L2780" s="73" t="s">
        <v>2294</v>
      </c>
      <c r="M2780" s="70" t="s">
        <v>2461</v>
      </c>
    </row>
    <row r="2781" spans="1:13" x14ac:dyDescent="0.2">
      <c r="A2781" s="70"/>
      <c r="B2781" s="87" t="s">
        <v>4553</v>
      </c>
      <c r="C2781" s="87">
        <v>9935</v>
      </c>
      <c r="D2781" s="91">
        <v>42927.538194444445</v>
      </c>
      <c r="E2781" s="91" t="s">
        <v>85</v>
      </c>
      <c r="F2781" s="91" t="s">
        <v>132</v>
      </c>
      <c r="G2781" s="99" t="s">
        <v>5225</v>
      </c>
      <c r="H2781" s="100"/>
      <c r="I2781" s="86"/>
      <c r="J2781" s="86"/>
      <c r="K2781" s="98"/>
      <c r="L2781" s="98"/>
      <c r="M2781" s="86"/>
    </row>
    <row r="2782" spans="1:13" ht="24" x14ac:dyDescent="0.2">
      <c r="A2782" s="70"/>
      <c r="B2782" s="71" t="s">
        <v>4553</v>
      </c>
      <c r="C2782" s="71">
        <v>9936</v>
      </c>
      <c r="D2782" s="72">
        <v>42927.538194444445</v>
      </c>
      <c r="E2782" s="72" t="s">
        <v>85</v>
      </c>
      <c r="F2782" s="72" t="s">
        <v>5638</v>
      </c>
      <c r="G2782" s="70" t="s">
        <v>5636</v>
      </c>
      <c r="H2782" s="103" t="s">
        <v>5639</v>
      </c>
      <c r="I2782" s="70"/>
      <c r="J2782" s="70" t="s">
        <v>110</v>
      </c>
      <c r="K2782" s="73">
        <v>2</v>
      </c>
      <c r="L2782" s="73" t="s">
        <v>2294</v>
      </c>
      <c r="M2782" s="70" t="s">
        <v>2461</v>
      </c>
    </row>
    <row r="2783" spans="1:13" ht="24" x14ac:dyDescent="0.2">
      <c r="A2783" s="70"/>
      <c r="B2783" s="71" t="s">
        <v>4553</v>
      </c>
      <c r="C2783" s="71">
        <v>9937</v>
      </c>
      <c r="D2783" s="72">
        <v>42927.540277777778</v>
      </c>
      <c r="E2783" s="72" t="s">
        <v>85</v>
      </c>
      <c r="F2783" s="72" t="s">
        <v>5640</v>
      </c>
      <c r="G2783" s="70" t="s">
        <v>5636</v>
      </c>
      <c r="H2783" s="103" t="s">
        <v>5641</v>
      </c>
      <c r="I2783" s="70"/>
      <c r="J2783" s="70" t="s">
        <v>110</v>
      </c>
      <c r="K2783" s="73">
        <v>2</v>
      </c>
      <c r="L2783" s="73" t="s">
        <v>2294</v>
      </c>
      <c r="M2783" s="70" t="s">
        <v>2461</v>
      </c>
    </row>
    <row r="2784" spans="1:13" ht="96" x14ac:dyDescent="0.2">
      <c r="A2784" s="70"/>
      <c r="B2784" s="71" t="s">
        <v>4553</v>
      </c>
      <c r="C2784" s="71">
        <v>9938</v>
      </c>
      <c r="D2784" s="72">
        <v>42927.540972222225</v>
      </c>
      <c r="E2784" s="72" t="s">
        <v>85</v>
      </c>
      <c r="F2784" s="72" t="s">
        <v>5642</v>
      </c>
      <c r="G2784" s="70" t="s">
        <v>5636</v>
      </c>
      <c r="H2784" s="103" t="s">
        <v>5643</v>
      </c>
      <c r="I2784" s="70"/>
      <c r="J2784" s="70" t="s">
        <v>110</v>
      </c>
      <c r="K2784" s="73">
        <v>2</v>
      </c>
      <c r="L2784" s="73" t="s">
        <v>2294</v>
      </c>
      <c r="M2784" s="70" t="s">
        <v>2461</v>
      </c>
    </row>
    <row r="2785" spans="1:13" x14ac:dyDescent="0.2">
      <c r="A2785" s="70"/>
      <c r="B2785" s="71" t="s">
        <v>2582</v>
      </c>
      <c r="C2785" s="71">
        <v>9939</v>
      </c>
      <c r="D2785" s="72">
        <v>42927.541666666664</v>
      </c>
      <c r="E2785" s="72" t="s">
        <v>85</v>
      </c>
      <c r="F2785" s="72" t="s">
        <v>5644</v>
      </c>
      <c r="G2785" s="70" t="s">
        <v>5645</v>
      </c>
      <c r="H2785" s="103" t="s">
        <v>5646</v>
      </c>
      <c r="I2785" s="70"/>
      <c r="J2785" s="70" t="s">
        <v>110</v>
      </c>
      <c r="K2785" s="73">
        <v>4</v>
      </c>
      <c r="L2785" s="73" t="s">
        <v>2303</v>
      </c>
      <c r="M2785" s="70" t="s">
        <v>2461</v>
      </c>
    </row>
    <row r="2786" spans="1:13" ht="24" x14ac:dyDescent="0.2">
      <c r="A2786" s="70"/>
      <c r="B2786" s="71" t="s">
        <v>2582</v>
      </c>
      <c r="C2786" s="71">
        <v>9940</v>
      </c>
      <c r="D2786" s="72">
        <v>42927.546527777777</v>
      </c>
      <c r="E2786" s="72" t="s">
        <v>85</v>
      </c>
      <c r="F2786" s="72" t="s">
        <v>132</v>
      </c>
      <c r="G2786" s="70" t="s">
        <v>5647</v>
      </c>
      <c r="H2786" s="103" t="s">
        <v>5648</v>
      </c>
      <c r="I2786" s="70"/>
      <c r="J2786" s="70" t="s">
        <v>110</v>
      </c>
      <c r="K2786" s="73">
        <v>4</v>
      </c>
      <c r="L2786" s="73" t="s">
        <v>2294</v>
      </c>
      <c r="M2786" s="70" t="s">
        <v>2461</v>
      </c>
    </row>
    <row r="2787" spans="1:13" ht="24" x14ac:dyDescent="0.2">
      <c r="A2787" s="70"/>
      <c r="B2787" s="71" t="s">
        <v>4553</v>
      </c>
      <c r="C2787" s="71">
        <v>9941</v>
      </c>
      <c r="D2787" s="72">
        <v>42927.55</v>
      </c>
      <c r="E2787" s="72" t="s">
        <v>85</v>
      </c>
      <c r="F2787" s="72" t="s">
        <v>5649</v>
      </c>
      <c r="G2787" s="70" t="s">
        <v>5650</v>
      </c>
      <c r="H2787" s="103" t="s">
        <v>5651</v>
      </c>
      <c r="I2787" s="70" t="s">
        <v>5652</v>
      </c>
      <c r="J2787" s="70" t="s">
        <v>110</v>
      </c>
      <c r="K2787" s="73">
        <v>2</v>
      </c>
      <c r="L2787" s="73" t="s">
        <v>2293</v>
      </c>
      <c r="M2787" s="70" t="s">
        <v>2461</v>
      </c>
    </row>
    <row r="2788" spans="1:13" ht="24" x14ac:dyDescent="0.2">
      <c r="A2788" s="70"/>
      <c r="B2788" s="71" t="s">
        <v>2582</v>
      </c>
      <c r="C2788" s="71">
        <v>9942</v>
      </c>
      <c r="D2788" s="72">
        <v>42927.55</v>
      </c>
      <c r="E2788" s="72" t="s">
        <v>85</v>
      </c>
      <c r="F2788" s="72" t="s">
        <v>132</v>
      </c>
      <c r="G2788" s="70" t="s">
        <v>5653</v>
      </c>
      <c r="H2788" s="103" t="s">
        <v>5654</v>
      </c>
      <c r="I2788" s="70"/>
      <c r="J2788" s="70" t="s">
        <v>110</v>
      </c>
      <c r="K2788" s="73">
        <v>7</v>
      </c>
      <c r="L2788" s="73" t="s">
        <v>2294</v>
      </c>
      <c r="M2788" s="70" t="s">
        <v>2461</v>
      </c>
    </row>
    <row r="2789" spans="1:13" ht="24" x14ac:dyDescent="0.2">
      <c r="A2789" s="70"/>
      <c r="B2789" s="71" t="s">
        <v>4553</v>
      </c>
      <c r="C2789" s="71">
        <v>9943</v>
      </c>
      <c r="D2789" s="72">
        <v>42927.556250000001</v>
      </c>
      <c r="E2789" s="72" t="s">
        <v>85</v>
      </c>
      <c r="F2789" s="72" t="s">
        <v>5655</v>
      </c>
      <c r="G2789" s="70" t="s">
        <v>5656</v>
      </c>
      <c r="H2789" s="103" t="s">
        <v>5657</v>
      </c>
      <c r="I2789" s="70" t="s">
        <v>5658</v>
      </c>
      <c r="J2789" s="70" t="s">
        <v>110</v>
      </c>
      <c r="K2789" s="73">
        <v>2</v>
      </c>
      <c r="L2789" s="73" t="s">
        <v>2293</v>
      </c>
      <c r="M2789" s="70" t="s">
        <v>2461</v>
      </c>
    </row>
    <row r="2790" spans="1:13" ht="24" x14ac:dyDescent="0.2">
      <c r="A2790" s="70"/>
      <c r="B2790" s="71" t="s">
        <v>4553</v>
      </c>
      <c r="C2790" s="71">
        <v>9944</v>
      </c>
      <c r="D2790" s="72">
        <v>42927.556944444441</v>
      </c>
      <c r="E2790" s="72" t="s">
        <v>85</v>
      </c>
      <c r="F2790" s="72" t="s">
        <v>5659</v>
      </c>
      <c r="G2790" s="70" t="s">
        <v>5660</v>
      </c>
      <c r="H2790" s="103" t="s">
        <v>5661</v>
      </c>
      <c r="I2790" s="70"/>
      <c r="J2790" s="70" t="s">
        <v>110</v>
      </c>
      <c r="K2790" s="73">
        <v>1</v>
      </c>
      <c r="L2790" s="73" t="s">
        <v>2294</v>
      </c>
      <c r="M2790" s="70" t="s">
        <v>2461</v>
      </c>
    </row>
    <row r="2791" spans="1:13" x14ac:dyDescent="0.2">
      <c r="A2791" s="70"/>
      <c r="B2791" s="71" t="s">
        <v>4553</v>
      </c>
      <c r="C2791" s="71">
        <v>9945</v>
      </c>
      <c r="D2791" s="72">
        <v>42927.557638888888</v>
      </c>
      <c r="E2791" s="72" t="s">
        <v>85</v>
      </c>
      <c r="F2791" s="72" t="s">
        <v>132</v>
      </c>
      <c r="G2791" s="70" t="s">
        <v>5662</v>
      </c>
      <c r="H2791" s="103" t="s">
        <v>5663</v>
      </c>
      <c r="I2791" s="70" t="s">
        <v>5664</v>
      </c>
      <c r="J2791" s="70" t="s">
        <v>110</v>
      </c>
      <c r="K2791" s="73">
        <v>10</v>
      </c>
      <c r="L2791" s="73" t="s">
        <v>2293</v>
      </c>
      <c r="M2791" s="70" t="s">
        <v>2461</v>
      </c>
    </row>
    <row r="2792" spans="1:13" x14ac:dyDescent="0.2">
      <c r="A2792" s="70"/>
      <c r="B2792" s="71" t="s">
        <v>4553</v>
      </c>
      <c r="C2792" s="71">
        <v>9946</v>
      </c>
      <c r="D2792" s="72">
        <v>42927.558333333334</v>
      </c>
      <c r="E2792" s="72" t="s">
        <v>85</v>
      </c>
      <c r="F2792" s="72" t="s">
        <v>5665</v>
      </c>
      <c r="G2792" s="70" t="s">
        <v>5660</v>
      </c>
      <c r="H2792" s="103" t="s">
        <v>5666</v>
      </c>
      <c r="I2792" s="70"/>
      <c r="J2792" s="70" t="s">
        <v>110</v>
      </c>
      <c r="K2792" s="73">
        <v>2</v>
      </c>
      <c r="L2792" s="73" t="s">
        <v>2293</v>
      </c>
      <c r="M2792" s="70" t="s">
        <v>2461</v>
      </c>
    </row>
    <row r="2793" spans="1:13" ht="24" x14ac:dyDescent="0.2">
      <c r="A2793" s="70"/>
      <c r="B2793" s="71" t="s">
        <v>4553</v>
      </c>
      <c r="C2793" s="71">
        <v>9947</v>
      </c>
      <c r="D2793" s="72">
        <v>42927.559027777781</v>
      </c>
      <c r="E2793" s="72" t="s">
        <v>85</v>
      </c>
      <c r="F2793" s="72" t="s">
        <v>5667</v>
      </c>
      <c r="G2793" s="70" t="s">
        <v>5668</v>
      </c>
      <c r="H2793" s="103" t="s">
        <v>5669</v>
      </c>
      <c r="I2793" s="70" t="s">
        <v>5670</v>
      </c>
      <c r="J2793" s="70" t="s">
        <v>110</v>
      </c>
      <c r="K2793" s="73">
        <v>2</v>
      </c>
      <c r="L2793" s="73" t="s">
        <v>2293</v>
      </c>
      <c r="M2793" s="70" t="s">
        <v>2461</v>
      </c>
    </row>
    <row r="2794" spans="1:13" ht="24" x14ac:dyDescent="0.2">
      <c r="A2794" s="70"/>
      <c r="B2794" s="71" t="s">
        <v>4553</v>
      </c>
      <c r="C2794" s="71">
        <v>9948</v>
      </c>
      <c r="D2794" s="72">
        <v>42927.55972222222</v>
      </c>
      <c r="E2794" s="72" t="s">
        <v>85</v>
      </c>
      <c r="F2794" s="72" t="s">
        <v>5671</v>
      </c>
      <c r="G2794" s="70" t="s">
        <v>5660</v>
      </c>
      <c r="H2794" s="103" t="s">
        <v>5672</v>
      </c>
      <c r="I2794" s="70"/>
      <c r="J2794" s="70" t="s">
        <v>110</v>
      </c>
      <c r="K2794" s="73">
        <v>24</v>
      </c>
      <c r="L2794" s="73" t="s">
        <v>2293</v>
      </c>
      <c r="M2794" s="70" t="s">
        <v>2461</v>
      </c>
    </row>
    <row r="2795" spans="1:13" ht="24" x14ac:dyDescent="0.2">
      <c r="A2795" s="70"/>
      <c r="B2795" s="71" t="s">
        <v>2582</v>
      </c>
      <c r="C2795" s="71">
        <v>9949</v>
      </c>
      <c r="D2795" s="72">
        <v>42927.568055555559</v>
      </c>
      <c r="E2795" s="72" t="s">
        <v>85</v>
      </c>
      <c r="F2795" s="72" t="s">
        <v>5673</v>
      </c>
      <c r="G2795" s="70" t="s">
        <v>5674</v>
      </c>
      <c r="H2795" s="103" t="s">
        <v>5675</v>
      </c>
      <c r="I2795" s="70"/>
      <c r="J2795" s="70" t="s">
        <v>110</v>
      </c>
      <c r="K2795" s="73">
        <v>7</v>
      </c>
      <c r="L2795" s="73" t="s">
        <v>2295</v>
      </c>
      <c r="M2795" s="70" t="s">
        <v>2461</v>
      </c>
    </row>
    <row r="2796" spans="1:13" ht="24" x14ac:dyDescent="0.2">
      <c r="A2796" s="70"/>
      <c r="B2796" s="71" t="s">
        <v>2582</v>
      </c>
      <c r="C2796" s="71">
        <v>9950</v>
      </c>
      <c r="D2796" s="72">
        <v>42927.574999999997</v>
      </c>
      <c r="E2796" s="72" t="s">
        <v>85</v>
      </c>
      <c r="F2796" s="72" t="s">
        <v>132</v>
      </c>
      <c r="G2796" s="70" t="s">
        <v>5677</v>
      </c>
      <c r="H2796" s="103" t="s">
        <v>5676</v>
      </c>
      <c r="I2796" s="70"/>
      <c r="J2796" s="70" t="s">
        <v>110</v>
      </c>
      <c r="K2796" s="73">
        <v>6</v>
      </c>
      <c r="L2796" s="73" t="s">
        <v>2296</v>
      </c>
      <c r="M2796" s="70" t="s">
        <v>2461</v>
      </c>
    </row>
    <row r="2797" spans="1:13" ht="24" x14ac:dyDescent="0.2">
      <c r="A2797" s="70"/>
      <c r="B2797" s="71" t="s">
        <v>2582</v>
      </c>
      <c r="C2797" s="71">
        <v>9951</v>
      </c>
      <c r="D2797" s="72">
        <v>42927.574999999997</v>
      </c>
      <c r="E2797" s="72" t="s">
        <v>85</v>
      </c>
      <c r="F2797" s="72" t="s">
        <v>132</v>
      </c>
      <c r="G2797" s="70" t="s">
        <v>5677</v>
      </c>
      <c r="H2797" s="103" t="s">
        <v>5678</v>
      </c>
      <c r="I2797" s="70"/>
      <c r="J2797" s="70" t="s">
        <v>110</v>
      </c>
      <c r="K2797" s="73">
        <v>9</v>
      </c>
      <c r="L2797" s="73" t="s">
        <v>2296</v>
      </c>
      <c r="M2797" s="70" t="s">
        <v>2461</v>
      </c>
    </row>
    <row r="2798" spans="1:13" x14ac:dyDescent="0.2">
      <c r="A2798" s="70"/>
      <c r="B2798" s="71" t="s">
        <v>2284</v>
      </c>
      <c r="C2798" s="71">
        <v>9952</v>
      </c>
      <c r="D2798" s="72">
        <v>42927.576388888891</v>
      </c>
      <c r="E2798" s="72" t="s">
        <v>85</v>
      </c>
      <c r="F2798" s="72" t="s">
        <v>132</v>
      </c>
      <c r="G2798" s="70" t="s">
        <v>5679</v>
      </c>
      <c r="H2798" s="103" t="s">
        <v>5680</v>
      </c>
      <c r="I2798" s="70"/>
      <c r="J2798" s="70" t="s">
        <v>110</v>
      </c>
      <c r="K2798" s="73">
        <v>4</v>
      </c>
      <c r="L2798" s="73" t="s">
        <v>2810</v>
      </c>
      <c r="M2798" s="70" t="s">
        <v>2461</v>
      </c>
    </row>
    <row r="2799" spans="1:13" ht="36" x14ac:dyDescent="0.2">
      <c r="A2799" s="70"/>
      <c r="B2799" s="71" t="s">
        <v>2582</v>
      </c>
      <c r="C2799" s="71">
        <v>9953</v>
      </c>
      <c r="D2799" s="72">
        <v>42927.581250000003</v>
      </c>
      <c r="E2799" s="72" t="s">
        <v>85</v>
      </c>
      <c r="F2799" s="72" t="s">
        <v>5681</v>
      </c>
      <c r="G2799" s="70" t="s">
        <v>5682</v>
      </c>
      <c r="H2799" s="103" t="s">
        <v>5683</v>
      </c>
      <c r="I2799" s="70"/>
      <c r="J2799" s="70" t="s">
        <v>110</v>
      </c>
      <c r="K2799" s="73">
        <v>4</v>
      </c>
      <c r="L2799" s="73" t="s">
        <v>2293</v>
      </c>
      <c r="M2799" s="70" t="s">
        <v>2461</v>
      </c>
    </row>
    <row r="2800" spans="1:13" ht="24" x14ac:dyDescent="0.2">
      <c r="A2800" s="70"/>
      <c r="B2800" s="71" t="s">
        <v>2284</v>
      </c>
      <c r="C2800" s="71">
        <v>9954</v>
      </c>
      <c r="D2800" s="72">
        <v>42927.583333333336</v>
      </c>
      <c r="E2800" s="72" t="s">
        <v>85</v>
      </c>
      <c r="F2800" s="72" t="s">
        <v>1068</v>
      </c>
      <c r="G2800" s="70" t="s">
        <v>5685</v>
      </c>
      <c r="H2800" s="103" t="s">
        <v>5684</v>
      </c>
      <c r="I2800" s="70"/>
      <c r="J2800" s="70" t="s">
        <v>110</v>
      </c>
      <c r="K2800" s="73">
        <v>4</v>
      </c>
      <c r="L2800" s="73" t="s">
        <v>2294</v>
      </c>
      <c r="M2800" s="70" t="s">
        <v>2461</v>
      </c>
    </row>
    <row r="2801" spans="1:13" ht="24" x14ac:dyDescent="0.2">
      <c r="A2801" s="70"/>
      <c r="B2801" s="71" t="s">
        <v>2284</v>
      </c>
      <c r="C2801" s="71">
        <v>9955</v>
      </c>
      <c r="D2801" s="72">
        <v>42927.583333333336</v>
      </c>
      <c r="E2801" s="72" t="s">
        <v>85</v>
      </c>
      <c r="F2801" s="72" t="s">
        <v>3992</v>
      </c>
      <c r="G2801" s="70" t="s">
        <v>5686</v>
      </c>
      <c r="H2801" s="103" t="s">
        <v>5687</v>
      </c>
      <c r="I2801" s="70"/>
      <c r="J2801" s="70" t="s">
        <v>110</v>
      </c>
      <c r="K2801" s="73">
        <v>2</v>
      </c>
      <c r="L2801" s="73" t="s">
        <v>2523</v>
      </c>
      <c r="M2801" s="70" t="s">
        <v>2461</v>
      </c>
    </row>
    <row r="2802" spans="1:13" ht="24" x14ac:dyDescent="0.2">
      <c r="A2802" s="70"/>
      <c r="B2802" s="71" t="s">
        <v>2284</v>
      </c>
      <c r="C2802" s="71">
        <v>9956</v>
      </c>
      <c r="D2802" s="72">
        <v>42927.583333333336</v>
      </c>
      <c r="E2802" s="72" t="s">
        <v>85</v>
      </c>
      <c r="F2802" s="72" t="s">
        <v>463</v>
      </c>
      <c r="G2802" s="70" t="s">
        <v>5686</v>
      </c>
      <c r="H2802" s="103" t="s">
        <v>5688</v>
      </c>
      <c r="I2802" s="70"/>
      <c r="J2802" s="70" t="s">
        <v>110</v>
      </c>
      <c r="K2802" s="73">
        <v>3</v>
      </c>
      <c r="L2802" s="73" t="s">
        <v>2295</v>
      </c>
      <c r="M2802" s="70" t="s">
        <v>2461</v>
      </c>
    </row>
    <row r="2803" spans="1:13" x14ac:dyDescent="0.2">
      <c r="A2803" s="70"/>
      <c r="B2803" s="71" t="s">
        <v>130</v>
      </c>
      <c r="C2803" s="71">
        <v>9957</v>
      </c>
      <c r="D2803" s="72">
        <v>42927.583333333336</v>
      </c>
      <c r="E2803" s="72" t="s">
        <v>84</v>
      </c>
      <c r="F2803" s="72" t="s">
        <v>132</v>
      </c>
      <c r="G2803" s="70" t="s">
        <v>5689</v>
      </c>
      <c r="H2803" s="103" t="s">
        <v>5270</v>
      </c>
      <c r="I2803" s="70"/>
      <c r="J2803" s="70" t="s">
        <v>110</v>
      </c>
      <c r="K2803" s="73">
        <v>7</v>
      </c>
      <c r="L2803" s="73" t="s">
        <v>2303</v>
      </c>
      <c r="M2803" s="70" t="s">
        <v>2461</v>
      </c>
    </row>
    <row r="2804" spans="1:13" x14ac:dyDescent="0.2">
      <c r="A2804" s="70"/>
      <c r="B2804" s="71" t="s">
        <v>2284</v>
      </c>
      <c r="C2804" s="71">
        <v>9958</v>
      </c>
      <c r="D2804" s="72">
        <v>42927.586805555555</v>
      </c>
      <c r="E2804" s="72" t="s">
        <v>85</v>
      </c>
      <c r="F2804" s="72" t="s">
        <v>391</v>
      </c>
      <c r="G2804" s="70" t="s">
        <v>5690</v>
      </c>
      <c r="H2804" s="103" t="s">
        <v>5691</v>
      </c>
      <c r="I2804" s="70"/>
      <c r="J2804" s="70" t="s">
        <v>110</v>
      </c>
      <c r="K2804" s="73">
        <v>7</v>
      </c>
      <c r="L2804" s="73" t="s">
        <v>2301</v>
      </c>
      <c r="M2804" s="70" t="s">
        <v>2461</v>
      </c>
    </row>
    <row r="2805" spans="1:13" x14ac:dyDescent="0.2">
      <c r="A2805" s="70"/>
      <c r="B2805" s="71" t="s">
        <v>2284</v>
      </c>
      <c r="C2805" s="71">
        <v>9959</v>
      </c>
      <c r="D2805" s="72">
        <v>42927.586805555555</v>
      </c>
      <c r="E2805" s="72" t="s">
        <v>85</v>
      </c>
      <c r="F2805" s="72" t="s">
        <v>391</v>
      </c>
      <c r="G2805" s="70" t="s">
        <v>5690</v>
      </c>
      <c r="H2805" s="103" t="s">
        <v>4538</v>
      </c>
      <c r="I2805" s="70"/>
      <c r="J2805" s="70" t="s">
        <v>110</v>
      </c>
      <c r="K2805" s="73">
        <v>7</v>
      </c>
      <c r="L2805" s="73" t="s">
        <v>2523</v>
      </c>
      <c r="M2805" s="70" t="s">
        <v>2461</v>
      </c>
    </row>
    <row r="2806" spans="1:13" x14ac:dyDescent="0.2">
      <c r="A2806" s="70"/>
      <c r="B2806" s="71" t="s">
        <v>2284</v>
      </c>
      <c r="C2806" s="71">
        <v>9960</v>
      </c>
      <c r="D2806" s="72">
        <v>42927.586805555555</v>
      </c>
      <c r="E2806" s="72" t="s">
        <v>85</v>
      </c>
      <c r="F2806" s="72" t="s">
        <v>391</v>
      </c>
      <c r="G2806" s="70" t="s">
        <v>5690</v>
      </c>
      <c r="H2806" s="103" t="s">
        <v>5691</v>
      </c>
      <c r="I2806" s="70"/>
      <c r="J2806" s="70" t="s">
        <v>110</v>
      </c>
      <c r="K2806" s="73">
        <v>7</v>
      </c>
      <c r="L2806" s="73" t="s">
        <v>2301</v>
      </c>
      <c r="M2806" s="70" t="s">
        <v>2461</v>
      </c>
    </row>
    <row r="2807" spans="1:13" ht="36" x14ac:dyDescent="0.2">
      <c r="A2807" s="70"/>
      <c r="B2807" s="71" t="s">
        <v>2284</v>
      </c>
      <c r="C2807" s="71">
        <v>9961</v>
      </c>
      <c r="D2807" s="72">
        <v>42927.597222222219</v>
      </c>
      <c r="E2807" s="72" t="s">
        <v>85</v>
      </c>
      <c r="F2807" s="72" t="s">
        <v>5692</v>
      </c>
      <c r="G2807" s="70" t="s">
        <v>962</v>
      </c>
      <c r="H2807" s="103" t="s">
        <v>5693</v>
      </c>
      <c r="I2807" s="70"/>
      <c r="J2807" s="70" t="s">
        <v>110</v>
      </c>
      <c r="K2807" s="73">
        <v>8</v>
      </c>
      <c r="L2807" s="73" t="s">
        <v>2293</v>
      </c>
      <c r="M2807" s="70" t="s">
        <v>2461</v>
      </c>
    </row>
    <row r="2808" spans="1:13" x14ac:dyDescent="0.2">
      <c r="A2808" s="70"/>
      <c r="B2808" s="71" t="s">
        <v>2284</v>
      </c>
      <c r="C2808" s="71">
        <v>9962</v>
      </c>
      <c r="D2808" s="72">
        <v>42927.597222222219</v>
      </c>
      <c r="E2808" s="72" t="s">
        <v>85</v>
      </c>
      <c r="F2808" s="72" t="s">
        <v>5694</v>
      </c>
      <c r="G2808" s="70" t="s">
        <v>5695</v>
      </c>
      <c r="H2808" s="103" t="s">
        <v>5696</v>
      </c>
      <c r="I2808" s="70"/>
      <c r="J2808" s="70" t="s">
        <v>110</v>
      </c>
      <c r="K2808" s="73">
        <v>14</v>
      </c>
      <c r="L2808" s="73" t="s">
        <v>2293</v>
      </c>
      <c r="M2808" s="70" t="s">
        <v>2461</v>
      </c>
    </row>
    <row r="2809" spans="1:13" ht="24" x14ac:dyDescent="0.2">
      <c r="A2809" s="70"/>
      <c r="B2809" s="71" t="s">
        <v>4553</v>
      </c>
      <c r="C2809" s="71">
        <v>9963</v>
      </c>
      <c r="D2809" s="72">
        <v>42927.607638888891</v>
      </c>
      <c r="E2809" s="72" t="s">
        <v>85</v>
      </c>
      <c r="F2809" s="72" t="s">
        <v>5697</v>
      </c>
      <c r="G2809" s="70" t="s">
        <v>3483</v>
      </c>
      <c r="H2809" s="103" t="s">
        <v>5698</v>
      </c>
      <c r="I2809" s="70"/>
      <c r="J2809" s="70" t="s">
        <v>110</v>
      </c>
      <c r="K2809" s="73">
        <v>2</v>
      </c>
      <c r="L2809" s="73" t="s">
        <v>2294</v>
      </c>
      <c r="M2809" s="70" t="s">
        <v>2461</v>
      </c>
    </row>
    <row r="2810" spans="1:13" ht="24" x14ac:dyDescent="0.2">
      <c r="A2810" s="70"/>
      <c r="B2810" s="71" t="s">
        <v>4553</v>
      </c>
      <c r="C2810" s="71">
        <v>9964</v>
      </c>
      <c r="D2810" s="72">
        <v>42927.609722222223</v>
      </c>
      <c r="E2810" s="72" t="s">
        <v>85</v>
      </c>
      <c r="F2810" s="72" t="s">
        <v>5701</v>
      </c>
      <c r="G2810" s="70" t="s">
        <v>5699</v>
      </c>
      <c r="H2810" s="103" t="s">
        <v>5700</v>
      </c>
      <c r="I2810" s="70"/>
      <c r="J2810" s="70" t="s">
        <v>110</v>
      </c>
      <c r="K2810" s="73">
        <v>1</v>
      </c>
      <c r="L2810" s="73" t="s">
        <v>2293</v>
      </c>
      <c r="M2810" s="70" t="s">
        <v>2461</v>
      </c>
    </row>
    <row r="2811" spans="1:13" ht="24" x14ac:dyDescent="0.2">
      <c r="A2811" s="70"/>
      <c r="B2811" s="71" t="s">
        <v>4553</v>
      </c>
      <c r="C2811" s="71">
        <v>9965</v>
      </c>
      <c r="D2811" s="72">
        <v>42927.61041666667</v>
      </c>
      <c r="E2811" s="72" t="s">
        <v>85</v>
      </c>
      <c r="F2811" s="72" t="s">
        <v>132</v>
      </c>
      <c r="G2811" s="70" t="s">
        <v>5702</v>
      </c>
      <c r="H2811" s="103" t="s">
        <v>5703</v>
      </c>
      <c r="I2811" s="70"/>
      <c r="J2811" s="70" t="s">
        <v>110</v>
      </c>
      <c r="K2811" s="73">
        <v>2</v>
      </c>
      <c r="L2811" s="73" t="s">
        <v>2295</v>
      </c>
      <c r="M2811" s="70" t="s">
        <v>2461</v>
      </c>
    </row>
    <row r="2812" spans="1:13" ht="24" x14ac:dyDescent="0.2">
      <c r="A2812" s="70"/>
      <c r="B2812" s="71" t="s">
        <v>4553</v>
      </c>
      <c r="C2812" s="71">
        <v>9966</v>
      </c>
      <c r="D2812" s="72">
        <v>42927.613888888889</v>
      </c>
      <c r="E2812" s="72" t="s">
        <v>85</v>
      </c>
      <c r="F2812" s="72" t="s">
        <v>132</v>
      </c>
      <c r="G2812" s="70" t="s">
        <v>5704</v>
      </c>
      <c r="H2812" s="103" t="s">
        <v>5705</v>
      </c>
      <c r="I2812" s="70"/>
      <c r="J2812" s="70" t="s">
        <v>110</v>
      </c>
      <c r="K2812" s="73">
        <v>3</v>
      </c>
      <c r="L2812" s="73" t="s">
        <v>2305</v>
      </c>
      <c r="M2812" s="70" t="s">
        <v>2461</v>
      </c>
    </row>
    <row r="2813" spans="1:13" x14ac:dyDescent="0.2">
      <c r="A2813" s="70"/>
      <c r="B2813" s="71" t="s">
        <v>4553</v>
      </c>
      <c r="C2813" s="71">
        <v>9967</v>
      </c>
      <c r="D2813" s="72">
        <v>42927.615972222222</v>
      </c>
      <c r="E2813" s="72" t="s">
        <v>84</v>
      </c>
      <c r="F2813" s="72" t="s">
        <v>132</v>
      </c>
      <c r="G2813" s="70" t="s">
        <v>5706</v>
      </c>
      <c r="H2813" s="103" t="s">
        <v>5270</v>
      </c>
      <c r="I2813" s="70" t="s">
        <v>5707</v>
      </c>
      <c r="J2813" s="70" t="s">
        <v>110</v>
      </c>
      <c r="K2813" s="73">
        <v>21</v>
      </c>
      <c r="L2813" s="73" t="s">
        <v>2303</v>
      </c>
      <c r="M2813" s="70" t="s">
        <v>2461</v>
      </c>
    </row>
    <row r="2814" spans="1:13" ht="24" x14ac:dyDescent="0.2">
      <c r="A2814" s="70"/>
      <c r="B2814" s="71" t="s">
        <v>2582</v>
      </c>
      <c r="C2814" s="71">
        <v>9968</v>
      </c>
      <c r="D2814" s="72">
        <v>42927.618750000001</v>
      </c>
      <c r="E2814" s="72" t="s">
        <v>84</v>
      </c>
      <c r="F2814" s="72" t="s">
        <v>132</v>
      </c>
      <c r="G2814" s="70" t="s">
        <v>5708</v>
      </c>
      <c r="H2814" s="103" t="s">
        <v>5709</v>
      </c>
      <c r="I2814" s="70"/>
      <c r="J2814" s="70" t="s">
        <v>110</v>
      </c>
      <c r="K2814" s="73">
        <v>10</v>
      </c>
      <c r="L2814" s="73" t="s">
        <v>2303</v>
      </c>
      <c r="M2814" s="70" t="s">
        <v>2461</v>
      </c>
    </row>
    <row r="2815" spans="1:13" ht="24" x14ac:dyDescent="0.2">
      <c r="A2815" s="70"/>
      <c r="B2815" s="71" t="s">
        <v>130</v>
      </c>
      <c r="C2815" s="71">
        <v>9969</v>
      </c>
      <c r="D2815" s="72">
        <v>42927.643055555556</v>
      </c>
      <c r="E2815" s="72" t="s">
        <v>85</v>
      </c>
      <c r="F2815" s="72" t="s">
        <v>132</v>
      </c>
      <c r="G2815" s="70" t="s">
        <v>5710</v>
      </c>
      <c r="H2815" s="103" t="s">
        <v>5720</v>
      </c>
      <c r="I2815" s="70"/>
      <c r="J2815" s="70" t="s">
        <v>110</v>
      </c>
      <c r="K2815" s="73">
        <v>5</v>
      </c>
      <c r="L2815" s="73" t="s">
        <v>2294</v>
      </c>
      <c r="M2815" s="70" t="s">
        <v>2461</v>
      </c>
    </row>
    <row r="2816" spans="1:13" ht="24" x14ac:dyDescent="0.2">
      <c r="A2816" s="70"/>
      <c r="B2816" s="71" t="s">
        <v>130</v>
      </c>
      <c r="C2816" s="71">
        <v>9970</v>
      </c>
      <c r="D2816" s="72">
        <v>42927.645138888889</v>
      </c>
      <c r="E2816" s="72" t="s">
        <v>85</v>
      </c>
      <c r="F2816" s="72" t="s">
        <v>4636</v>
      </c>
      <c r="G2816" s="70" t="s">
        <v>1907</v>
      </c>
      <c r="H2816" s="103" t="s">
        <v>5711</v>
      </c>
      <c r="I2816" s="70" t="s">
        <v>4693</v>
      </c>
      <c r="J2816" s="70" t="s">
        <v>110</v>
      </c>
      <c r="K2816" s="73">
        <v>2</v>
      </c>
      <c r="L2816" s="73" t="s">
        <v>2296</v>
      </c>
      <c r="M2816" s="70" t="s">
        <v>2461</v>
      </c>
    </row>
    <row r="2817" spans="1:13" ht="24" x14ac:dyDescent="0.2">
      <c r="A2817" s="70"/>
      <c r="B2817" s="71" t="s">
        <v>130</v>
      </c>
      <c r="C2817" s="71">
        <v>9971</v>
      </c>
      <c r="D2817" s="72">
        <v>42927.645833333336</v>
      </c>
      <c r="E2817" s="72" t="s">
        <v>85</v>
      </c>
      <c r="F2817" s="72" t="s">
        <v>1377</v>
      </c>
      <c r="G2817" s="70" t="s">
        <v>1907</v>
      </c>
      <c r="H2817" s="103" t="s">
        <v>5712</v>
      </c>
      <c r="I2817" s="70" t="s">
        <v>288</v>
      </c>
      <c r="J2817" s="70" t="s">
        <v>110</v>
      </c>
      <c r="K2817" s="73">
        <v>1</v>
      </c>
      <c r="L2817" s="73" t="s">
        <v>2296</v>
      </c>
      <c r="M2817" s="70" t="s">
        <v>2461</v>
      </c>
    </row>
    <row r="2818" spans="1:13" ht="24" x14ac:dyDescent="0.2">
      <c r="A2818" s="70"/>
      <c r="B2818" s="71" t="s">
        <v>130</v>
      </c>
      <c r="C2818" s="71">
        <v>9972</v>
      </c>
      <c r="D2818" s="72">
        <v>42927.654166666667</v>
      </c>
      <c r="E2818" s="72" t="s">
        <v>85</v>
      </c>
      <c r="F2818" s="72" t="s">
        <v>132</v>
      </c>
      <c r="G2818" s="70" t="s">
        <v>5713</v>
      </c>
      <c r="H2818" s="103" t="s">
        <v>5714</v>
      </c>
      <c r="I2818" s="70" t="s">
        <v>288</v>
      </c>
      <c r="J2818" s="70" t="s">
        <v>110</v>
      </c>
      <c r="K2818" s="73">
        <v>4</v>
      </c>
      <c r="L2818" s="73" t="s">
        <v>2295</v>
      </c>
      <c r="M2818" s="70" t="s">
        <v>2461</v>
      </c>
    </row>
    <row r="2819" spans="1:13" ht="24" x14ac:dyDescent="0.2">
      <c r="A2819" s="70"/>
      <c r="B2819" s="71" t="s">
        <v>130</v>
      </c>
      <c r="C2819" s="71">
        <v>9973</v>
      </c>
      <c r="D2819" s="72">
        <v>42927.655555555553</v>
      </c>
      <c r="E2819" s="72" t="s">
        <v>85</v>
      </c>
      <c r="F2819" s="72" t="s">
        <v>5715</v>
      </c>
      <c r="G2819" s="70" t="s">
        <v>5716</v>
      </c>
      <c r="H2819" s="103" t="s">
        <v>2189</v>
      </c>
      <c r="I2819" s="70"/>
      <c r="J2819" s="70" t="s">
        <v>110</v>
      </c>
      <c r="K2819" s="73">
        <v>3</v>
      </c>
      <c r="L2819" s="73" t="s">
        <v>2294</v>
      </c>
      <c r="M2819" s="70" t="s">
        <v>2461</v>
      </c>
    </row>
    <row r="2820" spans="1:13" ht="24" x14ac:dyDescent="0.2">
      <c r="A2820" s="70"/>
      <c r="B2820" s="71" t="s">
        <v>130</v>
      </c>
      <c r="C2820" s="71">
        <v>9974</v>
      </c>
      <c r="D2820" s="72">
        <v>42927.656944444447</v>
      </c>
      <c r="E2820" s="72" t="s">
        <v>85</v>
      </c>
      <c r="F2820" s="72" t="s">
        <v>5717</v>
      </c>
      <c r="G2820" s="70" t="s">
        <v>5716</v>
      </c>
      <c r="H2820" s="103" t="s">
        <v>2189</v>
      </c>
      <c r="I2820" s="70"/>
      <c r="J2820" s="70" t="s">
        <v>110</v>
      </c>
      <c r="K2820" s="73">
        <v>3</v>
      </c>
      <c r="L2820" s="73" t="s">
        <v>2294</v>
      </c>
      <c r="M2820" s="70" t="s">
        <v>2461</v>
      </c>
    </row>
    <row r="2821" spans="1:13" ht="24" x14ac:dyDescent="0.2">
      <c r="A2821" s="70"/>
      <c r="B2821" s="71" t="s">
        <v>130</v>
      </c>
      <c r="C2821" s="71">
        <v>9975</v>
      </c>
      <c r="D2821" s="72">
        <v>42927.656944444447</v>
      </c>
      <c r="E2821" s="72" t="s">
        <v>85</v>
      </c>
      <c r="F2821" s="72" t="s">
        <v>5718</v>
      </c>
      <c r="G2821" s="70" t="s">
        <v>5716</v>
      </c>
      <c r="H2821" s="103" t="s">
        <v>2189</v>
      </c>
      <c r="I2821" s="70"/>
      <c r="J2821" s="70" t="s">
        <v>110</v>
      </c>
      <c r="K2821" s="73">
        <v>3</v>
      </c>
      <c r="L2821" s="73" t="s">
        <v>2294</v>
      </c>
      <c r="M2821" s="70" t="s">
        <v>2461</v>
      </c>
    </row>
    <row r="2822" spans="1:13" ht="24" x14ac:dyDescent="0.2">
      <c r="A2822" s="70"/>
      <c r="B2822" s="71" t="s">
        <v>130</v>
      </c>
      <c r="C2822" s="71">
        <v>9976</v>
      </c>
      <c r="D2822" s="72">
        <v>42927.657638888886</v>
      </c>
      <c r="E2822" s="72" t="s">
        <v>85</v>
      </c>
      <c r="F2822" s="72" t="s">
        <v>4070</v>
      </c>
      <c r="G2822" s="70" t="s">
        <v>5719</v>
      </c>
      <c r="H2822" s="103" t="s">
        <v>2110</v>
      </c>
      <c r="I2822" s="70"/>
      <c r="J2822" s="70" t="s">
        <v>110</v>
      </c>
      <c r="K2822" s="73">
        <v>2</v>
      </c>
      <c r="L2822" s="73" t="s">
        <v>2294</v>
      </c>
      <c r="M2822" s="70" t="s">
        <v>2461</v>
      </c>
    </row>
    <row r="2823" spans="1:13" x14ac:dyDescent="0.2">
      <c r="A2823" s="70"/>
      <c r="B2823" s="71" t="s">
        <v>130</v>
      </c>
      <c r="C2823" s="71">
        <v>9977</v>
      </c>
      <c r="D2823" s="72">
        <v>42927.67291666667</v>
      </c>
      <c r="E2823" s="72" t="s">
        <v>84</v>
      </c>
      <c r="F2823" s="72" t="s">
        <v>132</v>
      </c>
      <c r="G2823" s="70" t="s">
        <v>5721</v>
      </c>
      <c r="H2823" s="103" t="s">
        <v>5270</v>
      </c>
      <c r="I2823" s="70"/>
      <c r="J2823" s="70" t="s">
        <v>110</v>
      </c>
      <c r="K2823" s="73">
        <v>7</v>
      </c>
      <c r="L2823" s="73" t="s">
        <v>2303</v>
      </c>
      <c r="M2823" s="70" t="s">
        <v>2461</v>
      </c>
    </row>
    <row r="2824" spans="1:13" ht="36" x14ac:dyDescent="0.2">
      <c r="A2824" s="70"/>
      <c r="B2824" s="71" t="s">
        <v>2582</v>
      </c>
      <c r="C2824" s="71">
        <v>9978</v>
      </c>
      <c r="D2824" s="72">
        <v>42927.679861111108</v>
      </c>
      <c r="E2824" s="72" t="s">
        <v>85</v>
      </c>
      <c r="F2824" s="72" t="s">
        <v>132</v>
      </c>
      <c r="G2824" s="70" t="s">
        <v>5722</v>
      </c>
      <c r="H2824" s="103" t="s">
        <v>5723</v>
      </c>
      <c r="I2824" s="70"/>
      <c r="J2824" s="70" t="s">
        <v>110</v>
      </c>
      <c r="K2824" s="73">
        <v>2</v>
      </c>
      <c r="L2824" s="73" t="s">
        <v>2296</v>
      </c>
      <c r="M2824" s="70" t="s">
        <v>2461</v>
      </c>
    </row>
    <row r="2825" spans="1:13" x14ac:dyDescent="0.2">
      <c r="A2825" s="70"/>
      <c r="B2825" s="71" t="s">
        <v>4553</v>
      </c>
      <c r="C2825" s="71">
        <v>9979</v>
      </c>
      <c r="D2825" s="72">
        <v>42927.681944444441</v>
      </c>
      <c r="E2825" s="72" t="s">
        <v>84</v>
      </c>
      <c r="F2825" s="72" t="s">
        <v>132</v>
      </c>
      <c r="G2825" s="70" t="s">
        <v>5724</v>
      </c>
      <c r="H2825" s="103" t="s">
        <v>5725</v>
      </c>
      <c r="I2825" s="70"/>
      <c r="J2825" s="70" t="s">
        <v>110</v>
      </c>
      <c r="K2825" s="73">
        <v>7</v>
      </c>
      <c r="L2825" s="73" t="s">
        <v>2303</v>
      </c>
      <c r="M2825" s="70" t="s">
        <v>2461</v>
      </c>
    </row>
    <row r="2826" spans="1:13" x14ac:dyDescent="0.2">
      <c r="A2826" s="70"/>
      <c r="B2826" s="71" t="s">
        <v>4553</v>
      </c>
      <c r="C2826" s="71">
        <v>9980</v>
      </c>
      <c r="D2826" s="72">
        <v>42927.681944444441</v>
      </c>
      <c r="E2826" s="72" t="s">
        <v>84</v>
      </c>
      <c r="F2826" s="72" t="s">
        <v>132</v>
      </c>
      <c r="G2826" s="70" t="s">
        <v>5726</v>
      </c>
      <c r="H2826" s="103" t="s">
        <v>5725</v>
      </c>
      <c r="I2826" s="70"/>
      <c r="J2826" s="70" t="s">
        <v>110</v>
      </c>
      <c r="K2826" s="73">
        <v>6</v>
      </c>
      <c r="L2826" s="73" t="s">
        <v>2303</v>
      </c>
      <c r="M2826" s="70" t="s">
        <v>2461</v>
      </c>
    </row>
    <row r="2827" spans="1:13" ht="24" x14ac:dyDescent="0.2">
      <c r="A2827" s="70"/>
      <c r="B2827" s="71" t="s">
        <v>130</v>
      </c>
      <c r="C2827" s="71">
        <v>9981</v>
      </c>
      <c r="D2827" s="72">
        <v>42928.356249999997</v>
      </c>
      <c r="E2827" s="72" t="s">
        <v>85</v>
      </c>
      <c r="F2827" s="72" t="s">
        <v>132</v>
      </c>
      <c r="G2827" s="70" t="s">
        <v>5727</v>
      </c>
      <c r="H2827" s="103" t="s">
        <v>5728</v>
      </c>
      <c r="I2827" s="70"/>
      <c r="J2827" s="70" t="s">
        <v>110</v>
      </c>
      <c r="K2827" s="73">
        <v>8</v>
      </c>
      <c r="L2827" s="73" t="s">
        <v>2296</v>
      </c>
      <c r="M2827" s="70" t="s">
        <v>2461</v>
      </c>
    </row>
    <row r="2828" spans="1:13" ht="36" x14ac:dyDescent="0.2">
      <c r="A2828" s="70"/>
      <c r="B2828" s="71" t="s">
        <v>4553</v>
      </c>
      <c r="C2828" s="71">
        <v>9982</v>
      </c>
      <c r="D2828" s="72">
        <v>42928.356249999997</v>
      </c>
      <c r="E2828" s="72" t="s">
        <v>85</v>
      </c>
      <c r="F2828" s="72" t="s">
        <v>5729</v>
      </c>
      <c r="G2828" s="70" t="s">
        <v>5730</v>
      </c>
      <c r="H2828" s="103" t="s">
        <v>5731</v>
      </c>
      <c r="I2828" s="70" t="s">
        <v>5732</v>
      </c>
      <c r="J2828" s="70" t="s">
        <v>110</v>
      </c>
      <c r="K2828" s="73">
        <v>25</v>
      </c>
      <c r="L2828" s="73" t="s">
        <v>2293</v>
      </c>
      <c r="M2828" s="70" t="s">
        <v>2461</v>
      </c>
    </row>
    <row r="2829" spans="1:13" ht="24" x14ac:dyDescent="0.2">
      <c r="A2829" s="70"/>
      <c r="B2829" s="71" t="s">
        <v>130</v>
      </c>
      <c r="C2829" s="71">
        <v>9983</v>
      </c>
      <c r="D2829" s="72">
        <v>42928.366666666669</v>
      </c>
      <c r="E2829" s="72" t="s">
        <v>85</v>
      </c>
      <c r="F2829" s="72" t="s">
        <v>132</v>
      </c>
      <c r="G2829" s="70" t="s">
        <v>5733</v>
      </c>
      <c r="H2829" s="103" t="s">
        <v>5734</v>
      </c>
      <c r="I2829" s="70"/>
      <c r="J2829" s="70" t="s">
        <v>110</v>
      </c>
      <c r="K2829" s="73">
        <v>1</v>
      </c>
      <c r="L2829" s="73" t="s">
        <v>2296</v>
      </c>
      <c r="M2829" s="70" t="s">
        <v>2461</v>
      </c>
    </row>
    <row r="2830" spans="1:13" ht="24" x14ac:dyDescent="0.2">
      <c r="A2830" s="70"/>
      <c r="B2830" s="71" t="s">
        <v>130</v>
      </c>
      <c r="C2830" s="71">
        <v>9984</v>
      </c>
      <c r="D2830" s="72">
        <v>42928.380555555559</v>
      </c>
      <c r="E2830" s="72" t="s">
        <v>85</v>
      </c>
      <c r="F2830" s="72" t="s">
        <v>132</v>
      </c>
      <c r="G2830" s="70" t="s">
        <v>5735</v>
      </c>
      <c r="H2830" s="103" t="s">
        <v>5736</v>
      </c>
      <c r="I2830" s="70"/>
      <c r="J2830" s="70" t="s">
        <v>110</v>
      </c>
      <c r="K2830" s="73">
        <v>3</v>
      </c>
      <c r="L2830" s="73" t="s">
        <v>2300</v>
      </c>
      <c r="M2830" s="70" t="s">
        <v>2461</v>
      </c>
    </row>
    <row r="2831" spans="1:13" ht="36" x14ac:dyDescent="0.2">
      <c r="A2831" s="70"/>
      <c r="B2831" s="71" t="s">
        <v>130</v>
      </c>
      <c r="C2831" s="71">
        <v>9985</v>
      </c>
      <c r="D2831" s="72">
        <v>42928.386805555558</v>
      </c>
      <c r="E2831" s="72" t="s">
        <v>85</v>
      </c>
      <c r="F2831" s="72" t="s">
        <v>756</v>
      </c>
      <c r="G2831" s="70" t="s">
        <v>5738</v>
      </c>
      <c r="H2831" s="103" t="s">
        <v>5737</v>
      </c>
      <c r="I2831" s="70"/>
      <c r="J2831" s="70" t="s">
        <v>110</v>
      </c>
      <c r="K2831" s="73">
        <v>3</v>
      </c>
      <c r="L2831" s="73" t="s">
        <v>2294</v>
      </c>
      <c r="M2831" s="70" t="s">
        <v>2461</v>
      </c>
    </row>
    <row r="2832" spans="1:13" ht="36" x14ac:dyDescent="0.2">
      <c r="A2832" s="70"/>
      <c r="B2832" s="71" t="s">
        <v>130</v>
      </c>
      <c r="C2832" s="71">
        <v>9986</v>
      </c>
      <c r="D2832" s="72">
        <v>42928.387499999997</v>
      </c>
      <c r="E2832" s="72" t="s">
        <v>85</v>
      </c>
      <c r="F2832" s="72" t="s">
        <v>4707</v>
      </c>
      <c r="G2832" s="70" t="s">
        <v>5738</v>
      </c>
      <c r="H2832" s="103" t="s">
        <v>2189</v>
      </c>
      <c r="I2832" s="70"/>
      <c r="J2832" s="70" t="s">
        <v>110</v>
      </c>
      <c r="K2832" s="73">
        <v>2</v>
      </c>
      <c r="L2832" s="73" t="s">
        <v>2294</v>
      </c>
      <c r="M2832" s="70" t="s">
        <v>2461</v>
      </c>
    </row>
    <row r="2833" spans="1:13" ht="48" x14ac:dyDescent="0.2">
      <c r="A2833" s="70"/>
      <c r="B2833" s="71" t="s">
        <v>130</v>
      </c>
      <c r="C2833" s="71">
        <v>9987</v>
      </c>
      <c r="D2833" s="72">
        <v>42928.388194444444</v>
      </c>
      <c r="E2833" s="72" t="s">
        <v>85</v>
      </c>
      <c r="F2833" s="72" t="s">
        <v>4705</v>
      </c>
      <c r="G2833" s="70" t="s">
        <v>5739</v>
      </c>
      <c r="H2833" s="103" t="s">
        <v>5740</v>
      </c>
      <c r="I2833" s="70"/>
      <c r="J2833" s="70" t="s">
        <v>110</v>
      </c>
      <c r="K2833" s="73">
        <v>2</v>
      </c>
      <c r="L2833" s="73" t="s">
        <v>2294</v>
      </c>
      <c r="M2833" s="70" t="s">
        <v>2461</v>
      </c>
    </row>
    <row r="2834" spans="1:13" ht="48" x14ac:dyDescent="0.2">
      <c r="A2834" s="70"/>
      <c r="B2834" s="71" t="s">
        <v>130</v>
      </c>
      <c r="C2834" s="71">
        <v>9988</v>
      </c>
      <c r="D2834" s="72">
        <v>42928.388888888891</v>
      </c>
      <c r="E2834" s="72" t="s">
        <v>85</v>
      </c>
      <c r="F2834" s="72" t="s">
        <v>4712</v>
      </c>
      <c r="G2834" s="70" t="s">
        <v>5739</v>
      </c>
      <c r="H2834" s="103" t="s">
        <v>5740</v>
      </c>
      <c r="I2834" s="70"/>
      <c r="J2834" s="70" t="s">
        <v>110</v>
      </c>
      <c r="K2834" s="73">
        <v>2</v>
      </c>
      <c r="L2834" s="73" t="s">
        <v>2294</v>
      </c>
      <c r="M2834" s="70" t="s">
        <v>2461</v>
      </c>
    </row>
    <row r="2835" spans="1:13" ht="48" x14ac:dyDescent="0.2">
      <c r="A2835" s="70"/>
      <c r="B2835" s="71" t="s">
        <v>130</v>
      </c>
      <c r="C2835" s="71">
        <v>9989</v>
      </c>
      <c r="D2835" s="72">
        <v>42928.390277777777</v>
      </c>
      <c r="E2835" s="72" t="s">
        <v>85</v>
      </c>
      <c r="F2835" s="72" t="s">
        <v>5741</v>
      </c>
      <c r="G2835" s="70" t="s">
        <v>5739</v>
      </c>
      <c r="H2835" s="103" t="s">
        <v>5742</v>
      </c>
      <c r="I2835" s="70"/>
      <c r="J2835" s="70" t="s">
        <v>110</v>
      </c>
      <c r="K2835" s="73">
        <v>2</v>
      </c>
      <c r="L2835" s="73" t="s">
        <v>2294</v>
      </c>
      <c r="M2835" s="70" t="s">
        <v>2461</v>
      </c>
    </row>
    <row r="2836" spans="1:13" ht="48" x14ac:dyDescent="0.2">
      <c r="A2836" s="70"/>
      <c r="B2836" s="71" t="s">
        <v>130</v>
      </c>
      <c r="C2836" s="71">
        <v>9990</v>
      </c>
      <c r="D2836" s="72">
        <v>42928.390277777777</v>
      </c>
      <c r="E2836" s="72" t="s">
        <v>85</v>
      </c>
      <c r="F2836" s="72" t="s">
        <v>5743</v>
      </c>
      <c r="G2836" s="70" t="s">
        <v>5739</v>
      </c>
      <c r="H2836" s="103" t="s">
        <v>5744</v>
      </c>
      <c r="I2836" s="70"/>
      <c r="J2836" s="70" t="s">
        <v>110</v>
      </c>
      <c r="K2836" s="73">
        <v>2</v>
      </c>
      <c r="L2836" s="73" t="s">
        <v>2294</v>
      </c>
      <c r="M2836" s="70" t="s">
        <v>2461</v>
      </c>
    </row>
    <row r="2837" spans="1:13" ht="24" x14ac:dyDescent="0.2">
      <c r="A2837" s="70"/>
      <c r="B2837" s="71" t="s">
        <v>2582</v>
      </c>
      <c r="C2837" s="71">
        <v>9991</v>
      </c>
      <c r="D2837" s="72">
        <v>42928.395833333336</v>
      </c>
      <c r="E2837" s="72" t="s">
        <v>85</v>
      </c>
      <c r="F2837" s="72" t="s">
        <v>5745</v>
      </c>
      <c r="G2837" s="70" t="s">
        <v>4853</v>
      </c>
      <c r="H2837" s="103" t="s">
        <v>6339</v>
      </c>
      <c r="I2837" s="70" t="s">
        <v>5746</v>
      </c>
      <c r="J2837" s="70" t="s">
        <v>110</v>
      </c>
      <c r="K2837" s="73">
        <v>87</v>
      </c>
      <c r="L2837" s="73" t="s">
        <v>2303</v>
      </c>
      <c r="M2837" s="70" t="s">
        <v>2461</v>
      </c>
    </row>
    <row r="2838" spans="1:13" ht="24" x14ac:dyDescent="0.2">
      <c r="A2838" s="70"/>
      <c r="B2838" s="71" t="s">
        <v>2582</v>
      </c>
      <c r="C2838" s="71">
        <v>9992</v>
      </c>
      <c r="D2838" s="72">
        <v>42928.397222222222</v>
      </c>
      <c r="E2838" s="72" t="s">
        <v>85</v>
      </c>
      <c r="F2838" s="72" t="s">
        <v>5747</v>
      </c>
      <c r="G2838" s="70" t="s">
        <v>4853</v>
      </c>
      <c r="H2838" s="103" t="s">
        <v>5748</v>
      </c>
      <c r="I2838" s="70" t="s">
        <v>1918</v>
      </c>
      <c r="J2838" s="70" t="s">
        <v>110</v>
      </c>
      <c r="K2838" s="73">
        <v>1</v>
      </c>
      <c r="L2838" s="73" t="s">
        <v>2303</v>
      </c>
      <c r="M2838" s="70" t="s">
        <v>2461</v>
      </c>
    </row>
    <row r="2839" spans="1:13" ht="24" x14ac:dyDescent="0.2">
      <c r="A2839" s="70"/>
      <c r="B2839" s="71" t="s">
        <v>2582</v>
      </c>
      <c r="C2839" s="71">
        <v>9993</v>
      </c>
      <c r="D2839" s="72">
        <v>42928.397222222222</v>
      </c>
      <c r="E2839" s="72" t="s">
        <v>85</v>
      </c>
      <c r="F2839" s="72" t="s">
        <v>5749</v>
      </c>
      <c r="G2839" s="70" t="s">
        <v>4853</v>
      </c>
      <c r="H2839" s="103" t="s">
        <v>5750</v>
      </c>
      <c r="I2839" s="70" t="s">
        <v>5751</v>
      </c>
      <c r="J2839" s="70" t="s">
        <v>110</v>
      </c>
      <c r="K2839" s="73">
        <v>1</v>
      </c>
      <c r="L2839" s="73" t="s">
        <v>2303</v>
      </c>
      <c r="M2839" s="70" t="s">
        <v>2461</v>
      </c>
    </row>
    <row r="2840" spans="1:13" ht="24" x14ac:dyDescent="0.2">
      <c r="A2840" s="70"/>
      <c r="B2840" s="71" t="s">
        <v>2582</v>
      </c>
      <c r="C2840" s="71">
        <v>9994</v>
      </c>
      <c r="D2840" s="72">
        <v>42928.398611111108</v>
      </c>
      <c r="E2840" s="72" t="s">
        <v>85</v>
      </c>
      <c r="F2840" s="72" t="s">
        <v>5752</v>
      </c>
      <c r="G2840" s="70" t="s">
        <v>4853</v>
      </c>
      <c r="H2840" s="103" t="s">
        <v>5753</v>
      </c>
      <c r="I2840" s="70" t="s">
        <v>5755</v>
      </c>
      <c r="J2840" s="70" t="s">
        <v>110</v>
      </c>
      <c r="K2840" s="73">
        <v>1</v>
      </c>
      <c r="L2840" s="73" t="s">
        <v>2303</v>
      </c>
      <c r="M2840" s="70" t="s">
        <v>2461</v>
      </c>
    </row>
    <row r="2841" spans="1:13" x14ac:dyDescent="0.2">
      <c r="A2841" s="70"/>
      <c r="B2841" s="71" t="s">
        <v>2284</v>
      </c>
      <c r="C2841" s="71">
        <v>9995</v>
      </c>
      <c r="D2841" s="72">
        <v>42928.40625</v>
      </c>
      <c r="E2841" s="72" t="s">
        <v>84</v>
      </c>
      <c r="F2841" s="72" t="s">
        <v>132</v>
      </c>
      <c r="G2841" s="70" t="s">
        <v>5754</v>
      </c>
      <c r="H2841" s="103" t="s">
        <v>5405</v>
      </c>
      <c r="I2841" s="70"/>
      <c r="J2841" s="70" t="s">
        <v>110</v>
      </c>
      <c r="K2841" s="73">
        <v>6</v>
      </c>
      <c r="L2841" s="73" t="s">
        <v>2303</v>
      </c>
      <c r="M2841" s="70" t="s">
        <v>2461</v>
      </c>
    </row>
    <row r="2842" spans="1:13" ht="36" x14ac:dyDescent="0.2">
      <c r="A2842" s="70"/>
      <c r="B2842" s="71" t="s">
        <v>2582</v>
      </c>
      <c r="C2842" s="71">
        <v>9996</v>
      </c>
      <c r="D2842" s="72">
        <v>42928.407638888886</v>
      </c>
      <c r="E2842" s="72" t="s">
        <v>85</v>
      </c>
      <c r="F2842" s="72" t="s">
        <v>132</v>
      </c>
      <c r="G2842" s="70" t="s">
        <v>5781</v>
      </c>
      <c r="H2842" s="103" t="s">
        <v>212</v>
      </c>
      <c r="I2842" s="70" t="s">
        <v>5756</v>
      </c>
      <c r="J2842" s="70" t="s">
        <v>110</v>
      </c>
      <c r="K2842" s="73" t="s">
        <v>288</v>
      </c>
      <c r="L2842" s="73" t="s">
        <v>2294</v>
      </c>
      <c r="M2842" s="70" t="s">
        <v>2461</v>
      </c>
    </row>
    <row r="2843" spans="1:13" ht="36" x14ac:dyDescent="0.2">
      <c r="A2843" s="70"/>
      <c r="B2843" s="71" t="s">
        <v>2284</v>
      </c>
      <c r="C2843" s="71">
        <v>9997</v>
      </c>
      <c r="D2843" s="72">
        <v>42928.408333333333</v>
      </c>
      <c r="E2843" s="72" t="s">
        <v>85</v>
      </c>
      <c r="F2843" s="72" t="s">
        <v>132</v>
      </c>
      <c r="G2843" s="70" t="s">
        <v>5757</v>
      </c>
      <c r="H2843" s="103" t="s">
        <v>5758</v>
      </c>
      <c r="I2843" s="70"/>
      <c r="J2843" s="70" t="s">
        <v>110</v>
      </c>
      <c r="K2843" s="73">
        <v>3</v>
      </c>
      <c r="L2843" s="73" t="s">
        <v>2296</v>
      </c>
      <c r="M2843" s="70" t="s">
        <v>2461</v>
      </c>
    </row>
    <row r="2844" spans="1:13" ht="48" x14ac:dyDescent="0.2">
      <c r="A2844" s="70"/>
      <c r="B2844" s="71" t="s">
        <v>2284</v>
      </c>
      <c r="C2844" s="71">
        <v>9998</v>
      </c>
      <c r="D2844" s="72">
        <v>42928.4375</v>
      </c>
      <c r="E2844" s="72" t="s">
        <v>85</v>
      </c>
      <c r="F2844" s="72" t="s">
        <v>132</v>
      </c>
      <c r="G2844" s="70" t="s">
        <v>5759</v>
      </c>
      <c r="H2844" s="103" t="s">
        <v>5760</v>
      </c>
      <c r="I2844" s="70" t="s">
        <v>5761</v>
      </c>
      <c r="J2844" s="70" t="s">
        <v>110</v>
      </c>
      <c r="K2844" s="73">
        <v>1</v>
      </c>
      <c r="L2844" s="73" t="s">
        <v>2293</v>
      </c>
      <c r="M2844" s="70" t="s">
        <v>2461</v>
      </c>
    </row>
    <row r="2845" spans="1:13" ht="24" x14ac:dyDescent="0.2">
      <c r="A2845" s="70"/>
      <c r="B2845" s="71" t="s">
        <v>2582</v>
      </c>
      <c r="C2845" s="71">
        <v>9999</v>
      </c>
      <c r="D2845" s="72">
        <v>42928.44027777778</v>
      </c>
      <c r="E2845" s="72" t="s">
        <v>85</v>
      </c>
      <c r="F2845" s="72" t="s">
        <v>132</v>
      </c>
      <c r="G2845" s="70" t="s">
        <v>5762</v>
      </c>
      <c r="H2845" s="103" t="s">
        <v>5763</v>
      </c>
      <c r="I2845" s="70"/>
      <c r="J2845" s="70" t="s">
        <v>110</v>
      </c>
      <c r="K2845" s="73">
        <v>5</v>
      </c>
      <c r="L2845" s="73" t="s">
        <v>2305</v>
      </c>
      <c r="M2845" s="70" t="s">
        <v>2461</v>
      </c>
    </row>
    <row r="2846" spans="1:13" ht="24" x14ac:dyDescent="0.2">
      <c r="A2846" s="70"/>
      <c r="B2846" s="71" t="s">
        <v>4553</v>
      </c>
      <c r="C2846" s="71">
        <v>10000</v>
      </c>
      <c r="D2846" s="72">
        <v>42928.44027777778</v>
      </c>
      <c r="E2846" s="72" t="s">
        <v>85</v>
      </c>
      <c r="F2846" s="72" t="s">
        <v>132</v>
      </c>
      <c r="G2846" s="70" t="s">
        <v>5764</v>
      </c>
      <c r="H2846" s="103" t="s">
        <v>5765</v>
      </c>
      <c r="I2846" s="70"/>
      <c r="J2846" s="70" t="s">
        <v>110</v>
      </c>
      <c r="K2846" s="73">
        <v>2</v>
      </c>
      <c r="L2846" s="73" t="s">
        <v>2296</v>
      </c>
      <c r="M2846" s="70" t="s">
        <v>2461</v>
      </c>
    </row>
    <row r="2847" spans="1:13" x14ac:dyDescent="0.2">
      <c r="A2847" s="70"/>
      <c r="B2847" s="71" t="s">
        <v>4553</v>
      </c>
      <c r="C2847" s="71">
        <v>10001</v>
      </c>
      <c r="D2847" s="72">
        <v>42928.46875</v>
      </c>
      <c r="E2847" s="72" t="s">
        <v>85</v>
      </c>
      <c r="F2847" s="72" t="s">
        <v>132</v>
      </c>
      <c r="G2847" s="70" t="s">
        <v>5766</v>
      </c>
      <c r="H2847" s="103" t="s">
        <v>5767</v>
      </c>
      <c r="I2847" s="70"/>
      <c r="J2847" s="70" t="s">
        <v>110</v>
      </c>
      <c r="K2847" s="73">
        <v>1</v>
      </c>
      <c r="L2847" s="73" t="s">
        <v>2459</v>
      </c>
      <c r="M2847" s="70" t="s">
        <v>2461</v>
      </c>
    </row>
    <row r="2848" spans="1:13" ht="24" x14ac:dyDescent="0.2">
      <c r="A2848" s="70"/>
      <c r="B2848" s="71" t="s">
        <v>4553</v>
      </c>
      <c r="C2848" s="71">
        <v>10002</v>
      </c>
      <c r="D2848" s="72">
        <v>42928.470833333333</v>
      </c>
      <c r="E2848" s="72" t="s">
        <v>85</v>
      </c>
      <c r="F2848" s="72" t="s">
        <v>5768</v>
      </c>
      <c r="G2848" s="70" t="s">
        <v>4908</v>
      </c>
      <c r="H2848" s="103" t="s">
        <v>5769</v>
      </c>
      <c r="I2848" s="70" t="s">
        <v>5770</v>
      </c>
      <c r="J2848" s="70" t="s">
        <v>110</v>
      </c>
      <c r="K2848" s="73">
        <v>17</v>
      </c>
      <c r="L2848" s="73" t="s">
        <v>2293</v>
      </c>
      <c r="M2848" s="70" t="s">
        <v>2461</v>
      </c>
    </row>
    <row r="2849" spans="1:13" ht="36" x14ac:dyDescent="0.2">
      <c r="A2849" s="70"/>
      <c r="B2849" s="71" t="s">
        <v>2582</v>
      </c>
      <c r="C2849" s="71">
        <v>10003</v>
      </c>
      <c r="D2849" s="72">
        <v>42928.46875</v>
      </c>
      <c r="E2849" s="72" t="s">
        <v>85</v>
      </c>
      <c r="F2849" s="72" t="s">
        <v>5771</v>
      </c>
      <c r="G2849" s="70" t="s">
        <v>5772</v>
      </c>
      <c r="H2849" s="103" t="s">
        <v>5742</v>
      </c>
      <c r="I2849" s="70"/>
      <c r="J2849" s="70" t="s">
        <v>110</v>
      </c>
      <c r="K2849" s="73">
        <v>5</v>
      </c>
      <c r="L2849" s="73" t="s">
        <v>2294</v>
      </c>
      <c r="M2849" s="70" t="s">
        <v>2461</v>
      </c>
    </row>
    <row r="2850" spans="1:13" ht="36" x14ac:dyDescent="0.2">
      <c r="A2850" s="70"/>
      <c r="B2850" s="71" t="s">
        <v>2582</v>
      </c>
      <c r="C2850" s="71">
        <v>10004</v>
      </c>
      <c r="D2850" s="72">
        <v>42928.469444444447</v>
      </c>
      <c r="E2850" s="72" t="s">
        <v>85</v>
      </c>
      <c r="F2850" s="72" t="s">
        <v>5559</v>
      </c>
      <c r="G2850" s="70" t="s">
        <v>5772</v>
      </c>
      <c r="H2850" s="103" t="s">
        <v>5773</v>
      </c>
      <c r="I2850" s="70"/>
      <c r="J2850" s="70" t="s">
        <v>110</v>
      </c>
      <c r="K2850" s="73">
        <v>3</v>
      </c>
      <c r="L2850" s="73" t="s">
        <v>2523</v>
      </c>
      <c r="M2850" s="70" t="s">
        <v>2461</v>
      </c>
    </row>
    <row r="2851" spans="1:13" ht="36" x14ac:dyDescent="0.2">
      <c r="A2851" s="70"/>
      <c r="B2851" s="71" t="s">
        <v>2582</v>
      </c>
      <c r="C2851" s="71" t="s">
        <v>5774</v>
      </c>
      <c r="D2851" s="72">
        <v>42928.44027777778</v>
      </c>
      <c r="E2851" s="72" t="s">
        <v>85</v>
      </c>
      <c r="F2851" s="72" t="s">
        <v>5559</v>
      </c>
      <c r="G2851" s="70" t="s">
        <v>5772</v>
      </c>
      <c r="H2851" s="103" t="s">
        <v>5773</v>
      </c>
      <c r="I2851" s="70"/>
      <c r="J2851" s="70" t="s">
        <v>110</v>
      </c>
      <c r="K2851" s="73">
        <v>3</v>
      </c>
      <c r="L2851" s="73" t="s">
        <v>2301</v>
      </c>
      <c r="M2851" s="70" t="s">
        <v>2461</v>
      </c>
    </row>
    <row r="2852" spans="1:13" ht="24" x14ac:dyDescent="0.2">
      <c r="A2852" s="70"/>
      <c r="B2852" s="71" t="s">
        <v>2582</v>
      </c>
      <c r="C2852" s="71">
        <v>10005</v>
      </c>
      <c r="D2852" s="72">
        <v>42928.470833333333</v>
      </c>
      <c r="E2852" s="72" t="s">
        <v>85</v>
      </c>
      <c r="F2852" s="72" t="s">
        <v>5775</v>
      </c>
      <c r="G2852" s="70" t="s">
        <v>5776</v>
      </c>
      <c r="H2852" s="103" t="s">
        <v>5777</v>
      </c>
      <c r="I2852" s="70" t="s">
        <v>5778</v>
      </c>
      <c r="J2852" s="70" t="s">
        <v>110</v>
      </c>
      <c r="K2852" s="73">
        <v>21</v>
      </c>
      <c r="L2852" s="73" t="s">
        <v>2296</v>
      </c>
      <c r="M2852" s="70" t="s">
        <v>2461</v>
      </c>
    </row>
    <row r="2853" spans="1:13" ht="36" x14ac:dyDescent="0.2">
      <c r="A2853" s="70"/>
      <c r="B2853" s="71" t="s">
        <v>2582</v>
      </c>
      <c r="C2853" s="71">
        <v>10006</v>
      </c>
      <c r="D2853" s="72">
        <v>42928.472222222219</v>
      </c>
      <c r="E2853" s="72" t="s">
        <v>85</v>
      </c>
      <c r="F2853" s="72" t="s">
        <v>132</v>
      </c>
      <c r="G2853" s="70" t="s">
        <v>5782</v>
      </c>
      <c r="H2853" s="103" t="s">
        <v>212</v>
      </c>
      <c r="I2853" s="70" t="s">
        <v>5780</v>
      </c>
      <c r="J2853" s="70" t="s">
        <v>110</v>
      </c>
      <c r="K2853" s="73" t="s">
        <v>288</v>
      </c>
      <c r="L2853" s="73" t="s">
        <v>2294</v>
      </c>
      <c r="M2853" s="70" t="s">
        <v>2461</v>
      </c>
    </row>
    <row r="2854" spans="1:13" ht="24" x14ac:dyDescent="0.2">
      <c r="A2854" s="70"/>
      <c r="B2854" s="71" t="s">
        <v>2582</v>
      </c>
      <c r="C2854" s="71">
        <v>10007</v>
      </c>
      <c r="D2854" s="72">
        <v>42928.479861111111</v>
      </c>
      <c r="E2854" s="72" t="s">
        <v>85</v>
      </c>
      <c r="F2854" s="72" t="s">
        <v>132</v>
      </c>
      <c r="G2854" s="70" t="s">
        <v>5783</v>
      </c>
      <c r="H2854" s="103" t="s">
        <v>5784</v>
      </c>
      <c r="I2854" s="70" t="s">
        <v>2658</v>
      </c>
      <c r="J2854" s="70" t="s">
        <v>110</v>
      </c>
      <c r="K2854" s="73">
        <v>5</v>
      </c>
      <c r="L2854" s="73" t="s">
        <v>2296</v>
      </c>
      <c r="M2854" s="70" t="s">
        <v>2461</v>
      </c>
    </row>
    <row r="2855" spans="1:13" x14ac:dyDescent="0.2">
      <c r="A2855" s="70"/>
      <c r="B2855" s="71" t="s">
        <v>2582</v>
      </c>
      <c r="C2855" s="71">
        <v>10008</v>
      </c>
      <c r="D2855" s="72">
        <v>42928.484722222223</v>
      </c>
      <c r="E2855" s="72" t="s">
        <v>85</v>
      </c>
      <c r="F2855" s="72" t="s">
        <v>132</v>
      </c>
      <c r="G2855" s="70" t="s">
        <v>5785</v>
      </c>
      <c r="H2855" s="103" t="s">
        <v>5786</v>
      </c>
      <c r="I2855" s="70"/>
      <c r="J2855" s="70" t="s">
        <v>110</v>
      </c>
      <c r="K2855" s="73">
        <v>1</v>
      </c>
      <c r="L2855" s="73" t="s">
        <v>2810</v>
      </c>
      <c r="M2855" s="70" t="s">
        <v>2461</v>
      </c>
    </row>
    <row r="2856" spans="1:13" ht="24" x14ac:dyDescent="0.2">
      <c r="A2856" s="70"/>
      <c r="B2856" s="71" t="s">
        <v>4553</v>
      </c>
      <c r="C2856" s="71">
        <v>10009</v>
      </c>
      <c r="D2856" s="72">
        <v>42928.48541666667</v>
      </c>
      <c r="E2856" s="72" t="s">
        <v>85</v>
      </c>
      <c r="F2856" s="72" t="s">
        <v>132</v>
      </c>
      <c r="G2856" s="70" t="s">
        <v>5787</v>
      </c>
      <c r="H2856" s="103" t="s">
        <v>5788</v>
      </c>
      <c r="I2856" s="70"/>
      <c r="J2856" s="70" t="s">
        <v>110</v>
      </c>
      <c r="K2856" s="73">
        <v>2</v>
      </c>
      <c r="L2856" s="73" t="s">
        <v>2305</v>
      </c>
      <c r="M2856" s="70" t="s">
        <v>2461</v>
      </c>
    </row>
    <row r="2857" spans="1:13" ht="36" x14ac:dyDescent="0.2">
      <c r="A2857" s="70"/>
      <c r="B2857" s="71" t="s">
        <v>4553</v>
      </c>
      <c r="C2857" s="71">
        <v>10010</v>
      </c>
      <c r="D2857" s="72">
        <v>42928.52847222222</v>
      </c>
      <c r="E2857" s="72" t="s">
        <v>85</v>
      </c>
      <c r="F2857" s="72" t="s">
        <v>5789</v>
      </c>
      <c r="G2857" s="70" t="s">
        <v>5790</v>
      </c>
      <c r="H2857" s="103" t="s">
        <v>5779</v>
      </c>
      <c r="I2857" s="70" t="s">
        <v>5791</v>
      </c>
      <c r="J2857" s="70" t="s">
        <v>110</v>
      </c>
      <c r="K2857" s="73" t="s">
        <v>4693</v>
      </c>
      <c r="L2857" s="73" t="s">
        <v>2294</v>
      </c>
      <c r="M2857" s="70" t="s">
        <v>2461</v>
      </c>
    </row>
    <row r="2858" spans="1:13" ht="24" x14ac:dyDescent="0.2">
      <c r="A2858" s="70"/>
      <c r="B2858" s="71" t="s">
        <v>4553</v>
      </c>
      <c r="C2858" s="71">
        <v>10011</v>
      </c>
      <c r="D2858" s="72">
        <v>42928.529166666667</v>
      </c>
      <c r="E2858" s="72" t="s">
        <v>85</v>
      </c>
      <c r="F2858" s="72" t="s">
        <v>5792</v>
      </c>
      <c r="G2858" s="70" t="s">
        <v>5793</v>
      </c>
      <c r="H2858" s="103" t="s">
        <v>5794</v>
      </c>
      <c r="I2858" s="70"/>
      <c r="J2858" s="70" t="s">
        <v>110</v>
      </c>
      <c r="K2858" s="73">
        <v>1</v>
      </c>
      <c r="L2858" s="73" t="s">
        <v>2293</v>
      </c>
      <c r="M2858" s="70" t="s">
        <v>2461</v>
      </c>
    </row>
    <row r="2859" spans="1:13" ht="24" x14ac:dyDescent="0.2">
      <c r="A2859" s="70"/>
      <c r="B2859" s="71" t="s">
        <v>130</v>
      </c>
      <c r="C2859" s="71">
        <v>10012</v>
      </c>
      <c r="D2859" s="72">
        <v>42928.537499999999</v>
      </c>
      <c r="E2859" s="72" t="s">
        <v>85</v>
      </c>
      <c r="F2859" s="72" t="s">
        <v>132</v>
      </c>
      <c r="G2859" s="70" t="s">
        <v>5795</v>
      </c>
      <c r="H2859" s="103" t="s">
        <v>5796</v>
      </c>
      <c r="I2859" s="70"/>
      <c r="J2859" s="70" t="s">
        <v>110</v>
      </c>
      <c r="K2859" s="73">
        <v>2</v>
      </c>
      <c r="L2859" s="73" t="s">
        <v>2296</v>
      </c>
      <c r="M2859" s="70" t="s">
        <v>2461</v>
      </c>
    </row>
    <row r="2860" spans="1:13" ht="24" x14ac:dyDescent="0.2">
      <c r="A2860" s="70"/>
      <c r="B2860" s="71" t="s">
        <v>4553</v>
      </c>
      <c r="C2860" s="71">
        <v>10013</v>
      </c>
      <c r="D2860" s="72">
        <v>42928.544444444444</v>
      </c>
      <c r="E2860" s="72" t="s">
        <v>85</v>
      </c>
      <c r="F2860" s="72" t="s">
        <v>132</v>
      </c>
      <c r="G2860" s="70" t="s">
        <v>5797</v>
      </c>
      <c r="H2860" s="103" t="s">
        <v>5798</v>
      </c>
      <c r="I2860" s="70"/>
      <c r="J2860" s="70" t="s">
        <v>110</v>
      </c>
      <c r="K2860" s="73">
        <v>1</v>
      </c>
      <c r="L2860" s="73" t="s">
        <v>2296</v>
      </c>
      <c r="M2860" s="70" t="s">
        <v>2461</v>
      </c>
    </row>
    <row r="2861" spans="1:13" ht="24" x14ac:dyDescent="0.2">
      <c r="A2861" s="70"/>
      <c r="B2861" s="71" t="s">
        <v>130</v>
      </c>
      <c r="C2861" s="71">
        <v>10014</v>
      </c>
      <c r="D2861" s="72">
        <v>42928.551388888889</v>
      </c>
      <c r="E2861" s="72" t="s">
        <v>85</v>
      </c>
      <c r="F2861" s="72" t="s">
        <v>132</v>
      </c>
      <c r="G2861" s="70" t="s">
        <v>5799</v>
      </c>
      <c r="H2861" s="103" t="s">
        <v>5800</v>
      </c>
      <c r="I2861" s="70"/>
      <c r="J2861" s="70" t="s">
        <v>110</v>
      </c>
      <c r="K2861" s="73">
        <v>3</v>
      </c>
      <c r="L2861" s="73" t="s">
        <v>2300</v>
      </c>
      <c r="M2861" s="70" t="s">
        <v>2461</v>
      </c>
    </row>
    <row r="2862" spans="1:13" ht="24" x14ac:dyDescent="0.2">
      <c r="A2862" s="70"/>
      <c r="B2862" s="71" t="s">
        <v>130</v>
      </c>
      <c r="C2862" s="71">
        <v>10015</v>
      </c>
      <c r="D2862" s="72">
        <v>42928.552777777775</v>
      </c>
      <c r="E2862" s="72" t="s">
        <v>85</v>
      </c>
      <c r="F2862" s="72" t="s">
        <v>5803</v>
      </c>
      <c r="G2862" s="70" t="s">
        <v>5805</v>
      </c>
      <c r="H2862" s="103" t="s">
        <v>5801</v>
      </c>
      <c r="I2862" s="70" t="s">
        <v>5802</v>
      </c>
      <c r="J2862" s="70" t="s">
        <v>110</v>
      </c>
      <c r="K2862" s="73">
        <v>15</v>
      </c>
      <c r="L2862" s="73" t="s">
        <v>2293</v>
      </c>
      <c r="M2862" s="70" t="s">
        <v>2461</v>
      </c>
    </row>
    <row r="2863" spans="1:13" ht="24" x14ac:dyDescent="0.2">
      <c r="A2863" s="70"/>
      <c r="B2863" s="71" t="s">
        <v>130</v>
      </c>
      <c r="C2863" s="71">
        <v>10016</v>
      </c>
      <c r="D2863" s="72">
        <v>42928.554166666669</v>
      </c>
      <c r="E2863" s="72" t="s">
        <v>85</v>
      </c>
      <c r="F2863" s="72" t="s">
        <v>5804</v>
      </c>
      <c r="G2863" s="70" t="s">
        <v>5805</v>
      </c>
      <c r="H2863" s="103" t="s">
        <v>5806</v>
      </c>
      <c r="I2863" s="70" t="s">
        <v>4910</v>
      </c>
      <c r="J2863" s="70" t="s">
        <v>110</v>
      </c>
      <c r="K2863" s="73">
        <v>4</v>
      </c>
      <c r="L2863" s="73" t="s">
        <v>2303</v>
      </c>
      <c r="M2863" s="70" t="s">
        <v>2461</v>
      </c>
    </row>
    <row r="2864" spans="1:13" ht="24" x14ac:dyDescent="0.2">
      <c r="A2864" s="70"/>
      <c r="B2864" s="71" t="s">
        <v>130</v>
      </c>
      <c r="C2864" s="71">
        <v>10017</v>
      </c>
      <c r="D2864" s="72">
        <v>42928.554166666669</v>
      </c>
      <c r="E2864" s="72" t="s">
        <v>85</v>
      </c>
      <c r="F2864" s="72" t="s">
        <v>5807</v>
      </c>
      <c r="G2864" s="70" t="s">
        <v>5805</v>
      </c>
      <c r="H2864" s="103" t="s">
        <v>5808</v>
      </c>
      <c r="I2864" s="70" t="s">
        <v>5809</v>
      </c>
      <c r="J2864" s="70" t="s">
        <v>110</v>
      </c>
      <c r="K2864" s="73">
        <v>6</v>
      </c>
      <c r="L2864" s="73" t="s">
        <v>2293</v>
      </c>
      <c r="M2864" s="70" t="s">
        <v>2461</v>
      </c>
    </row>
    <row r="2865" spans="1:13" ht="24" x14ac:dyDescent="0.2">
      <c r="A2865" s="70"/>
      <c r="B2865" s="71" t="s">
        <v>130</v>
      </c>
      <c r="C2865" s="71">
        <v>10018</v>
      </c>
      <c r="D2865" s="72">
        <v>42928.555555555555</v>
      </c>
      <c r="E2865" s="72" t="s">
        <v>85</v>
      </c>
      <c r="F2865" s="72" t="s">
        <v>5810</v>
      </c>
      <c r="G2865" s="70" t="s">
        <v>5805</v>
      </c>
      <c r="H2865" s="103" t="s">
        <v>5811</v>
      </c>
      <c r="I2865" s="70"/>
      <c r="J2865" s="70" t="s">
        <v>110</v>
      </c>
      <c r="K2865" s="73">
        <v>10</v>
      </c>
      <c r="L2865" s="73" t="s">
        <v>2296</v>
      </c>
      <c r="M2865" s="70" t="s">
        <v>2461</v>
      </c>
    </row>
    <row r="2866" spans="1:13" ht="24" x14ac:dyDescent="0.2">
      <c r="A2866" s="70"/>
      <c r="B2866" s="71" t="s">
        <v>130</v>
      </c>
      <c r="C2866" s="71">
        <v>10019</v>
      </c>
      <c r="D2866" s="72">
        <v>42928.555555555555</v>
      </c>
      <c r="E2866" s="72" t="s">
        <v>85</v>
      </c>
      <c r="F2866" s="72" t="s">
        <v>5681</v>
      </c>
      <c r="G2866" s="70" t="s">
        <v>5805</v>
      </c>
      <c r="H2866" s="103" t="s">
        <v>5812</v>
      </c>
      <c r="I2866" s="70" t="s">
        <v>5813</v>
      </c>
      <c r="J2866" s="70" t="s">
        <v>110</v>
      </c>
      <c r="K2866" s="73">
        <v>9</v>
      </c>
      <c r="L2866" s="73" t="s">
        <v>2293</v>
      </c>
      <c r="M2866" s="70" t="s">
        <v>2461</v>
      </c>
    </row>
    <row r="2867" spans="1:13" ht="24" x14ac:dyDescent="0.2">
      <c r="A2867" s="70"/>
      <c r="B2867" s="71" t="s">
        <v>130</v>
      </c>
      <c r="C2867" s="71">
        <v>10020</v>
      </c>
      <c r="D2867" s="72">
        <v>42928.556944444441</v>
      </c>
      <c r="E2867" s="72" t="s">
        <v>85</v>
      </c>
      <c r="F2867" s="72" t="s">
        <v>5814</v>
      </c>
      <c r="G2867" s="70" t="s">
        <v>5805</v>
      </c>
      <c r="H2867" s="103" t="s">
        <v>5815</v>
      </c>
      <c r="I2867" s="70" t="s">
        <v>5816</v>
      </c>
      <c r="J2867" s="70" t="s">
        <v>110</v>
      </c>
      <c r="K2867" s="73">
        <v>4</v>
      </c>
      <c r="L2867" s="73" t="s">
        <v>2293</v>
      </c>
      <c r="M2867" s="70" t="s">
        <v>2461</v>
      </c>
    </row>
    <row r="2868" spans="1:13" ht="24" x14ac:dyDescent="0.2">
      <c r="A2868" s="70"/>
      <c r="B2868" s="71" t="s">
        <v>130</v>
      </c>
      <c r="C2868" s="71">
        <v>10021</v>
      </c>
      <c r="D2868" s="72">
        <v>42928.556944444441</v>
      </c>
      <c r="E2868" s="72" t="s">
        <v>85</v>
      </c>
      <c r="F2868" s="72" t="s">
        <v>5817</v>
      </c>
      <c r="G2868" s="70" t="s">
        <v>5805</v>
      </c>
      <c r="H2868" s="103" t="s">
        <v>5818</v>
      </c>
      <c r="I2868" s="70" t="s">
        <v>5819</v>
      </c>
      <c r="J2868" s="70" t="s">
        <v>110</v>
      </c>
      <c r="K2868" s="73">
        <v>7</v>
      </c>
      <c r="L2868" s="73" t="s">
        <v>2293</v>
      </c>
      <c r="M2868" s="70" t="s">
        <v>2461</v>
      </c>
    </row>
    <row r="2869" spans="1:13" ht="24" x14ac:dyDescent="0.2">
      <c r="A2869" s="70"/>
      <c r="B2869" s="71" t="s">
        <v>130</v>
      </c>
      <c r="C2869" s="71">
        <v>10022</v>
      </c>
      <c r="D2869" s="72">
        <v>42928.557638888888</v>
      </c>
      <c r="E2869" s="72" t="s">
        <v>85</v>
      </c>
      <c r="F2869" s="72" t="s">
        <v>5820</v>
      </c>
      <c r="G2869" s="70" t="s">
        <v>5805</v>
      </c>
      <c r="H2869" s="103" t="s">
        <v>5821</v>
      </c>
      <c r="I2869" s="70" t="s">
        <v>5822</v>
      </c>
      <c r="J2869" s="70" t="s">
        <v>110</v>
      </c>
      <c r="K2869" s="73">
        <v>4</v>
      </c>
      <c r="L2869" s="73" t="s">
        <v>2293</v>
      </c>
      <c r="M2869" s="70" t="s">
        <v>2461</v>
      </c>
    </row>
    <row r="2870" spans="1:13" ht="24" x14ac:dyDescent="0.2">
      <c r="A2870" s="70"/>
      <c r="B2870" s="71" t="s">
        <v>130</v>
      </c>
      <c r="C2870" s="71">
        <v>10023</v>
      </c>
      <c r="D2870" s="72">
        <v>42928.558333333334</v>
      </c>
      <c r="E2870" s="72" t="s">
        <v>85</v>
      </c>
      <c r="F2870" s="72" t="s">
        <v>5823</v>
      </c>
      <c r="G2870" s="70" t="s">
        <v>5805</v>
      </c>
      <c r="H2870" s="103" t="s">
        <v>5815</v>
      </c>
      <c r="I2870" s="70" t="s">
        <v>5824</v>
      </c>
      <c r="J2870" s="70" t="s">
        <v>110</v>
      </c>
      <c r="K2870" s="73">
        <v>4</v>
      </c>
      <c r="L2870" s="73" t="s">
        <v>2293</v>
      </c>
      <c r="M2870" s="70" t="s">
        <v>2461</v>
      </c>
    </row>
    <row r="2871" spans="1:13" ht="24" x14ac:dyDescent="0.2">
      <c r="A2871" s="70"/>
      <c r="B2871" s="71" t="s">
        <v>130</v>
      </c>
      <c r="C2871" s="71">
        <v>10024</v>
      </c>
      <c r="D2871" s="72">
        <v>42928.559027777781</v>
      </c>
      <c r="E2871" s="72" t="s">
        <v>85</v>
      </c>
      <c r="F2871" s="72" t="s">
        <v>5825</v>
      </c>
      <c r="G2871" s="70" t="s">
        <v>5805</v>
      </c>
      <c r="H2871" s="103" t="s">
        <v>5742</v>
      </c>
      <c r="I2871" s="70"/>
      <c r="J2871" s="70" t="s">
        <v>110</v>
      </c>
      <c r="K2871" s="73">
        <v>23</v>
      </c>
      <c r="L2871" s="73" t="s">
        <v>2293</v>
      </c>
      <c r="M2871" s="70" t="s">
        <v>2461</v>
      </c>
    </row>
    <row r="2872" spans="1:13" ht="36" x14ac:dyDescent="0.2">
      <c r="A2872" s="70"/>
      <c r="B2872" s="71" t="s">
        <v>4553</v>
      </c>
      <c r="C2872" s="71">
        <v>10025</v>
      </c>
      <c r="D2872" s="72">
        <v>42928.559027777781</v>
      </c>
      <c r="E2872" s="72" t="s">
        <v>85</v>
      </c>
      <c r="F2872" s="72" t="s">
        <v>1110</v>
      </c>
      <c r="G2872" s="70" t="s">
        <v>5826</v>
      </c>
      <c r="H2872" s="103" t="s">
        <v>5827</v>
      </c>
      <c r="I2872" s="70" t="s">
        <v>5828</v>
      </c>
      <c r="J2872" s="70" t="s">
        <v>110</v>
      </c>
      <c r="K2872" s="73">
        <v>2</v>
      </c>
      <c r="L2872" s="73" t="s">
        <v>2293</v>
      </c>
      <c r="M2872" s="70" t="s">
        <v>2461</v>
      </c>
    </row>
    <row r="2873" spans="1:13" ht="36" x14ac:dyDescent="0.2">
      <c r="A2873" s="70"/>
      <c r="B2873" s="71" t="s">
        <v>4553</v>
      </c>
      <c r="C2873" s="71">
        <v>10026</v>
      </c>
      <c r="D2873" s="72">
        <v>42928.55972222222</v>
      </c>
      <c r="E2873" s="72" t="s">
        <v>85</v>
      </c>
      <c r="F2873" s="72" t="s">
        <v>5829</v>
      </c>
      <c r="G2873" s="70" t="s">
        <v>5830</v>
      </c>
      <c r="H2873" s="103" t="s">
        <v>5831</v>
      </c>
      <c r="I2873" s="70"/>
      <c r="J2873" s="70" t="s">
        <v>110</v>
      </c>
      <c r="K2873" s="73">
        <v>3</v>
      </c>
      <c r="L2873" s="73" t="s">
        <v>2293</v>
      </c>
      <c r="M2873" s="70" t="s">
        <v>2461</v>
      </c>
    </row>
    <row r="2874" spans="1:13" x14ac:dyDescent="0.2">
      <c r="A2874" s="70"/>
      <c r="B2874" s="71" t="s">
        <v>4553</v>
      </c>
      <c r="C2874" s="71">
        <v>10027</v>
      </c>
      <c r="D2874" s="72">
        <v>42928.561111111114</v>
      </c>
      <c r="E2874" s="72" t="s">
        <v>85</v>
      </c>
      <c r="F2874" s="72" t="s">
        <v>5832</v>
      </c>
      <c r="G2874" s="70" t="s">
        <v>5833</v>
      </c>
      <c r="H2874" s="103" t="s">
        <v>5834</v>
      </c>
      <c r="I2874" s="70"/>
      <c r="J2874" s="70" t="s">
        <v>110</v>
      </c>
      <c r="K2874" s="73">
        <v>5</v>
      </c>
      <c r="L2874" s="73" t="s">
        <v>2293</v>
      </c>
      <c r="M2874" s="70" t="s">
        <v>2461</v>
      </c>
    </row>
    <row r="2875" spans="1:13" ht="24" x14ac:dyDescent="0.2">
      <c r="A2875" s="70"/>
      <c r="B2875" s="71" t="s">
        <v>130</v>
      </c>
      <c r="C2875" s="71">
        <v>10028</v>
      </c>
      <c r="D2875" s="72">
        <v>42928.561111111114</v>
      </c>
      <c r="E2875" s="72" t="s">
        <v>85</v>
      </c>
      <c r="F2875" s="72" t="s">
        <v>5835</v>
      </c>
      <c r="G2875" s="70" t="s">
        <v>5805</v>
      </c>
      <c r="H2875" s="103" t="s">
        <v>5836</v>
      </c>
      <c r="I2875" s="70" t="s">
        <v>5837</v>
      </c>
      <c r="J2875" s="70" t="s">
        <v>110</v>
      </c>
      <c r="K2875" s="73">
        <v>2</v>
      </c>
      <c r="L2875" s="73" t="s">
        <v>2293</v>
      </c>
      <c r="M2875" s="70" t="s">
        <v>2461</v>
      </c>
    </row>
    <row r="2876" spans="1:13" ht="24" x14ac:dyDescent="0.2">
      <c r="A2876" s="70"/>
      <c r="B2876" s="71" t="s">
        <v>130</v>
      </c>
      <c r="C2876" s="71">
        <v>10029</v>
      </c>
      <c r="D2876" s="72">
        <v>42928.561111111114</v>
      </c>
      <c r="E2876" s="72" t="s">
        <v>85</v>
      </c>
      <c r="F2876" s="72" t="s">
        <v>5838</v>
      </c>
      <c r="G2876" s="70" t="s">
        <v>5805</v>
      </c>
      <c r="H2876" s="103" t="s">
        <v>5839</v>
      </c>
      <c r="I2876" s="70" t="s">
        <v>5840</v>
      </c>
      <c r="J2876" s="70" t="s">
        <v>110</v>
      </c>
      <c r="K2876" s="73">
        <v>7</v>
      </c>
      <c r="L2876" s="73" t="s">
        <v>2293</v>
      </c>
      <c r="M2876" s="70" t="s">
        <v>2461</v>
      </c>
    </row>
    <row r="2877" spans="1:13" ht="24" x14ac:dyDescent="0.2">
      <c r="A2877" s="70"/>
      <c r="B2877" s="71" t="s">
        <v>130</v>
      </c>
      <c r="C2877" s="71">
        <v>10030</v>
      </c>
      <c r="D2877" s="72">
        <v>42928.561111111114</v>
      </c>
      <c r="E2877" s="72" t="s">
        <v>85</v>
      </c>
      <c r="F2877" s="72" t="s">
        <v>5841</v>
      </c>
      <c r="G2877" s="70" t="s">
        <v>5805</v>
      </c>
      <c r="H2877" s="103" t="s">
        <v>5842</v>
      </c>
      <c r="I2877" s="70" t="s">
        <v>5843</v>
      </c>
      <c r="J2877" s="70" t="s">
        <v>110</v>
      </c>
      <c r="K2877" s="73">
        <v>5</v>
      </c>
      <c r="L2877" s="73" t="s">
        <v>2293</v>
      </c>
      <c r="M2877" s="70" t="s">
        <v>2461</v>
      </c>
    </row>
    <row r="2878" spans="1:13" ht="24" x14ac:dyDescent="0.2">
      <c r="A2878" s="70"/>
      <c r="B2878" s="71" t="s">
        <v>130</v>
      </c>
      <c r="C2878" s="71">
        <v>10031</v>
      </c>
      <c r="D2878" s="72">
        <v>42928.5625</v>
      </c>
      <c r="E2878" s="72" t="s">
        <v>85</v>
      </c>
      <c r="F2878" s="72" t="s">
        <v>5846</v>
      </c>
      <c r="G2878" s="70" t="s">
        <v>5805</v>
      </c>
      <c r="H2878" s="103" t="s">
        <v>5844</v>
      </c>
      <c r="I2878" s="70" t="s">
        <v>5845</v>
      </c>
      <c r="J2878" s="70" t="s">
        <v>110</v>
      </c>
      <c r="K2878" s="73">
        <v>16</v>
      </c>
      <c r="L2878" s="73" t="s">
        <v>2293</v>
      </c>
      <c r="M2878" s="70" t="s">
        <v>2461</v>
      </c>
    </row>
    <row r="2879" spans="1:13" ht="24" x14ac:dyDescent="0.2">
      <c r="A2879" s="70"/>
      <c r="B2879" s="71" t="s">
        <v>130</v>
      </c>
      <c r="C2879" s="71">
        <v>10032</v>
      </c>
      <c r="D2879" s="72">
        <v>42928.5625</v>
      </c>
      <c r="E2879" s="72" t="s">
        <v>85</v>
      </c>
      <c r="F2879" s="72" t="s">
        <v>5847</v>
      </c>
      <c r="G2879" s="70" t="s">
        <v>5805</v>
      </c>
      <c r="H2879" s="103" t="s">
        <v>5848</v>
      </c>
      <c r="I2879" s="70"/>
      <c r="J2879" s="70" t="s">
        <v>110</v>
      </c>
      <c r="K2879" s="73">
        <v>9</v>
      </c>
      <c r="L2879" s="73" t="s">
        <v>2296</v>
      </c>
      <c r="M2879" s="70" t="s">
        <v>2461</v>
      </c>
    </row>
    <row r="2880" spans="1:13" ht="24" x14ac:dyDescent="0.2">
      <c r="A2880" s="70"/>
      <c r="B2880" s="71" t="s">
        <v>130</v>
      </c>
      <c r="C2880" s="71">
        <v>10033</v>
      </c>
      <c r="D2880" s="72">
        <v>42928.563194444447</v>
      </c>
      <c r="E2880" s="72" t="s">
        <v>85</v>
      </c>
      <c r="F2880" s="72" t="s">
        <v>5849</v>
      </c>
      <c r="G2880" s="70" t="s">
        <v>5805</v>
      </c>
      <c r="H2880" s="103" t="s">
        <v>5850</v>
      </c>
      <c r="I2880" s="70" t="s">
        <v>5851</v>
      </c>
      <c r="J2880" s="70" t="s">
        <v>110</v>
      </c>
      <c r="K2880" s="73">
        <v>8</v>
      </c>
      <c r="L2880" s="73" t="s">
        <v>2296</v>
      </c>
      <c r="M2880" s="70" t="s">
        <v>2461</v>
      </c>
    </row>
    <row r="2881" spans="1:13" ht="24" x14ac:dyDescent="0.2">
      <c r="A2881" s="70"/>
      <c r="B2881" s="71" t="s">
        <v>4553</v>
      </c>
      <c r="C2881" s="71">
        <v>10034</v>
      </c>
      <c r="D2881" s="72">
        <v>42928.563194444447</v>
      </c>
      <c r="E2881" s="72" t="s">
        <v>85</v>
      </c>
      <c r="F2881" s="72" t="s">
        <v>132</v>
      </c>
      <c r="G2881" s="70" t="s">
        <v>5852</v>
      </c>
      <c r="H2881" s="103" t="s">
        <v>5853</v>
      </c>
      <c r="I2881" s="70"/>
      <c r="J2881" s="70" t="s">
        <v>110</v>
      </c>
      <c r="K2881" s="73">
        <v>4</v>
      </c>
      <c r="L2881" s="73" t="s">
        <v>2293</v>
      </c>
      <c r="M2881" s="70" t="s">
        <v>2461</v>
      </c>
    </row>
    <row r="2882" spans="1:13" ht="24" x14ac:dyDescent="0.2">
      <c r="A2882" s="70"/>
      <c r="B2882" s="71" t="s">
        <v>2582</v>
      </c>
      <c r="C2882" s="71">
        <v>10035</v>
      </c>
      <c r="D2882" s="72">
        <v>42928.571527777778</v>
      </c>
      <c r="E2882" s="72" t="s">
        <v>85</v>
      </c>
      <c r="F2882" s="72" t="s">
        <v>132</v>
      </c>
      <c r="G2882" s="70" t="s">
        <v>5855</v>
      </c>
      <c r="H2882" s="103" t="s">
        <v>5854</v>
      </c>
      <c r="I2882" s="70"/>
      <c r="J2882" s="70" t="s">
        <v>110</v>
      </c>
      <c r="K2882" s="73">
        <v>5</v>
      </c>
      <c r="L2882" s="73" t="s">
        <v>2300</v>
      </c>
      <c r="M2882" s="70" t="s">
        <v>2461</v>
      </c>
    </row>
    <row r="2883" spans="1:13" ht="24" x14ac:dyDescent="0.2">
      <c r="A2883" s="70"/>
      <c r="B2883" s="71" t="s">
        <v>2582</v>
      </c>
      <c r="C2883" s="71">
        <v>10036</v>
      </c>
      <c r="D2883" s="72">
        <v>42928.572916666664</v>
      </c>
      <c r="E2883" s="72" t="s">
        <v>85</v>
      </c>
      <c r="F2883" s="72" t="s">
        <v>132</v>
      </c>
      <c r="G2883" s="70" t="s">
        <v>5855</v>
      </c>
      <c r="H2883" s="103" t="s">
        <v>5856</v>
      </c>
      <c r="I2883" s="70"/>
      <c r="J2883" s="70" t="s">
        <v>110</v>
      </c>
      <c r="K2883" s="73">
        <v>1</v>
      </c>
      <c r="L2883" s="73" t="s">
        <v>2523</v>
      </c>
      <c r="M2883" s="70" t="s">
        <v>2461</v>
      </c>
    </row>
    <row r="2884" spans="1:13" ht="24" x14ac:dyDescent="0.2">
      <c r="A2884" s="70"/>
      <c r="B2884" s="71" t="s">
        <v>2582</v>
      </c>
      <c r="C2884" s="71">
        <v>10037</v>
      </c>
      <c r="D2884" s="72">
        <v>42928.573611111111</v>
      </c>
      <c r="E2884" s="72" t="s">
        <v>85</v>
      </c>
      <c r="F2884" s="72" t="s">
        <v>132</v>
      </c>
      <c r="G2884" s="70" t="s">
        <v>5857</v>
      </c>
      <c r="H2884" s="103" t="s">
        <v>5858</v>
      </c>
      <c r="I2884" s="70"/>
      <c r="J2884" s="70" t="s">
        <v>110</v>
      </c>
      <c r="K2884" s="73">
        <v>1</v>
      </c>
      <c r="L2884" s="73" t="s">
        <v>2294</v>
      </c>
      <c r="M2884" s="70" t="s">
        <v>2461</v>
      </c>
    </row>
    <row r="2885" spans="1:13" ht="24" x14ac:dyDescent="0.2">
      <c r="A2885" s="70"/>
      <c r="B2885" s="71" t="s">
        <v>2582</v>
      </c>
      <c r="C2885" s="71">
        <v>10038</v>
      </c>
      <c r="D2885" s="72">
        <v>42928.581250000003</v>
      </c>
      <c r="E2885" s="72" t="s">
        <v>84</v>
      </c>
      <c r="F2885" s="72" t="s">
        <v>132</v>
      </c>
      <c r="G2885" s="70" t="s">
        <v>5859</v>
      </c>
      <c r="H2885" s="103" t="s">
        <v>5860</v>
      </c>
      <c r="I2885" s="70"/>
      <c r="J2885" s="70" t="s">
        <v>110</v>
      </c>
      <c r="K2885" s="73">
        <v>8</v>
      </c>
      <c r="L2885" s="73" t="s">
        <v>2294</v>
      </c>
      <c r="M2885" s="70" t="s">
        <v>2461</v>
      </c>
    </row>
    <row r="2886" spans="1:13" ht="24" x14ac:dyDescent="0.2">
      <c r="A2886" s="70"/>
      <c r="B2886" s="71" t="s">
        <v>130</v>
      </c>
      <c r="C2886" s="71">
        <v>10039</v>
      </c>
      <c r="D2886" s="72">
        <v>42928.598611111112</v>
      </c>
      <c r="E2886" s="72" t="s">
        <v>85</v>
      </c>
      <c r="F2886" s="72" t="s">
        <v>132</v>
      </c>
      <c r="G2886" s="70" t="s">
        <v>5861</v>
      </c>
      <c r="H2886" s="103" t="s">
        <v>5862</v>
      </c>
      <c r="I2886" s="70"/>
      <c r="J2886" s="70" t="s">
        <v>110</v>
      </c>
      <c r="K2886" s="73">
        <v>1</v>
      </c>
      <c r="L2886" s="73" t="s">
        <v>2296</v>
      </c>
      <c r="M2886" s="70" t="s">
        <v>2461</v>
      </c>
    </row>
    <row r="2887" spans="1:13" ht="24" x14ac:dyDescent="0.2">
      <c r="A2887" s="70"/>
      <c r="B2887" s="71" t="s">
        <v>130</v>
      </c>
      <c r="C2887" s="71">
        <v>10040</v>
      </c>
      <c r="D2887" s="72">
        <v>42928.602083333331</v>
      </c>
      <c r="E2887" s="72" t="s">
        <v>85</v>
      </c>
      <c r="F2887" s="72" t="s">
        <v>5863</v>
      </c>
      <c r="G2887" s="70" t="s">
        <v>5864</v>
      </c>
      <c r="H2887" s="103" t="s">
        <v>2067</v>
      </c>
      <c r="I2887" s="70" t="s">
        <v>5865</v>
      </c>
      <c r="J2887" s="70" t="s">
        <v>110</v>
      </c>
      <c r="K2887" s="73">
        <v>2</v>
      </c>
      <c r="L2887" s="73" t="s">
        <v>2293</v>
      </c>
      <c r="M2887" s="70" t="s">
        <v>2461</v>
      </c>
    </row>
    <row r="2888" spans="1:13" ht="24" x14ac:dyDescent="0.2">
      <c r="A2888" s="70"/>
      <c r="B2888" s="71" t="s">
        <v>130</v>
      </c>
      <c r="C2888" s="71">
        <v>10041</v>
      </c>
      <c r="D2888" s="72">
        <v>42928.604166666664</v>
      </c>
      <c r="E2888" s="72" t="s">
        <v>85</v>
      </c>
      <c r="F2888" s="72" t="s">
        <v>5866</v>
      </c>
      <c r="G2888" s="70" t="s">
        <v>5864</v>
      </c>
      <c r="H2888" s="103" t="s">
        <v>2067</v>
      </c>
      <c r="I2888" s="70" t="s">
        <v>5867</v>
      </c>
      <c r="J2888" s="70" t="s">
        <v>110</v>
      </c>
      <c r="K2888" s="73">
        <v>2</v>
      </c>
      <c r="L2888" s="73" t="s">
        <v>2293</v>
      </c>
      <c r="M2888" s="70" t="s">
        <v>2461</v>
      </c>
    </row>
    <row r="2889" spans="1:13" x14ac:dyDescent="0.2">
      <c r="A2889" s="70"/>
      <c r="B2889" s="71" t="s">
        <v>130</v>
      </c>
      <c r="C2889" s="71">
        <v>10042</v>
      </c>
      <c r="D2889" s="72">
        <v>42928.604166666664</v>
      </c>
      <c r="E2889" s="72" t="s">
        <v>85</v>
      </c>
      <c r="F2889" s="72" t="s">
        <v>5868</v>
      </c>
      <c r="G2889" s="70" t="s">
        <v>5864</v>
      </c>
      <c r="H2889" s="103" t="s">
        <v>5869</v>
      </c>
      <c r="I2889" s="70" t="s">
        <v>5870</v>
      </c>
      <c r="J2889" s="70" t="s">
        <v>110</v>
      </c>
      <c r="K2889" s="73">
        <v>2</v>
      </c>
      <c r="L2889" s="73" t="s">
        <v>2293</v>
      </c>
      <c r="M2889" s="70" t="s">
        <v>2461</v>
      </c>
    </row>
    <row r="2890" spans="1:13" ht="24" x14ac:dyDescent="0.2">
      <c r="A2890" s="70"/>
      <c r="B2890" s="71" t="s">
        <v>4553</v>
      </c>
      <c r="C2890" s="71">
        <v>10043</v>
      </c>
      <c r="D2890" s="72">
        <v>42928.606944444444</v>
      </c>
      <c r="E2890" s="72" t="s">
        <v>85</v>
      </c>
      <c r="F2890" s="72" t="s">
        <v>132</v>
      </c>
      <c r="G2890" s="70" t="s">
        <v>5871</v>
      </c>
      <c r="H2890" s="103" t="s">
        <v>5872</v>
      </c>
      <c r="I2890" s="70"/>
      <c r="J2890" s="70" t="s">
        <v>110</v>
      </c>
      <c r="K2890" s="73">
        <v>1</v>
      </c>
      <c r="L2890" s="73" t="s">
        <v>2296</v>
      </c>
      <c r="M2890" s="70" t="s">
        <v>2461</v>
      </c>
    </row>
    <row r="2891" spans="1:13" x14ac:dyDescent="0.2">
      <c r="A2891" s="70"/>
      <c r="B2891" s="71" t="s">
        <v>130</v>
      </c>
      <c r="C2891" s="71">
        <v>10044</v>
      </c>
      <c r="D2891" s="72">
        <v>42928.609027777777</v>
      </c>
      <c r="E2891" s="72" t="s">
        <v>85</v>
      </c>
      <c r="F2891" s="72" t="s">
        <v>132</v>
      </c>
      <c r="G2891" s="70" t="s">
        <v>5873</v>
      </c>
      <c r="H2891" s="103" t="s">
        <v>5874</v>
      </c>
      <c r="I2891" s="70" t="s">
        <v>288</v>
      </c>
      <c r="J2891" s="70" t="s">
        <v>110</v>
      </c>
      <c r="K2891" s="73">
        <v>3</v>
      </c>
      <c r="L2891" s="73" t="s">
        <v>2293</v>
      </c>
      <c r="M2891" s="70" t="s">
        <v>2461</v>
      </c>
    </row>
    <row r="2892" spans="1:13" ht="24" x14ac:dyDescent="0.2">
      <c r="A2892" s="70"/>
      <c r="B2892" s="71" t="s">
        <v>130</v>
      </c>
      <c r="C2892" s="71">
        <v>10045</v>
      </c>
      <c r="D2892" s="72">
        <v>42928.609722222223</v>
      </c>
      <c r="E2892" s="72" t="s">
        <v>85</v>
      </c>
      <c r="F2892" s="72" t="s">
        <v>132</v>
      </c>
      <c r="G2892" s="70" t="s">
        <v>5873</v>
      </c>
      <c r="H2892" s="103" t="s">
        <v>5874</v>
      </c>
      <c r="I2892" s="70"/>
      <c r="J2892" s="70" t="s">
        <v>110</v>
      </c>
      <c r="K2892" s="73">
        <v>16</v>
      </c>
      <c r="L2892" s="73" t="s">
        <v>2296</v>
      </c>
      <c r="M2892" s="70" t="s">
        <v>2461</v>
      </c>
    </row>
    <row r="2893" spans="1:13" ht="24" x14ac:dyDescent="0.2">
      <c r="A2893" s="70"/>
      <c r="B2893" s="71" t="s">
        <v>130</v>
      </c>
      <c r="C2893" s="71">
        <v>10046</v>
      </c>
      <c r="D2893" s="72">
        <v>42928.612500000003</v>
      </c>
      <c r="E2893" s="72" t="s">
        <v>85</v>
      </c>
      <c r="F2893" s="72" t="s">
        <v>132</v>
      </c>
      <c r="G2893" s="70" t="s">
        <v>5875</v>
      </c>
      <c r="H2893" s="103" t="s">
        <v>5858</v>
      </c>
      <c r="I2893" s="70"/>
      <c r="J2893" s="70" t="s">
        <v>110</v>
      </c>
      <c r="K2893" s="73">
        <v>1</v>
      </c>
      <c r="L2893" s="73" t="s">
        <v>2294</v>
      </c>
      <c r="M2893" s="70" t="s">
        <v>2461</v>
      </c>
    </row>
    <row r="2894" spans="1:13" ht="24" x14ac:dyDescent="0.2">
      <c r="A2894" s="70"/>
      <c r="B2894" s="71" t="s">
        <v>130</v>
      </c>
      <c r="C2894" s="71">
        <v>10047</v>
      </c>
      <c r="D2894" s="72">
        <v>42928.619444444441</v>
      </c>
      <c r="E2894" s="72" t="s">
        <v>85</v>
      </c>
      <c r="F2894" s="72" t="s">
        <v>132</v>
      </c>
      <c r="G2894" s="70" t="s">
        <v>5876</v>
      </c>
      <c r="H2894" s="103" t="s">
        <v>5877</v>
      </c>
      <c r="I2894" s="70"/>
      <c r="J2894" s="70" t="s">
        <v>110</v>
      </c>
      <c r="K2894" s="73">
        <v>2</v>
      </c>
      <c r="L2894" s="73" t="s">
        <v>2296</v>
      </c>
      <c r="M2894" s="70" t="s">
        <v>2461</v>
      </c>
    </row>
    <row r="2895" spans="1:13" ht="24" x14ac:dyDescent="0.2">
      <c r="A2895" s="70"/>
      <c r="B2895" s="71" t="s">
        <v>2582</v>
      </c>
      <c r="C2895" s="71">
        <v>10048</v>
      </c>
      <c r="D2895" s="72">
        <v>42928.626388888886</v>
      </c>
      <c r="E2895" s="72" t="s">
        <v>85</v>
      </c>
      <c r="F2895" s="72" t="s">
        <v>132</v>
      </c>
      <c r="G2895" s="70" t="s">
        <v>5878</v>
      </c>
      <c r="H2895" s="103" t="s">
        <v>5877</v>
      </c>
      <c r="I2895" s="70"/>
      <c r="J2895" s="70" t="s">
        <v>110</v>
      </c>
      <c r="K2895" s="73">
        <v>2</v>
      </c>
      <c r="L2895" s="73" t="s">
        <v>2296</v>
      </c>
      <c r="M2895" s="70" t="s">
        <v>2461</v>
      </c>
    </row>
    <row r="2896" spans="1:13" ht="24" x14ac:dyDescent="0.2">
      <c r="A2896" s="70"/>
      <c r="B2896" s="71" t="s">
        <v>2582</v>
      </c>
      <c r="C2896" s="71">
        <v>10049</v>
      </c>
      <c r="D2896" s="72">
        <v>42928.631944444445</v>
      </c>
      <c r="E2896" s="72" t="s">
        <v>85</v>
      </c>
      <c r="F2896" s="72" t="s">
        <v>132</v>
      </c>
      <c r="G2896" s="70" t="s">
        <v>5879</v>
      </c>
      <c r="H2896" s="103" t="s">
        <v>5880</v>
      </c>
      <c r="I2896" s="70"/>
      <c r="J2896" s="70" t="s">
        <v>110</v>
      </c>
      <c r="K2896" s="73">
        <v>9</v>
      </c>
      <c r="L2896" s="73" t="s">
        <v>2296</v>
      </c>
      <c r="M2896" s="70" t="s">
        <v>2461</v>
      </c>
    </row>
    <row r="2897" spans="1:13" x14ac:dyDescent="0.2">
      <c r="A2897" s="70"/>
      <c r="B2897" s="71" t="s">
        <v>2582</v>
      </c>
      <c r="C2897" s="71">
        <v>10050</v>
      </c>
      <c r="D2897" s="72">
        <v>42928.632638888892</v>
      </c>
      <c r="E2897" s="72" t="s">
        <v>85</v>
      </c>
      <c r="F2897" s="72" t="s">
        <v>132</v>
      </c>
      <c r="G2897" s="70" t="s">
        <v>5881</v>
      </c>
      <c r="H2897" s="103" t="s">
        <v>5882</v>
      </c>
      <c r="I2897" s="70"/>
      <c r="J2897" s="70" t="s">
        <v>110</v>
      </c>
      <c r="K2897" s="73">
        <v>5</v>
      </c>
      <c r="L2897" s="73" t="s">
        <v>2459</v>
      </c>
      <c r="M2897" s="70" t="s">
        <v>2461</v>
      </c>
    </row>
    <row r="2898" spans="1:13" x14ac:dyDescent="0.2">
      <c r="A2898" s="70"/>
      <c r="B2898" s="71" t="s">
        <v>2582</v>
      </c>
      <c r="C2898" s="71">
        <v>10051</v>
      </c>
      <c r="D2898" s="72">
        <v>42928.633333333331</v>
      </c>
      <c r="E2898" s="72" t="s">
        <v>85</v>
      </c>
      <c r="F2898" s="72" t="s">
        <v>132</v>
      </c>
      <c r="G2898" s="70" t="s">
        <v>5881</v>
      </c>
      <c r="H2898" s="103" t="s">
        <v>5882</v>
      </c>
      <c r="I2898" s="70"/>
      <c r="J2898" s="70" t="s">
        <v>110</v>
      </c>
      <c r="K2898" s="73">
        <v>4</v>
      </c>
      <c r="L2898" s="73" t="s">
        <v>2459</v>
      </c>
      <c r="M2898" s="70" t="s">
        <v>2461</v>
      </c>
    </row>
    <row r="2899" spans="1:13" x14ac:dyDescent="0.2">
      <c r="A2899" s="70"/>
      <c r="B2899" s="71" t="s">
        <v>2582</v>
      </c>
      <c r="C2899" s="71">
        <v>10052</v>
      </c>
      <c r="D2899" s="72">
        <v>42928.634027777778</v>
      </c>
      <c r="E2899" s="72" t="s">
        <v>85</v>
      </c>
      <c r="F2899" s="72" t="s">
        <v>132</v>
      </c>
      <c r="G2899" s="70" t="s">
        <v>5881</v>
      </c>
      <c r="H2899" s="103" t="s">
        <v>5882</v>
      </c>
      <c r="I2899" s="70"/>
      <c r="J2899" s="70" t="s">
        <v>110</v>
      </c>
      <c r="K2899" s="73">
        <v>4</v>
      </c>
      <c r="L2899" s="73" t="s">
        <v>2459</v>
      </c>
      <c r="M2899" s="70" t="s">
        <v>2461</v>
      </c>
    </row>
    <row r="2900" spans="1:13" ht="24" x14ac:dyDescent="0.2">
      <c r="A2900" s="70"/>
      <c r="B2900" s="71" t="s">
        <v>2582</v>
      </c>
      <c r="C2900" s="71">
        <v>10053</v>
      </c>
      <c r="D2900" s="72">
        <v>42928.643055555556</v>
      </c>
      <c r="E2900" s="72" t="s">
        <v>85</v>
      </c>
      <c r="F2900" s="72" t="s">
        <v>132</v>
      </c>
      <c r="G2900" s="70" t="s">
        <v>5883</v>
      </c>
      <c r="H2900" s="103" t="s">
        <v>5884</v>
      </c>
      <c r="I2900" s="70"/>
      <c r="J2900" s="70" t="s">
        <v>110</v>
      </c>
      <c r="K2900" s="73">
        <v>3</v>
      </c>
      <c r="L2900" s="73" t="s">
        <v>2300</v>
      </c>
      <c r="M2900" s="70" t="s">
        <v>2461</v>
      </c>
    </row>
    <row r="2901" spans="1:13" ht="24" x14ac:dyDescent="0.2">
      <c r="A2901" s="70"/>
      <c r="B2901" s="71" t="s">
        <v>2582</v>
      </c>
      <c r="C2901" s="71">
        <v>10054</v>
      </c>
      <c r="D2901" s="72">
        <v>42928.643750000003</v>
      </c>
      <c r="E2901" s="72" t="s">
        <v>85</v>
      </c>
      <c r="F2901" s="72" t="s">
        <v>761</v>
      </c>
      <c r="G2901" s="70" t="s">
        <v>5885</v>
      </c>
      <c r="H2901" s="103" t="s">
        <v>5886</v>
      </c>
      <c r="I2901" s="70"/>
      <c r="J2901" s="70" t="s">
        <v>110</v>
      </c>
      <c r="K2901" s="73">
        <v>2</v>
      </c>
      <c r="L2901" s="73" t="s">
        <v>2523</v>
      </c>
      <c r="M2901" s="70" t="s">
        <v>2461</v>
      </c>
    </row>
    <row r="2902" spans="1:13" ht="24" x14ac:dyDescent="0.2">
      <c r="A2902" s="70"/>
      <c r="B2902" s="71" t="s">
        <v>2582</v>
      </c>
      <c r="C2902" s="71">
        <v>10055</v>
      </c>
      <c r="D2902" s="72">
        <v>42928.644444444442</v>
      </c>
      <c r="E2902" s="72" t="s">
        <v>85</v>
      </c>
      <c r="F2902" s="72" t="s">
        <v>3317</v>
      </c>
      <c r="G2902" s="70" t="s">
        <v>5885</v>
      </c>
      <c r="H2902" s="103" t="s">
        <v>5887</v>
      </c>
      <c r="I2902" s="70"/>
      <c r="J2902" s="70" t="s">
        <v>110</v>
      </c>
      <c r="K2902" s="73">
        <v>6</v>
      </c>
      <c r="L2902" s="73" t="s">
        <v>2294</v>
      </c>
      <c r="M2902" s="70" t="s">
        <v>2461</v>
      </c>
    </row>
    <row r="2903" spans="1:13" ht="24" x14ac:dyDescent="0.2">
      <c r="A2903" s="70"/>
      <c r="B2903" s="71" t="s">
        <v>2582</v>
      </c>
      <c r="C2903" s="71">
        <v>10056</v>
      </c>
      <c r="D2903" s="72">
        <v>42928.644444444442</v>
      </c>
      <c r="E2903" s="72" t="s">
        <v>85</v>
      </c>
      <c r="F2903" s="72" t="s">
        <v>5390</v>
      </c>
      <c r="G2903" s="70" t="s">
        <v>5885</v>
      </c>
      <c r="H2903" s="103" t="s">
        <v>5888</v>
      </c>
      <c r="I2903" s="70"/>
      <c r="J2903" s="70" t="s">
        <v>110</v>
      </c>
      <c r="K2903" s="73">
        <v>2</v>
      </c>
      <c r="L2903" s="73" t="s">
        <v>2294</v>
      </c>
      <c r="M2903" s="70" t="s">
        <v>2461</v>
      </c>
    </row>
    <row r="2904" spans="1:13" ht="24" x14ac:dyDescent="0.2">
      <c r="A2904" s="70"/>
      <c r="B2904" s="71" t="s">
        <v>2582</v>
      </c>
      <c r="C2904" s="71">
        <v>10057</v>
      </c>
      <c r="D2904" s="72">
        <v>42928.65</v>
      </c>
      <c r="E2904" s="72" t="s">
        <v>85</v>
      </c>
      <c r="F2904" s="72" t="s">
        <v>132</v>
      </c>
      <c r="G2904" s="70" t="s">
        <v>5889</v>
      </c>
      <c r="H2904" s="103" t="s">
        <v>5890</v>
      </c>
      <c r="I2904" s="70"/>
      <c r="J2904" s="70" t="s">
        <v>110</v>
      </c>
      <c r="K2904" s="73">
        <v>1</v>
      </c>
      <c r="L2904" s="73" t="s">
        <v>2296</v>
      </c>
      <c r="M2904" s="70" t="s">
        <v>2461</v>
      </c>
    </row>
    <row r="2905" spans="1:13" x14ac:dyDescent="0.2">
      <c r="A2905" s="70"/>
      <c r="B2905" s="71" t="s">
        <v>2582</v>
      </c>
      <c r="C2905" s="71">
        <v>10058</v>
      </c>
      <c r="D2905" s="72">
        <v>42928.652777777781</v>
      </c>
      <c r="E2905" s="72" t="s">
        <v>84</v>
      </c>
      <c r="F2905" s="72" t="s">
        <v>132</v>
      </c>
      <c r="G2905" s="70" t="s">
        <v>4368</v>
      </c>
      <c r="H2905" s="103" t="s">
        <v>5860</v>
      </c>
      <c r="I2905" s="70"/>
      <c r="J2905" s="70" t="s">
        <v>110</v>
      </c>
      <c r="K2905" s="73">
        <v>5</v>
      </c>
      <c r="L2905" s="73" t="s">
        <v>2303</v>
      </c>
      <c r="M2905" s="70" t="s">
        <v>2461</v>
      </c>
    </row>
    <row r="2906" spans="1:13" ht="24" x14ac:dyDescent="0.2">
      <c r="A2906" s="70"/>
      <c r="B2906" s="71" t="s">
        <v>4553</v>
      </c>
      <c r="C2906" s="71">
        <v>10059</v>
      </c>
      <c r="D2906" s="72">
        <v>42928.655555555553</v>
      </c>
      <c r="E2906" s="72" t="s">
        <v>85</v>
      </c>
      <c r="F2906" s="72" t="s">
        <v>132</v>
      </c>
      <c r="G2906" s="70" t="s">
        <v>5891</v>
      </c>
      <c r="H2906" s="103" t="s">
        <v>5892</v>
      </c>
      <c r="I2906" s="70"/>
      <c r="J2906" s="70" t="s">
        <v>110</v>
      </c>
      <c r="K2906" s="73">
        <v>9</v>
      </c>
      <c r="L2906" s="73" t="s">
        <v>2459</v>
      </c>
      <c r="M2906" s="70" t="s">
        <v>2461</v>
      </c>
    </row>
    <row r="2907" spans="1:13" ht="24" x14ac:dyDescent="0.2">
      <c r="A2907" s="70"/>
      <c r="B2907" s="71" t="s">
        <v>2582</v>
      </c>
      <c r="C2907" s="71">
        <v>10060</v>
      </c>
      <c r="D2907" s="72">
        <v>42928.659722222219</v>
      </c>
      <c r="E2907" s="72" t="s">
        <v>85</v>
      </c>
      <c r="F2907" s="72" t="s">
        <v>132</v>
      </c>
      <c r="G2907" s="70" t="s">
        <v>5893</v>
      </c>
      <c r="H2907" s="103" t="s">
        <v>5894</v>
      </c>
      <c r="I2907" s="70"/>
      <c r="J2907" s="70" t="s">
        <v>110</v>
      </c>
      <c r="K2907" s="73">
        <v>4</v>
      </c>
      <c r="L2907" s="73" t="s">
        <v>2294</v>
      </c>
      <c r="M2907" s="70" t="s">
        <v>2461</v>
      </c>
    </row>
    <row r="2908" spans="1:13" x14ac:dyDescent="0.2">
      <c r="A2908" s="70"/>
      <c r="B2908" s="71" t="s">
        <v>2582</v>
      </c>
      <c r="C2908" s="71">
        <v>10061</v>
      </c>
      <c r="D2908" s="72">
        <v>42928.665277777778</v>
      </c>
      <c r="E2908" s="72" t="s">
        <v>85</v>
      </c>
      <c r="F2908" s="72" t="s">
        <v>5895</v>
      </c>
      <c r="G2908" s="70" t="s">
        <v>5896</v>
      </c>
      <c r="H2908" s="103" t="s">
        <v>5897</v>
      </c>
      <c r="I2908" s="70"/>
      <c r="J2908" s="70" t="s">
        <v>110</v>
      </c>
      <c r="K2908" s="73">
        <v>1</v>
      </c>
      <c r="L2908" s="73" t="s">
        <v>2293</v>
      </c>
      <c r="M2908" s="70" t="s">
        <v>2461</v>
      </c>
    </row>
    <row r="2909" spans="1:13" ht="24" x14ac:dyDescent="0.2">
      <c r="A2909" s="70"/>
      <c r="B2909" s="71" t="s">
        <v>2582</v>
      </c>
      <c r="C2909" s="71">
        <v>10062</v>
      </c>
      <c r="D2909" s="72">
        <v>42928.665972222225</v>
      </c>
      <c r="E2909" s="72" t="s">
        <v>85</v>
      </c>
      <c r="F2909" s="72" t="s">
        <v>4711</v>
      </c>
      <c r="G2909" s="70" t="s">
        <v>5898</v>
      </c>
      <c r="H2909" s="103" t="s">
        <v>5899</v>
      </c>
      <c r="I2909" s="70"/>
      <c r="J2909" s="70" t="s">
        <v>110</v>
      </c>
      <c r="K2909" s="73">
        <v>5</v>
      </c>
      <c r="L2909" s="73" t="s">
        <v>2296</v>
      </c>
      <c r="M2909" s="70" t="s">
        <v>2461</v>
      </c>
    </row>
    <row r="2910" spans="1:13" ht="24" x14ac:dyDescent="0.2">
      <c r="A2910" s="70"/>
      <c r="B2910" s="71" t="s">
        <v>2582</v>
      </c>
      <c r="C2910" s="71">
        <v>10063</v>
      </c>
      <c r="D2910" s="72">
        <v>42928.666666666664</v>
      </c>
      <c r="E2910" s="72" t="s">
        <v>85</v>
      </c>
      <c r="F2910" s="72" t="s">
        <v>4648</v>
      </c>
      <c r="G2910" s="70" t="s">
        <v>5900</v>
      </c>
      <c r="H2910" s="103" t="s">
        <v>2189</v>
      </c>
      <c r="I2910" s="70"/>
      <c r="J2910" s="70" t="s">
        <v>110</v>
      </c>
      <c r="K2910" s="73">
        <v>14</v>
      </c>
      <c r="L2910" s="73" t="s">
        <v>2294</v>
      </c>
      <c r="M2910" s="70" t="s">
        <v>2461</v>
      </c>
    </row>
    <row r="2911" spans="1:13" ht="24" x14ac:dyDescent="0.2">
      <c r="A2911" s="70"/>
      <c r="B2911" s="71" t="s">
        <v>2582</v>
      </c>
      <c r="C2911" s="71">
        <v>10064</v>
      </c>
      <c r="D2911" s="72">
        <v>42928.667361111111</v>
      </c>
      <c r="E2911" s="72" t="s">
        <v>85</v>
      </c>
      <c r="F2911" s="72" t="s">
        <v>4926</v>
      </c>
      <c r="G2911" s="70" t="s">
        <v>5900</v>
      </c>
      <c r="H2911" s="103" t="s">
        <v>5901</v>
      </c>
      <c r="I2911" s="70"/>
      <c r="J2911" s="70" t="s">
        <v>110</v>
      </c>
      <c r="K2911" s="73">
        <v>5</v>
      </c>
      <c r="L2911" s="73" t="s">
        <v>2294</v>
      </c>
      <c r="M2911" s="70" t="s">
        <v>2461</v>
      </c>
    </row>
    <row r="2912" spans="1:13" ht="24" x14ac:dyDescent="0.2">
      <c r="A2912" s="70"/>
      <c r="B2912" s="71" t="s">
        <v>130</v>
      </c>
      <c r="C2912" s="71">
        <v>10065</v>
      </c>
      <c r="D2912" s="72">
        <v>42928.670138888891</v>
      </c>
      <c r="E2912" s="72" t="s">
        <v>85</v>
      </c>
      <c r="F2912" s="72" t="s">
        <v>132</v>
      </c>
      <c r="G2912" s="70" t="s">
        <v>5902</v>
      </c>
      <c r="H2912" s="103" t="s">
        <v>5903</v>
      </c>
      <c r="I2912" s="70"/>
      <c r="J2912" s="70" t="s">
        <v>110</v>
      </c>
      <c r="K2912" s="73">
        <v>3</v>
      </c>
      <c r="L2912" s="73" t="s">
        <v>2296</v>
      </c>
      <c r="M2912" s="70" t="s">
        <v>2461</v>
      </c>
    </row>
    <row r="2913" spans="1:13" ht="24" x14ac:dyDescent="0.2">
      <c r="A2913" s="70"/>
      <c r="B2913" s="71" t="s">
        <v>2582</v>
      </c>
      <c r="C2913" s="71">
        <v>10066</v>
      </c>
      <c r="D2913" s="72">
        <v>42928.67291666667</v>
      </c>
      <c r="E2913" s="72" t="s">
        <v>85</v>
      </c>
      <c r="F2913" s="72" t="s">
        <v>132</v>
      </c>
      <c r="G2913" s="70" t="s">
        <v>5904</v>
      </c>
      <c r="H2913" s="103" t="s">
        <v>5905</v>
      </c>
      <c r="I2913" s="70"/>
      <c r="J2913" s="70" t="s">
        <v>110</v>
      </c>
      <c r="K2913" s="73">
        <v>1</v>
      </c>
      <c r="L2913" s="73" t="s">
        <v>2300</v>
      </c>
      <c r="M2913" s="70" t="s">
        <v>2461</v>
      </c>
    </row>
    <row r="2914" spans="1:13" ht="24" x14ac:dyDescent="0.2">
      <c r="A2914" s="70"/>
      <c r="B2914" s="71" t="s">
        <v>130</v>
      </c>
      <c r="C2914" s="71">
        <v>10067</v>
      </c>
      <c r="D2914" s="72">
        <v>42928.679166666669</v>
      </c>
      <c r="E2914" s="72" t="s">
        <v>85</v>
      </c>
      <c r="F2914" s="72" t="s">
        <v>5906</v>
      </c>
      <c r="G2914" s="70" t="s">
        <v>5907</v>
      </c>
      <c r="H2914" s="103" t="s">
        <v>5908</v>
      </c>
      <c r="I2914" s="70"/>
      <c r="J2914" s="70" t="s">
        <v>110</v>
      </c>
      <c r="K2914" s="73">
        <v>5</v>
      </c>
      <c r="L2914" s="73" t="s">
        <v>2296</v>
      </c>
      <c r="M2914" s="70" t="s">
        <v>2461</v>
      </c>
    </row>
    <row r="2915" spans="1:13" x14ac:dyDescent="0.2">
      <c r="A2915" s="70"/>
      <c r="B2915" s="71" t="s">
        <v>130</v>
      </c>
      <c r="C2915" s="71">
        <v>10068</v>
      </c>
      <c r="D2915" s="72">
        <v>42928.679166666669</v>
      </c>
      <c r="E2915" s="72" t="s">
        <v>85</v>
      </c>
      <c r="F2915" s="72" t="s">
        <v>5906</v>
      </c>
      <c r="G2915" s="70" t="s">
        <v>5907</v>
      </c>
      <c r="H2915" s="103" t="s">
        <v>5908</v>
      </c>
      <c r="I2915" s="70"/>
      <c r="J2915" s="70" t="s">
        <v>110</v>
      </c>
      <c r="K2915" s="73">
        <v>5</v>
      </c>
      <c r="L2915" s="73" t="s">
        <v>2293</v>
      </c>
      <c r="M2915" s="70" t="s">
        <v>2461</v>
      </c>
    </row>
    <row r="2916" spans="1:13" ht="24" x14ac:dyDescent="0.2">
      <c r="A2916" s="70"/>
      <c r="B2916" s="71" t="s">
        <v>130</v>
      </c>
      <c r="C2916" s="71">
        <v>10069</v>
      </c>
      <c r="D2916" s="72">
        <v>42928.680555555555</v>
      </c>
      <c r="E2916" s="72" t="s">
        <v>85</v>
      </c>
      <c r="F2916" s="72" t="s">
        <v>132</v>
      </c>
      <c r="G2916" s="70" t="s">
        <v>5909</v>
      </c>
      <c r="H2916" s="103" t="s">
        <v>5910</v>
      </c>
      <c r="I2916" s="70" t="s">
        <v>5911</v>
      </c>
      <c r="J2916" s="70" t="s">
        <v>110</v>
      </c>
      <c r="K2916" s="73">
        <v>1</v>
      </c>
      <c r="L2916" s="73" t="s">
        <v>2296</v>
      </c>
      <c r="M2916" s="70" t="s">
        <v>2461</v>
      </c>
    </row>
    <row r="2917" spans="1:13" ht="24" x14ac:dyDescent="0.2">
      <c r="A2917" s="70"/>
      <c r="B2917" s="71" t="s">
        <v>130</v>
      </c>
      <c r="C2917" s="71">
        <v>10070</v>
      </c>
      <c r="D2917" s="72">
        <v>42928.686111111114</v>
      </c>
      <c r="E2917" s="72" t="s">
        <v>85</v>
      </c>
      <c r="F2917" s="72" t="s">
        <v>132</v>
      </c>
      <c r="G2917" s="70" t="s">
        <v>5912</v>
      </c>
      <c r="H2917" s="103" t="s">
        <v>5913</v>
      </c>
      <c r="I2917" s="70"/>
      <c r="J2917" s="70" t="s">
        <v>110</v>
      </c>
      <c r="K2917" s="73">
        <v>6</v>
      </c>
      <c r="L2917" s="73" t="s">
        <v>2300</v>
      </c>
      <c r="M2917" s="70" t="s">
        <v>2461</v>
      </c>
    </row>
    <row r="2918" spans="1:13" x14ac:dyDescent="0.2">
      <c r="A2918" s="70"/>
      <c r="B2918" s="71" t="s">
        <v>130</v>
      </c>
      <c r="C2918" s="71">
        <v>10071</v>
      </c>
      <c r="D2918" s="72">
        <v>42929.337500000001</v>
      </c>
      <c r="E2918" s="72" t="s">
        <v>85</v>
      </c>
      <c r="F2918" s="72" t="s">
        <v>132</v>
      </c>
      <c r="G2918" s="70" t="s">
        <v>5914</v>
      </c>
      <c r="H2918" s="103" t="s">
        <v>5915</v>
      </c>
      <c r="I2918" s="70"/>
      <c r="J2918" s="70" t="s">
        <v>110</v>
      </c>
      <c r="K2918" s="73">
        <v>1</v>
      </c>
      <c r="L2918" s="73" t="s">
        <v>2298</v>
      </c>
      <c r="M2918" s="70" t="s">
        <v>2461</v>
      </c>
    </row>
    <row r="2919" spans="1:13" x14ac:dyDescent="0.2">
      <c r="A2919" s="70"/>
      <c r="B2919" s="71" t="s">
        <v>130</v>
      </c>
      <c r="C2919" s="71">
        <v>10072</v>
      </c>
      <c r="D2919" s="72">
        <v>42929.337500000001</v>
      </c>
      <c r="E2919" s="72" t="s">
        <v>85</v>
      </c>
      <c r="F2919" s="72" t="s">
        <v>132</v>
      </c>
      <c r="G2919" s="70" t="s">
        <v>5914</v>
      </c>
      <c r="H2919" s="103" t="s">
        <v>5915</v>
      </c>
      <c r="I2919" s="70"/>
      <c r="J2919" s="70" t="s">
        <v>110</v>
      </c>
      <c r="K2919" s="73">
        <v>1</v>
      </c>
      <c r="L2919" s="73" t="s">
        <v>2293</v>
      </c>
      <c r="M2919" s="70" t="s">
        <v>2461</v>
      </c>
    </row>
    <row r="2920" spans="1:13" ht="24" x14ac:dyDescent="0.2">
      <c r="A2920" s="70"/>
      <c r="B2920" s="71" t="s">
        <v>2284</v>
      </c>
      <c r="C2920" s="71">
        <v>10073</v>
      </c>
      <c r="D2920" s="72">
        <v>42929.347222222219</v>
      </c>
      <c r="E2920" s="72" t="s">
        <v>85</v>
      </c>
      <c r="F2920" s="72" t="s">
        <v>132</v>
      </c>
      <c r="G2920" s="70" t="s">
        <v>2175</v>
      </c>
      <c r="H2920" s="103" t="s">
        <v>5916</v>
      </c>
      <c r="I2920" s="70"/>
      <c r="J2920" s="70" t="s">
        <v>110</v>
      </c>
      <c r="K2920" s="73">
        <v>1</v>
      </c>
      <c r="L2920" s="73" t="s">
        <v>2300</v>
      </c>
      <c r="M2920" s="70" t="s">
        <v>2461</v>
      </c>
    </row>
    <row r="2921" spans="1:13" ht="24" x14ac:dyDescent="0.2">
      <c r="A2921" s="70"/>
      <c r="B2921" s="71" t="s">
        <v>2284</v>
      </c>
      <c r="C2921" s="71">
        <v>10074</v>
      </c>
      <c r="D2921" s="72">
        <v>42929.347222222219</v>
      </c>
      <c r="E2921" s="72" t="s">
        <v>85</v>
      </c>
      <c r="F2921" s="72" t="s">
        <v>132</v>
      </c>
      <c r="G2921" s="70" t="s">
        <v>5917</v>
      </c>
      <c r="H2921" s="103" t="s">
        <v>5918</v>
      </c>
      <c r="I2921" s="70" t="s">
        <v>5919</v>
      </c>
      <c r="J2921" s="70" t="s">
        <v>110</v>
      </c>
      <c r="K2921" s="73"/>
      <c r="L2921" s="73" t="s">
        <v>2296</v>
      </c>
      <c r="M2921" s="70" t="s">
        <v>2461</v>
      </c>
    </row>
    <row r="2922" spans="1:13" ht="24" x14ac:dyDescent="0.2">
      <c r="A2922" s="70"/>
      <c r="B2922" s="71" t="s">
        <v>2284</v>
      </c>
      <c r="C2922" s="71">
        <v>10075</v>
      </c>
      <c r="D2922" s="72">
        <v>42929.375</v>
      </c>
      <c r="E2922" s="72" t="s">
        <v>85</v>
      </c>
      <c r="F2922" s="72" t="s">
        <v>132</v>
      </c>
      <c r="G2922" s="70" t="s">
        <v>5920</v>
      </c>
      <c r="H2922" s="103" t="s">
        <v>5921</v>
      </c>
      <c r="I2922" s="70"/>
      <c r="J2922" s="70" t="s">
        <v>110</v>
      </c>
      <c r="K2922" s="73">
        <v>8</v>
      </c>
      <c r="L2922" s="73" t="s">
        <v>2296</v>
      </c>
      <c r="M2922" s="70" t="s">
        <v>2461</v>
      </c>
    </row>
    <row r="2923" spans="1:13" x14ac:dyDescent="0.2">
      <c r="A2923" s="70"/>
      <c r="B2923" s="71" t="s">
        <v>130</v>
      </c>
      <c r="C2923" s="71">
        <v>10076</v>
      </c>
      <c r="D2923" s="72">
        <v>42929.395833333336</v>
      </c>
      <c r="E2923" s="72" t="s">
        <v>85</v>
      </c>
      <c r="F2923" s="72" t="s">
        <v>5922</v>
      </c>
      <c r="G2923" s="70" t="s">
        <v>5923</v>
      </c>
      <c r="H2923" s="103" t="s">
        <v>5925</v>
      </c>
      <c r="I2923" s="70" t="s">
        <v>5924</v>
      </c>
      <c r="J2923" s="70" t="s">
        <v>110</v>
      </c>
      <c r="K2923" s="73">
        <v>15</v>
      </c>
      <c r="L2923" s="73" t="s">
        <v>2293</v>
      </c>
      <c r="M2923" s="70" t="s">
        <v>2461</v>
      </c>
    </row>
    <row r="2924" spans="1:13" x14ac:dyDescent="0.2">
      <c r="A2924" s="70"/>
      <c r="B2924" s="71" t="s">
        <v>130</v>
      </c>
      <c r="C2924" s="71">
        <v>10077</v>
      </c>
      <c r="D2924" s="72">
        <v>42929.4</v>
      </c>
      <c r="E2924" s="72" t="s">
        <v>85</v>
      </c>
      <c r="F2924" s="72" t="s">
        <v>132</v>
      </c>
      <c r="G2924" s="70" t="s">
        <v>5926</v>
      </c>
      <c r="H2924" s="103" t="s">
        <v>5927</v>
      </c>
      <c r="I2924" s="70"/>
      <c r="J2924" s="70" t="s">
        <v>110</v>
      </c>
      <c r="K2924" s="73">
        <v>3</v>
      </c>
      <c r="L2924" s="73" t="s">
        <v>2810</v>
      </c>
      <c r="M2924" s="70" t="s">
        <v>2461</v>
      </c>
    </row>
    <row r="2925" spans="1:13" ht="24" x14ac:dyDescent="0.2">
      <c r="A2925" s="70"/>
      <c r="B2925" s="71" t="s">
        <v>130</v>
      </c>
      <c r="C2925" s="71">
        <v>10078</v>
      </c>
      <c r="D2925" s="72">
        <v>42929.4</v>
      </c>
      <c r="E2925" s="72" t="s">
        <v>85</v>
      </c>
      <c r="F2925" s="72" t="s">
        <v>5565</v>
      </c>
      <c r="G2925" s="70" t="s">
        <v>5928</v>
      </c>
      <c r="H2925" s="103" t="s">
        <v>2191</v>
      </c>
      <c r="I2925" s="70"/>
      <c r="J2925" s="70" t="s">
        <v>110</v>
      </c>
      <c r="K2925" s="73">
        <v>2</v>
      </c>
      <c r="L2925" s="73" t="s">
        <v>2294</v>
      </c>
      <c r="M2925" s="70" t="s">
        <v>2461</v>
      </c>
    </row>
    <row r="2926" spans="1:13" ht="24" x14ac:dyDescent="0.2">
      <c r="A2926" s="70"/>
      <c r="B2926" s="71" t="s">
        <v>130</v>
      </c>
      <c r="C2926" s="71">
        <v>10079</v>
      </c>
      <c r="D2926" s="72">
        <v>42929.401388888888</v>
      </c>
      <c r="E2926" s="72" t="s">
        <v>85</v>
      </c>
      <c r="F2926" s="72" t="s">
        <v>1431</v>
      </c>
      <c r="G2926" s="70" t="s">
        <v>5929</v>
      </c>
      <c r="H2926" s="103" t="s">
        <v>2236</v>
      </c>
      <c r="I2926" s="70"/>
      <c r="J2926" s="70" t="s">
        <v>110</v>
      </c>
      <c r="K2926" s="73">
        <v>1</v>
      </c>
      <c r="L2926" s="73" t="s">
        <v>2295</v>
      </c>
      <c r="M2926" s="70" t="s">
        <v>2461</v>
      </c>
    </row>
    <row r="2927" spans="1:13" x14ac:dyDescent="0.2">
      <c r="A2927" s="70"/>
      <c r="B2927" s="71" t="s">
        <v>130</v>
      </c>
      <c r="C2927" s="71">
        <v>10080</v>
      </c>
      <c r="D2927" s="72">
        <v>42929.401388888888</v>
      </c>
      <c r="E2927" s="72" t="s">
        <v>85</v>
      </c>
      <c r="F2927" s="72" t="s">
        <v>1431</v>
      </c>
      <c r="G2927" s="70" t="s">
        <v>5929</v>
      </c>
      <c r="H2927" s="103" t="s">
        <v>2236</v>
      </c>
      <c r="I2927" s="70"/>
      <c r="J2927" s="70" t="s">
        <v>110</v>
      </c>
      <c r="K2927" s="73">
        <v>3</v>
      </c>
      <c r="L2927" s="73" t="s">
        <v>2293</v>
      </c>
      <c r="M2927" s="70" t="s">
        <v>2461</v>
      </c>
    </row>
    <row r="2928" spans="1:13" ht="24" x14ac:dyDescent="0.2">
      <c r="A2928" s="70"/>
      <c r="B2928" s="71" t="s">
        <v>130</v>
      </c>
      <c r="C2928" s="71">
        <v>10081</v>
      </c>
      <c r="D2928" s="72">
        <v>42929.402083333334</v>
      </c>
      <c r="E2928" s="72" t="s">
        <v>85</v>
      </c>
      <c r="F2928" s="72" t="s">
        <v>5930</v>
      </c>
      <c r="G2928" s="70" t="s">
        <v>5931</v>
      </c>
      <c r="H2928" s="103" t="s">
        <v>5932</v>
      </c>
      <c r="I2928" s="70"/>
      <c r="J2928" s="70" t="s">
        <v>110</v>
      </c>
      <c r="K2928" s="73">
        <v>2</v>
      </c>
      <c r="L2928" s="73" t="s">
        <v>2296</v>
      </c>
      <c r="M2928" s="70" t="s">
        <v>2461</v>
      </c>
    </row>
    <row r="2929" spans="1:13" ht="24" x14ac:dyDescent="0.2">
      <c r="A2929" s="70"/>
      <c r="B2929" s="71" t="s">
        <v>130</v>
      </c>
      <c r="C2929" s="71">
        <v>10082</v>
      </c>
      <c r="D2929" s="72">
        <v>42929.404166666667</v>
      </c>
      <c r="E2929" s="72" t="s">
        <v>85</v>
      </c>
      <c r="F2929" s="72" t="s">
        <v>132</v>
      </c>
      <c r="G2929" s="70" t="s">
        <v>5933</v>
      </c>
      <c r="H2929" s="103" t="s">
        <v>5934</v>
      </c>
      <c r="I2929" s="70"/>
      <c r="J2929" s="70" t="s">
        <v>110</v>
      </c>
      <c r="K2929" s="73">
        <v>10</v>
      </c>
      <c r="L2929" s="73" t="s">
        <v>2294</v>
      </c>
      <c r="M2929" s="70" t="s">
        <v>2461</v>
      </c>
    </row>
    <row r="2930" spans="1:13" ht="24" x14ac:dyDescent="0.2">
      <c r="A2930" s="70"/>
      <c r="B2930" s="71" t="s">
        <v>2284</v>
      </c>
      <c r="C2930" s="71">
        <v>10083</v>
      </c>
      <c r="D2930" s="72">
        <v>42929.416666666664</v>
      </c>
      <c r="E2930" s="72" t="s">
        <v>85</v>
      </c>
      <c r="F2930" s="72" t="s">
        <v>132</v>
      </c>
      <c r="G2930" s="70" t="s">
        <v>5935</v>
      </c>
      <c r="H2930" s="103" t="s">
        <v>5858</v>
      </c>
      <c r="I2930" s="70"/>
      <c r="J2930" s="70" t="s">
        <v>110</v>
      </c>
      <c r="K2930" s="73">
        <v>3</v>
      </c>
      <c r="L2930" s="73" t="s">
        <v>2294</v>
      </c>
      <c r="M2930" s="70" t="s">
        <v>2461</v>
      </c>
    </row>
    <row r="2931" spans="1:13" ht="24" x14ac:dyDescent="0.2">
      <c r="A2931" s="70"/>
      <c r="B2931" s="71" t="s">
        <v>2284</v>
      </c>
      <c r="C2931" s="71">
        <v>10084</v>
      </c>
      <c r="D2931" s="72">
        <v>42929.427083333336</v>
      </c>
      <c r="E2931" s="72" t="s">
        <v>85</v>
      </c>
      <c r="F2931" s="72" t="s">
        <v>132</v>
      </c>
      <c r="G2931" s="70" t="s">
        <v>5936</v>
      </c>
      <c r="H2931" s="103" t="s">
        <v>5937</v>
      </c>
      <c r="I2931" s="70"/>
      <c r="J2931" s="70" t="s">
        <v>110</v>
      </c>
      <c r="K2931" s="73">
        <v>1</v>
      </c>
      <c r="L2931" s="73" t="s">
        <v>2296</v>
      </c>
      <c r="M2931" s="70" t="s">
        <v>2461</v>
      </c>
    </row>
    <row r="2932" spans="1:13" ht="24" x14ac:dyDescent="0.2">
      <c r="A2932" s="70"/>
      <c r="B2932" s="71" t="s">
        <v>130</v>
      </c>
      <c r="C2932" s="71">
        <v>10085</v>
      </c>
      <c r="D2932" s="72">
        <v>42929.423611111109</v>
      </c>
      <c r="E2932" s="72" t="s">
        <v>84</v>
      </c>
      <c r="F2932" s="72" t="s">
        <v>132</v>
      </c>
      <c r="G2932" s="70" t="s">
        <v>5938</v>
      </c>
      <c r="H2932" s="103" t="s">
        <v>5270</v>
      </c>
      <c r="I2932" s="70"/>
      <c r="J2932" s="70" t="s">
        <v>110</v>
      </c>
      <c r="K2932" s="73">
        <v>4</v>
      </c>
      <c r="L2932" s="73" t="s">
        <v>2294</v>
      </c>
      <c r="M2932" s="70" t="s">
        <v>2461</v>
      </c>
    </row>
    <row r="2933" spans="1:13" ht="24" x14ac:dyDescent="0.2">
      <c r="A2933" s="70"/>
      <c r="B2933" s="71" t="s">
        <v>2284</v>
      </c>
      <c r="C2933" s="71">
        <v>10086</v>
      </c>
      <c r="D2933" s="72">
        <v>42929.434027777781</v>
      </c>
      <c r="E2933" s="72" t="s">
        <v>85</v>
      </c>
      <c r="F2933" s="72" t="s">
        <v>132</v>
      </c>
      <c r="G2933" s="70" t="s">
        <v>5939</v>
      </c>
      <c r="H2933" s="103" t="s">
        <v>5940</v>
      </c>
      <c r="I2933" s="70"/>
      <c r="J2933" s="70" t="s">
        <v>110</v>
      </c>
      <c r="K2933" s="73">
        <v>2</v>
      </c>
      <c r="L2933" s="73" t="s">
        <v>2294</v>
      </c>
      <c r="M2933" s="70" t="s">
        <v>2461</v>
      </c>
    </row>
    <row r="2934" spans="1:13" ht="24" x14ac:dyDescent="0.2">
      <c r="A2934" s="70"/>
      <c r="B2934" s="71" t="s">
        <v>4553</v>
      </c>
      <c r="C2934" s="71">
        <v>10087</v>
      </c>
      <c r="D2934" s="72">
        <v>42929.434027777781</v>
      </c>
      <c r="E2934" s="72" t="s">
        <v>85</v>
      </c>
      <c r="F2934" s="72" t="s">
        <v>5941</v>
      </c>
      <c r="G2934" s="70" t="s">
        <v>5942</v>
      </c>
      <c r="H2934" s="103" t="s">
        <v>5943</v>
      </c>
      <c r="I2934" s="70" t="s">
        <v>5944</v>
      </c>
      <c r="J2934" s="70" t="s">
        <v>110</v>
      </c>
      <c r="K2934" s="73"/>
      <c r="L2934" s="73" t="s">
        <v>2296</v>
      </c>
      <c r="M2934" s="70" t="s">
        <v>2461</v>
      </c>
    </row>
    <row r="2935" spans="1:13" ht="24" x14ac:dyDescent="0.2">
      <c r="A2935" s="70"/>
      <c r="B2935" s="71" t="s">
        <v>4553</v>
      </c>
      <c r="C2935" s="71">
        <v>10088</v>
      </c>
      <c r="D2935" s="72">
        <v>42929.427777777775</v>
      </c>
      <c r="E2935" s="72" t="s">
        <v>85</v>
      </c>
      <c r="F2935" s="72" t="s">
        <v>5945</v>
      </c>
      <c r="G2935" s="70" t="s">
        <v>221</v>
      </c>
      <c r="H2935" s="103" t="s">
        <v>5946</v>
      </c>
      <c r="I2935" s="70" t="s">
        <v>5947</v>
      </c>
      <c r="J2935" s="70" t="s">
        <v>110</v>
      </c>
      <c r="K2935" s="73"/>
      <c r="L2935" s="73" t="s">
        <v>2296</v>
      </c>
      <c r="M2935" s="70" t="s">
        <v>2461</v>
      </c>
    </row>
    <row r="2936" spans="1:13" ht="24" x14ac:dyDescent="0.2">
      <c r="A2936" s="70"/>
      <c r="B2936" s="71" t="s">
        <v>4553</v>
      </c>
      <c r="C2936" s="71">
        <v>10089</v>
      </c>
      <c r="D2936" s="72">
        <v>42929.427777777775</v>
      </c>
      <c r="E2936" s="72" t="s">
        <v>85</v>
      </c>
      <c r="F2936" s="72" t="s">
        <v>5948</v>
      </c>
      <c r="G2936" s="70" t="s">
        <v>5949</v>
      </c>
      <c r="H2936" s="103" t="s">
        <v>5950</v>
      </c>
      <c r="I2936" s="70" t="s">
        <v>2218</v>
      </c>
      <c r="J2936" s="70" t="s">
        <v>110</v>
      </c>
      <c r="K2936" s="73">
        <v>1</v>
      </c>
      <c r="L2936" s="73" t="s">
        <v>2296</v>
      </c>
      <c r="M2936" s="70" t="s">
        <v>2461</v>
      </c>
    </row>
    <row r="2937" spans="1:13" ht="24" x14ac:dyDescent="0.2">
      <c r="A2937" s="70"/>
      <c r="B2937" s="71" t="s">
        <v>4553</v>
      </c>
      <c r="C2937" s="71">
        <v>10090</v>
      </c>
      <c r="D2937" s="72">
        <v>42929.429166666669</v>
      </c>
      <c r="E2937" s="72" t="s">
        <v>85</v>
      </c>
      <c r="F2937" s="72" t="s">
        <v>5951</v>
      </c>
      <c r="G2937" s="70" t="s">
        <v>5949</v>
      </c>
      <c r="H2937" s="103" t="s">
        <v>5952</v>
      </c>
      <c r="I2937" s="70" t="s">
        <v>4226</v>
      </c>
      <c r="J2937" s="70" t="s">
        <v>110</v>
      </c>
      <c r="K2937" s="73">
        <v>1</v>
      </c>
      <c r="L2937" s="73" t="s">
        <v>2296</v>
      </c>
      <c r="M2937" s="70" t="s">
        <v>2461</v>
      </c>
    </row>
    <row r="2938" spans="1:13" ht="24" x14ac:dyDescent="0.2">
      <c r="A2938" s="70"/>
      <c r="B2938" s="71" t="s">
        <v>4553</v>
      </c>
      <c r="C2938" s="71">
        <v>10091</v>
      </c>
      <c r="D2938" s="72">
        <v>42929.429166666669</v>
      </c>
      <c r="E2938" s="72" t="s">
        <v>85</v>
      </c>
      <c r="F2938" s="72" t="s">
        <v>5953</v>
      </c>
      <c r="G2938" s="70" t="s">
        <v>5949</v>
      </c>
      <c r="H2938" s="103" t="s">
        <v>5954</v>
      </c>
      <c r="I2938" s="70" t="s">
        <v>3867</v>
      </c>
      <c r="J2938" s="70" t="s">
        <v>110</v>
      </c>
      <c r="K2938" s="73">
        <v>1</v>
      </c>
      <c r="L2938" s="73" t="s">
        <v>2296</v>
      </c>
      <c r="M2938" s="70" t="s">
        <v>2461</v>
      </c>
    </row>
    <row r="2939" spans="1:13" ht="24" x14ac:dyDescent="0.2">
      <c r="A2939" s="70"/>
      <c r="B2939" s="71" t="s">
        <v>4553</v>
      </c>
      <c r="C2939" s="71">
        <v>10092</v>
      </c>
      <c r="D2939" s="72">
        <v>42929.429166666669</v>
      </c>
      <c r="E2939" s="72" t="s">
        <v>85</v>
      </c>
      <c r="F2939" s="72" t="s">
        <v>5955</v>
      </c>
      <c r="G2939" s="70" t="s">
        <v>5949</v>
      </c>
      <c r="H2939" s="103" t="s">
        <v>5956</v>
      </c>
      <c r="I2939" s="70" t="s">
        <v>4612</v>
      </c>
      <c r="J2939" s="70" t="s">
        <v>110</v>
      </c>
      <c r="K2939" s="73">
        <v>1</v>
      </c>
      <c r="L2939" s="73" t="s">
        <v>2296</v>
      </c>
      <c r="M2939" s="70" t="s">
        <v>2461</v>
      </c>
    </row>
    <row r="2940" spans="1:13" ht="36" x14ac:dyDescent="0.2">
      <c r="A2940" s="70"/>
      <c r="B2940" s="71" t="s">
        <v>4553</v>
      </c>
      <c r="C2940" s="71">
        <v>10093</v>
      </c>
      <c r="D2940" s="72">
        <v>42929.430555555555</v>
      </c>
      <c r="E2940" s="72" t="s">
        <v>85</v>
      </c>
      <c r="F2940" s="72" t="s">
        <v>5957</v>
      </c>
      <c r="G2940" s="70" t="s">
        <v>5942</v>
      </c>
      <c r="H2940" s="103" t="s">
        <v>5958</v>
      </c>
      <c r="I2940" s="70" t="s">
        <v>4610</v>
      </c>
      <c r="J2940" s="70" t="s">
        <v>110</v>
      </c>
      <c r="K2940" s="73" t="s">
        <v>288</v>
      </c>
      <c r="L2940" s="73" t="s">
        <v>2296</v>
      </c>
      <c r="M2940" s="70" t="s">
        <v>2461</v>
      </c>
    </row>
    <row r="2941" spans="1:13" ht="24" x14ac:dyDescent="0.2">
      <c r="A2941" s="70"/>
      <c r="B2941" s="71" t="s">
        <v>2284</v>
      </c>
      <c r="C2941" s="71">
        <v>10094</v>
      </c>
      <c r="D2941" s="72">
        <v>42929.431250000001</v>
      </c>
      <c r="E2941" s="72" t="s">
        <v>85</v>
      </c>
      <c r="F2941" s="72" t="s">
        <v>132</v>
      </c>
      <c r="G2941" s="70" t="s">
        <v>5959</v>
      </c>
      <c r="H2941" s="103" t="s">
        <v>5960</v>
      </c>
      <c r="I2941" s="70"/>
      <c r="J2941" s="70" t="s">
        <v>110</v>
      </c>
      <c r="K2941" s="73">
        <v>6</v>
      </c>
      <c r="L2941" s="73" t="s">
        <v>2294</v>
      </c>
      <c r="M2941" s="70" t="s">
        <v>2461</v>
      </c>
    </row>
    <row r="2942" spans="1:13" ht="24" x14ac:dyDescent="0.2">
      <c r="A2942" s="70"/>
      <c r="B2942" s="71" t="s">
        <v>2284</v>
      </c>
      <c r="C2942" s="71">
        <v>10095</v>
      </c>
      <c r="D2942" s="72">
        <v>42929.4375</v>
      </c>
      <c r="E2942" s="72" t="s">
        <v>85</v>
      </c>
      <c r="F2942" s="72" t="s">
        <v>132</v>
      </c>
      <c r="G2942" s="70" t="s">
        <v>5961</v>
      </c>
      <c r="H2942" s="103" t="s">
        <v>5962</v>
      </c>
      <c r="I2942" s="70"/>
      <c r="J2942" s="70" t="s">
        <v>110</v>
      </c>
      <c r="K2942" s="73">
        <v>1</v>
      </c>
      <c r="L2942" s="73" t="s">
        <v>2296</v>
      </c>
      <c r="M2942" s="70" t="s">
        <v>2461</v>
      </c>
    </row>
    <row r="2943" spans="1:13" ht="24" x14ac:dyDescent="0.2">
      <c r="A2943" s="70"/>
      <c r="B2943" s="71" t="s">
        <v>2284</v>
      </c>
      <c r="C2943" s="71">
        <v>10096</v>
      </c>
      <c r="D2943" s="72">
        <v>42929.4375</v>
      </c>
      <c r="E2943" s="72" t="s">
        <v>84</v>
      </c>
      <c r="F2943" s="72" t="s">
        <v>132</v>
      </c>
      <c r="G2943" s="70" t="s">
        <v>5963</v>
      </c>
      <c r="H2943" s="103" t="s">
        <v>3584</v>
      </c>
      <c r="I2943" s="70"/>
      <c r="J2943" s="70" t="s">
        <v>110</v>
      </c>
      <c r="K2943" s="73">
        <v>10</v>
      </c>
      <c r="L2943" s="73" t="s">
        <v>2294</v>
      </c>
      <c r="M2943" s="70" t="s">
        <v>2461</v>
      </c>
    </row>
    <row r="2944" spans="1:13" x14ac:dyDescent="0.2">
      <c r="A2944" s="70"/>
      <c r="B2944" s="71" t="s">
        <v>2284</v>
      </c>
      <c r="C2944" s="71">
        <v>10097</v>
      </c>
      <c r="D2944" s="72">
        <v>42929.429166666669</v>
      </c>
      <c r="E2944" s="72" t="s">
        <v>84</v>
      </c>
      <c r="F2944" s="72" t="s">
        <v>132</v>
      </c>
      <c r="G2944" s="70" t="s">
        <v>5964</v>
      </c>
      <c r="H2944" s="103" t="s">
        <v>3584</v>
      </c>
      <c r="I2944" s="70"/>
      <c r="J2944" s="70" t="s">
        <v>110</v>
      </c>
      <c r="K2944" s="73">
        <v>15</v>
      </c>
      <c r="L2944" s="73" t="s">
        <v>2303</v>
      </c>
      <c r="M2944" s="70" t="s">
        <v>2461</v>
      </c>
    </row>
    <row r="2945" spans="1:13" x14ac:dyDescent="0.2">
      <c r="A2945" s="70"/>
      <c r="B2945" s="71" t="s">
        <v>2284</v>
      </c>
      <c r="C2945" s="71">
        <v>10098</v>
      </c>
      <c r="D2945" s="72">
        <v>42929.444444444445</v>
      </c>
      <c r="E2945" s="72" t="s">
        <v>84</v>
      </c>
      <c r="F2945" s="72" t="s">
        <v>132</v>
      </c>
      <c r="G2945" s="70" t="s">
        <v>5965</v>
      </c>
      <c r="H2945" s="103" t="s">
        <v>5270</v>
      </c>
      <c r="I2945" s="70"/>
      <c r="J2945" s="70" t="s">
        <v>110</v>
      </c>
      <c r="K2945" s="73">
        <v>17</v>
      </c>
      <c r="L2945" s="73" t="s">
        <v>2303</v>
      </c>
      <c r="M2945" s="70" t="s">
        <v>2461</v>
      </c>
    </row>
    <row r="2946" spans="1:13" ht="24" x14ac:dyDescent="0.2">
      <c r="A2946" s="70"/>
      <c r="B2946" s="71" t="s">
        <v>2284</v>
      </c>
      <c r="C2946" s="71">
        <v>10099</v>
      </c>
      <c r="D2946" s="72">
        <v>42929.447916666664</v>
      </c>
      <c r="E2946" s="72" t="s">
        <v>85</v>
      </c>
      <c r="F2946" s="72" t="s">
        <v>132</v>
      </c>
      <c r="G2946" s="70" t="s">
        <v>5966</v>
      </c>
      <c r="H2946" s="103" t="s">
        <v>5967</v>
      </c>
      <c r="I2946" s="70"/>
      <c r="J2946" s="70" t="s">
        <v>110</v>
      </c>
      <c r="K2946" s="73">
        <v>3</v>
      </c>
      <c r="L2946" s="73" t="s">
        <v>2296</v>
      </c>
      <c r="M2946" s="70" t="s">
        <v>2461</v>
      </c>
    </row>
    <row r="2947" spans="1:13" x14ac:dyDescent="0.2">
      <c r="A2947" s="70"/>
      <c r="B2947" s="71" t="s">
        <v>4553</v>
      </c>
      <c r="C2947" s="71">
        <v>10100</v>
      </c>
      <c r="D2947" s="72">
        <v>42929.451388888891</v>
      </c>
      <c r="E2947" s="72" t="s">
        <v>85</v>
      </c>
      <c r="F2947" s="72" t="s">
        <v>5968</v>
      </c>
      <c r="G2947" s="70" t="s">
        <v>5969</v>
      </c>
      <c r="H2947" s="103" t="s">
        <v>5970</v>
      </c>
      <c r="I2947" s="70" t="s">
        <v>5971</v>
      </c>
      <c r="J2947" s="70" t="s">
        <v>110</v>
      </c>
      <c r="K2947" s="73">
        <v>8</v>
      </c>
      <c r="L2947" s="73" t="s">
        <v>2293</v>
      </c>
      <c r="M2947" s="70" t="s">
        <v>2461</v>
      </c>
    </row>
    <row r="2948" spans="1:13" ht="24" x14ac:dyDescent="0.2">
      <c r="A2948" s="70"/>
      <c r="B2948" s="71" t="s">
        <v>4553</v>
      </c>
      <c r="C2948" s="71">
        <v>10101</v>
      </c>
      <c r="D2948" s="72">
        <v>42929.452777777777</v>
      </c>
      <c r="E2948" s="72" t="s">
        <v>85</v>
      </c>
      <c r="F2948" s="72" t="s">
        <v>5972</v>
      </c>
      <c r="G2948" s="70" t="s">
        <v>5969</v>
      </c>
      <c r="H2948" s="103" t="s">
        <v>5973</v>
      </c>
      <c r="I2948" s="70"/>
      <c r="J2948" s="70" t="s">
        <v>110</v>
      </c>
      <c r="K2948" s="73">
        <v>6</v>
      </c>
      <c r="L2948" s="73" t="s">
        <v>2293</v>
      </c>
      <c r="M2948" s="70" t="s">
        <v>2461</v>
      </c>
    </row>
    <row r="2949" spans="1:13" x14ac:dyDescent="0.2">
      <c r="A2949" s="70"/>
      <c r="B2949" s="71" t="s">
        <v>4553</v>
      </c>
      <c r="C2949" s="71">
        <v>10102</v>
      </c>
      <c r="D2949" s="72">
        <v>42929.453472222223</v>
      </c>
      <c r="E2949" s="72" t="s">
        <v>85</v>
      </c>
      <c r="F2949" s="72" t="s">
        <v>5974</v>
      </c>
      <c r="G2949" s="70" t="s">
        <v>5969</v>
      </c>
      <c r="H2949" s="103" t="s">
        <v>5975</v>
      </c>
      <c r="I2949" s="70"/>
      <c r="J2949" s="70" t="s">
        <v>110</v>
      </c>
      <c r="K2949" s="73">
        <v>1</v>
      </c>
      <c r="L2949" s="73" t="s">
        <v>2293</v>
      </c>
      <c r="M2949" s="70" t="s">
        <v>2461</v>
      </c>
    </row>
    <row r="2950" spans="1:13" x14ac:dyDescent="0.2">
      <c r="A2950" s="70"/>
      <c r="B2950" s="71" t="s">
        <v>4553</v>
      </c>
      <c r="C2950" s="71">
        <v>10103</v>
      </c>
      <c r="D2950" s="72">
        <v>42929.453472222223</v>
      </c>
      <c r="E2950" s="72" t="s">
        <v>85</v>
      </c>
      <c r="F2950" s="72" t="s">
        <v>5976</v>
      </c>
      <c r="G2950" s="70" t="s">
        <v>5969</v>
      </c>
      <c r="H2950" s="103" t="s">
        <v>5977</v>
      </c>
      <c r="I2950" s="70"/>
      <c r="J2950" s="70" t="s">
        <v>110</v>
      </c>
      <c r="K2950" s="73">
        <v>1</v>
      </c>
      <c r="L2950" s="73" t="s">
        <v>2293</v>
      </c>
      <c r="M2950" s="70" t="s">
        <v>2461</v>
      </c>
    </row>
    <row r="2951" spans="1:13" x14ac:dyDescent="0.2">
      <c r="A2951" s="70"/>
      <c r="B2951" s="71" t="s">
        <v>4553</v>
      </c>
      <c r="C2951" s="71">
        <v>10104</v>
      </c>
      <c r="D2951" s="72">
        <v>42929.45416666667</v>
      </c>
      <c r="E2951" s="72" t="s">
        <v>85</v>
      </c>
      <c r="F2951" s="72" t="s">
        <v>5978</v>
      </c>
      <c r="G2951" s="70" t="s">
        <v>5979</v>
      </c>
      <c r="H2951" s="103" t="s">
        <v>5980</v>
      </c>
      <c r="I2951" s="70" t="s">
        <v>5256</v>
      </c>
      <c r="J2951" s="70" t="s">
        <v>110</v>
      </c>
      <c r="K2951" s="73">
        <v>2</v>
      </c>
      <c r="L2951" s="73" t="s">
        <v>2303</v>
      </c>
      <c r="M2951" s="70" t="s">
        <v>2461</v>
      </c>
    </row>
    <row r="2952" spans="1:13" x14ac:dyDescent="0.2">
      <c r="A2952" s="70"/>
      <c r="B2952" s="71" t="s">
        <v>4553</v>
      </c>
      <c r="C2952" s="71">
        <v>10105</v>
      </c>
      <c r="D2952" s="72">
        <v>42929.454861111109</v>
      </c>
      <c r="E2952" s="72" t="s">
        <v>85</v>
      </c>
      <c r="F2952" s="72" t="s">
        <v>5981</v>
      </c>
      <c r="G2952" s="70" t="s">
        <v>5645</v>
      </c>
      <c r="H2952" s="103" t="s">
        <v>5980</v>
      </c>
      <c r="I2952" s="70" t="s">
        <v>5982</v>
      </c>
      <c r="J2952" s="70" t="s">
        <v>110</v>
      </c>
      <c r="K2952" s="73">
        <v>2</v>
      </c>
      <c r="L2952" s="73" t="s">
        <v>2303</v>
      </c>
      <c r="M2952" s="70" t="s">
        <v>2461</v>
      </c>
    </row>
    <row r="2953" spans="1:13" x14ac:dyDescent="0.2">
      <c r="A2953" s="70"/>
      <c r="B2953" s="71" t="s">
        <v>4553</v>
      </c>
      <c r="C2953" s="71">
        <v>10106</v>
      </c>
      <c r="D2953" s="72">
        <v>42929.45416666667</v>
      </c>
      <c r="E2953" s="72" t="s">
        <v>85</v>
      </c>
      <c r="F2953" s="72" t="s">
        <v>5983</v>
      </c>
      <c r="G2953" s="70" t="s">
        <v>5645</v>
      </c>
      <c r="H2953" s="103" t="s">
        <v>5984</v>
      </c>
      <c r="I2953" s="70"/>
      <c r="J2953" s="70" t="s">
        <v>110</v>
      </c>
      <c r="K2953" s="73">
        <v>4</v>
      </c>
      <c r="L2953" s="73" t="s">
        <v>2303</v>
      </c>
      <c r="M2953" s="70" t="s">
        <v>2461</v>
      </c>
    </row>
    <row r="2954" spans="1:13" ht="36" x14ac:dyDescent="0.2">
      <c r="A2954" s="149"/>
      <c r="B2954" s="71" t="s">
        <v>4553</v>
      </c>
      <c r="C2954" s="71">
        <v>10107</v>
      </c>
      <c r="D2954" s="72">
        <v>42929.456250000003</v>
      </c>
      <c r="E2954" s="72" t="s">
        <v>85</v>
      </c>
      <c r="F2954" s="72" t="s">
        <v>132</v>
      </c>
      <c r="G2954" s="70" t="s">
        <v>5985</v>
      </c>
      <c r="H2954" s="103" t="s">
        <v>5986</v>
      </c>
      <c r="I2954" s="70" t="s">
        <v>5987</v>
      </c>
      <c r="J2954" s="70" t="s">
        <v>110</v>
      </c>
      <c r="K2954" s="73" t="s">
        <v>5988</v>
      </c>
      <c r="L2954" s="73" t="s">
        <v>2294</v>
      </c>
      <c r="M2954" s="70" t="s">
        <v>2461</v>
      </c>
    </row>
    <row r="2955" spans="1:13" ht="24" x14ac:dyDescent="0.2">
      <c r="A2955" s="70"/>
      <c r="B2955" s="71" t="s">
        <v>4553</v>
      </c>
      <c r="C2955" s="71">
        <v>10108</v>
      </c>
      <c r="D2955" s="72">
        <v>42929.46597222222</v>
      </c>
      <c r="E2955" s="72" t="s">
        <v>84</v>
      </c>
      <c r="F2955" s="72" t="s">
        <v>132</v>
      </c>
      <c r="G2955" s="70" t="s">
        <v>5989</v>
      </c>
      <c r="H2955" s="103" t="s">
        <v>5990</v>
      </c>
      <c r="I2955" s="70"/>
      <c r="J2955" s="70" t="s">
        <v>110</v>
      </c>
      <c r="K2955" s="73">
        <v>9</v>
      </c>
      <c r="L2955" s="73" t="s">
        <v>2294</v>
      </c>
      <c r="M2955" s="70" t="s">
        <v>2461</v>
      </c>
    </row>
    <row r="2956" spans="1:13" x14ac:dyDescent="0.2">
      <c r="A2956" s="70"/>
      <c r="B2956" s="71" t="s">
        <v>130</v>
      </c>
      <c r="C2956" s="71">
        <v>10109</v>
      </c>
      <c r="D2956" s="72">
        <v>42929.472222222219</v>
      </c>
      <c r="E2956" s="72" t="s">
        <v>85</v>
      </c>
      <c r="F2956" s="72" t="s">
        <v>433</v>
      </c>
      <c r="G2956" s="70" t="s">
        <v>5991</v>
      </c>
      <c r="H2956" s="103" t="s">
        <v>5773</v>
      </c>
      <c r="I2956" s="70"/>
      <c r="J2956" s="70" t="s">
        <v>110</v>
      </c>
      <c r="K2956" s="73">
        <v>3</v>
      </c>
      <c r="L2956" s="73" t="s">
        <v>2523</v>
      </c>
      <c r="M2956" s="70" t="s">
        <v>2461</v>
      </c>
    </row>
    <row r="2957" spans="1:13" ht="24" x14ac:dyDescent="0.2">
      <c r="A2957" s="70"/>
      <c r="B2957" s="71" t="s">
        <v>130</v>
      </c>
      <c r="C2957" s="71">
        <v>10110</v>
      </c>
      <c r="D2957" s="72">
        <v>42929.472222222219</v>
      </c>
      <c r="E2957" s="72" t="s">
        <v>85</v>
      </c>
      <c r="F2957" s="72" t="s">
        <v>5992</v>
      </c>
      <c r="G2957" s="70" t="s">
        <v>5993</v>
      </c>
      <c r="H2957" s="103" t="s">
        <v>5994</v>
      </c>
      <c r="I2957" s="70"/>
      <c r="J2957" s="70" t="s">
        <v>110</v>
      </c>
      <c r="K2957" s="73">
        <v>3</v>
      </c>
      <c r="L2957" s="73" t="s">
        <v>2294</v>
      </c>
      <c r="M2957" s="70" t="s">
        <v>2461</v>
      </c>
    </row>
    <row r="2958" spans="1:13" ht="24" x14ac:dyDescent="0.2">
      <c r="A2958" s="70"/>
      <c r="B2958" s="71" t="s">
        <v>130</v>
      </c>
      <c r="C2958" s="71">
        <v>10111</v>
      </c>
      <c r="D2958" s="72">
        <v>42929.479166666664</v>
      </c>
      <c r="E2958" s="72" t="s">
        <v>84</v>
      </c>
      <c r="F2958" s="72" t="s">
        <v>132</v>
      </c>
      <c r="G2958" s="70" t="s">
        <v>5995</v>
      </c>
      <c r="H2958" s="103" t="s">
        <v>713</v>
      </c>
      <c r="I2958" s="70"/>
      <c r="J2958" s="70" t="s">
        <v>110</v>
      </c>
      <c r="K2958" s="73">
        <v>6</v>
      </c>
      <c r="L2958" s="73" t="s">
        <v>2294</v>
      </c>
      <c r="M2958" s="70" t="s">
        <v>2461</v>
      </c>
    </row>
    <row r="2959" spans="1:13" ht="24" x14ac:dyDescent="0.2">
      <c r="A2959" s="70"/>
      <c r="B2959" s="71" t="s">
        <v>130</v>
      </c>
      <c r="C2959" s="71">
        <v>10112</v>
      </c>
      <c r="D2959" s="72">
        <v>42929.479166666664</v>
      </c>
      <c r="E2959" s="72" t="s">
        <v>84</v>
      </c>
      <c r="F2959" s="72" t="s">
        <v>132</v>
      </c>
      <c r="G2959" s="70" t="s">
        <v>5996</v>
      </c>
      <c r="H2959" s="103" t="s">
        <v>5725</v>
      </c>
      <c r="I2959" s="70"/>
      <c r="J2959" s="70" t="s">
        <v>110</v>
      </c>
      <c r="K2959" s="73">
        <v>6</v>
      </c>
      <c r="L2959" s="73" t="s">
        <v>2294</v>
      </c>
      <c r="M2959" s="70" t="s">
        <v>2461</v>
      </c>
    </row>
    <row r="2960" spans="1:13" x14ac:dyDescent="0.2">
      <c r="A2960" s="70"/>
      <c r="B2960" s="71" t="s">
        <v>130</v>
      </c>
      <c r="C2960" s="71">
        <v>10113</v>
      </c>
      <c r="D2960" s="72">
        <v>42929.480555555558</v>
      </c>
      <c r="E2960" s="72" t="s">
        <v>85</v>
      </c>
      <c r="F2960" s="72" t="s">
        <v>534</v>
      </c>
      <c r="G2960" s="70" t="s">
        <v>5719</v>
      </c>
      <c r="H2960" s="103" t="s">
        <v>2108</v>
      </c>
      <c r="I2960" s="70"/>
      <c r="J2960" s="70" t="s">
        <v>110</v>
      </c>
      <c r="K2960" s="73">
        <v>2</v>
      </c>
      <c r="L2960" s="73" t="s">
        <v>2301</v>
      </c>
      <c r="M2960" s="70" t="s">
        <v>2461</v>
      </c>
    </row>
    <row r="2961" spans="1:13" x14ac:dyDescent="0.2">
      <c r="A2961" s="70"/>
      <c r="B2961" s="71" t="s">
        <v>130</v>
      </c>
      <c r="C2961" s="71">
        <v>10114</v>
      </c>
      <c r="D2961" s="72">
        <v>42929.480555555558</v>
      </c>
      <c r="E2961" s="72" t="s">
        <v>85</v>
      </c>
      <c r="F2961" s="72" t="s">
        <v>534</v>
      </c>
      <c r="G2961" s="70" t="s">
        <v>5719</v>
      </c>
      <c r="H2961" s="103" t="s">
        <v>5997</v>
      </c>
      <c r="I2961" s="70"/>
      <c r="J2961" s="70" t="s">
        <v>110</v>
      </c>
      <c r="K2961" s="73">
        <v>2</v>
      </c>
      <c r="L2961" s="73" t="s">
        <v>2523</v>
      </c>
      <c r="M2961" s="70" t="s">
        <v>2461</v>
      </c>
    </row>
    <row r="2962" spans="1:13" x14ac:dyDescent="0.2">
      <c r="A2962" s="70"/>
      <c r="B2962" s="71" t="s">
        <v>130</v>
      </c>
      <c r="C2962" s="71">
        <v>10115</v>
      </c>
      <c r="D2962" s="72">
        <v>42929.481944444444</v>
      </c>
      <c r="E2962" s="72" t="s">
        <v>85</v>
      </c>
      <c r="F2962" s="72" t="s">
        <v>652</v>
      </c>
      <c r="G2962" s="70" t="s">
        <v>5998</v>
      </c>
      <c r="H2962" s="103" t="s">
        <v>4282</v>
      </c>
      <c r="I2962" s="70"/>
      <c r="J2962" s="70" t="s">
        <v>110</v>
      </c>
      <c r="K2962" s="73">
        <v>2</v>
      </c>
      <c r="L2962" s="73" t="s">
        <v>2523</v>
      </c>
      <c r="M2962" s="70" t="s">
        <v>2461</v>
      </c>
    </row>
    <row r="2963" spans="1:13" x14ac:dyDescent="0.2">
      <c r="A2963" s="70"/>
      <c r="B2963" s="71" t="s">
        <v>130</v>
      </c>
      <c r="C2963" s="71">
        <v>10116</v>
      </c>
      <c r="D2963" s="72">
        <v>42929.481944444444</v>
      </c>
      <c r="E2963" s="72" t="s">
        <v>85</v>
      </c>
      <c r="F2963" s="72" t="s">
        <v>652</v>
      </c>
      <c r="G2963" s="70" t="s">
        <v>5998</v>
      </c>
      <c r="H2963" s="103" t="s">
        <v>4282</v>
      </c>
      <c r="I2963" s="70"/>
      <c r="J2963" s="70" t="s">
        <v>110</v>
      </c>
      <c r="K2963" s="73">
        <v>2</v>
      </c>
      <c r="L2963" s="73" t="s">
        <v>2301</v>
      </c>
      <c r="M2963" s="70" t="s">
        <v>2461</v>
      </c>
    </row>
    <row r="2964" spans="1:13" ht="24" x14ac:dyDescent="0.2">
      <c r="A2964" s="70"/>
      <c r="B2964" s="71" t="s">
        <v>130</v>
      </c>
      <c r="C2964" s="71">
        <v>10117</v>
      </c>
      <c r="D2964" s="72">
        <v>42929.481944444444</v>
      </c>
      <c r="E2964" s="72" t="s">
        <v>85</v>
      </c>
      <c r="F2964" s="72" t="s">
        <v>132</v>
      </c>
      <c r="G2964" s="70" t="s">
        <v>5592</v>
      </c>
      <c r="H2964" s="103" t="s">
        <v>5999</v>
      </c>
      <c r="I2964" s="70"/>
      <c r="J2964" s="70" t="s">
        <v>110</v>
      </c>
      <c r="K2964" s="73">
        <v>1</v>
      </c>
      <c r="L2964" s="73" t="s">
        <v>2294</v>
      </c>
      <c r="M2964" s="70" t="s">
        <v>2461</v>
      </c>
    </row>
    <row r="2965" spans="1:13" x14ac:dyDescent="0.2">
      <c r="A2965" s="70"/>
      <c r="B2965" s="71" t="s">
        <v>130</v>
      </c>
      <c r="C2965" s="71">
        <v>10118</v>
      </c>
      <c r="D2965" s="72">
        <v>42929.481944444444</v>
      </c>
      <c r="E2965" s="72" t="s">
        <v>85</v>
      </c>
      <c r="F2965" s="72" t="s">
        <v>132</v>
      </c>
      <c r="G2965" s="70" t="s">
        <v>6000</v>
      </c>
      <c r="H2965" s="103" t="s">
        <v>6001</v>
      </c>
      <c r="I2965" s="70"/>
      <c r="J2965" s="70" t="s">
        <v>110</v>
      </c>
      <c r="K2965" s="73">
        <v>2</v>
      </c>
      <c r="L2965" s="73" t="s">
        <v>2293</v>
      </c>
      <c r="M2965" s="70" t="s">
        <v>2461</v>
      </c>
    </row>
    <row r="2966" spans="1:13" ht="24" x14ac:dyDescent="0.2">
      <c r="A2966" s="70"/>
      <c r="B2966" s="71" t="s">
        <v>130</v>
      </c>
      <c r="C2966" s="71">
        <v>10119</v>
      </c>
      <c r="D2966" s="72">
        <v>42929.486111111109</v>
      </c>
      <c r="E2966" s="72" t="s">
        <v>85</v>
      </c>
      <c r="F2966" s="72" t="s">
        <v>6002</v>
      </c>
      <c r="G2966" s="70" t="s">
        <v>6003</v>
      </c>
      <c r="H2966" s="103" t="s">
        <v>6004</v>
      </c>
      <c r="I2966" s="70"/>
      <c r="J2966" s="70" t="s">
        <v>110</v>
      </c>
      <c r="K2966" s="73">
        <v>5</v>
      </c>
      <c r="L2966" s="73" t="s">
        <v>2293</v>
      </c>
      <c r="M2966" s="70" t="s">
        <v>2461</v>
      </c>
    </row>
    <row r="2967" spans="1:13" ht="24" x14ac:dyDescent="0.2">
      <c r="A2967" s="70"/>
      <c r="B2967" s="71" t="s">
        <v>130</v>
      </c>
      <c r="C2967" s="71">
        <v>10120</v>
      </c>
      <c r="D2967" s="72">
        <v>42929.487500000003</v>
      </c>
      <c r="E2967" s="72" t="s">
        <v>84</v>
      </c>
      <c r="F2967" s="72" t="s">
        <v>132</v>
      </c>
      <c r="G2967" s="70" t="s">
        <v>6005</v>
      </c>
      <c r="H2967" s="103" t="s">
        <v>6006</v>
      </c>
      <c r="I2967" s="70"/>
      <c r="J2967" s="70" t="s">
        <v>110</v>
      </c>
      <c r="K2967" s="73">
        <v>7</v>
      </c>
      <c r="L2967" s="73" t="s">
        <v>2294</v>
      </c>
      <c r="M2967" s="70" t="s">
        <v>2461</v>
      </c>
    </row>
    <row r="2968" spans="1:13" x14ac:dyDescent="0.2">
      <c r="A2968" s="70"/>
      <c r="B2968" s="71" t="s">
        <v>130</v>
      </c>
      <c r="C2968" s="71">
        <v>10121</v>
      </c>
      <c r="D2968" s="72">
        <v>42929.5</v>
      </c>
      <c r="E2968" s="72" t="s">
        <v>85</v>
      </c>
      <c r="F2968" s="72" t="s">
        <v>6007</v>
      </c>
      <c r="G2968" s="70" t="s">
        <v>6008</v>
      </c>
      <c r="H2968" s="103" t="s">
        <v>6009</v>
      </c>
      <c r="I2968" s="70"/>
      <c r="J2968" s="70" t="s">
        <v>110</v>
      </c>
      <c r="K2968" s="73">
        <v>1</v>
      </c>
      <c r="L2968" s="73" t="s">
        <v>2293</v>
      </c>
      <c r="M2968" s="70" t="s">
        <v>2461</v>
      </c>
    </row>
    <row r="2969" spans="1:13" ht="24" x14ac:dyDescent="0.2">
      <c r="A2969" s="70"/>
      <c r="B2969" s="71" t="s">
        <v>130</v>
      </c>
      <c r="C2969" s="71">
        <v>10122</v>
      </c>
      <c r="D2969" s="72">
        <v>42929.505555555559</v>
      </c>
      <c r="E2969" s="72" t="s">
        <v>85</v>
      </c>
      <c r="F2969" s="72" t="s">
        <v>2937</v>
      </c>
      <c r="G2969" s="70" t="s">
        <v>6010</v>
      </c>
      <c r="H2969" s="103" t="s">
        <v>6011</v>
      </c>
      <c r="I2969" s="70"/>
      <c r="J2969" s="70" t="s">
        <v>110</v>
      </c>
      <c r="K2969" s="73">
        <v>2</v>
      </c>
      <c r="L2969" s="73" t="s">
        <v>2295</v>
      </c>
      <c r="M2969" s="70" t="s">
        <v>2461</v>
      </c>
    </row>
    <row r="2970" spans="1:13" x14ac:dyDescent="0.2">
      <c r="A2970" s="70"/>
      <c r="B2970" s="71" t="s">
        <v>130</v>
      </c>
      <c r="C2970" s="71" t="s">
        <v>6012</v>
      </c>
      <c r="D2970" s="72">
        <v>42929.506944444445</v>
      </c>
      <c r="E2970" s="72" t="s">
        <v>85</v>
      </c>
      <c r="F2970" s="72" t="s">
        <v>1150</v>
      </c>
      <c r="G2970" s="70" t="s">
        <v>5560</v>
      </c>
      <c r="H2970" s="103" t="s">
        <v>6011</v>
      </c>
      <c r="I2970" s="70"/>
      <c r="J2970" s="70" t="s">
        <v>110</v>
      </c>
      <c r="K2970" s="73">
        <v>2</v>
      </c>
      <c r="L2970" s="73" t="s">
        <v>2301</v>
      </c>
      <c r="M2970" s="70" t="s">
        <v>2461</v>
      </c>
    </row>
    <row r="2971" spans="1:13" ht="24" x14ac:dyDescent="0.2">
      <c r="A2971" s="70"/>
      <c r="B2971" s="71" t="s">
        <v>130</v>
      </c>
      <c r="C2971" s="71">
        <v>10123</v>
      </c>
      <c r="D2971" s="72">
        <v>42929.506944444445</v>
      </c>
      <c r="E2971" s="72" t="s">
        <v>85</v>
      </c>
      <c r="F2971" s="72" t="s">
        <v>1150</v>
      </c>
      <c r="G2971" s="70" t="s">
        <v>5560</v>
      </c>
      <c r="H2971" s="103" t="s">
        <v>6011</v>
      </c>
      <c r="I2971" s="70"/>
      <c r="J2971" s="70" t="s">
        <v>110</v>
      </c>
      <c r="K2971" s="73">
        <v>2</v>
      </c>
      <c r="L2971" s="73" t="s">
        <v>2295</v>
      </c>
      <c r="M2971" s="70" t="s">
        <v>2461</v>
      </c>
    </row>
    <row r="2972" spans="1:13" x14ac:dyDescent="0.2">
      <c r="A2972" s="70"/>
      <c r="B2972" s="71" t="s">
        <v>130</v>
      </c>
      <c r="C2972" s="71" t="s">
        <v>6013</v>
      </c>
      <c r="D2972" s="72">
        <v>42929.506944444445</v>
      </c>
      <c r="E2972" s="72" t="s">
        <v>85</v>
      </c>
      <c r="F2972" s="72" t="s">
        <v>2937</v>
      </c>
      <c r="G2972" s="70" t="s">
        <v>6010</v>
      </c>
      <c r="H2972" s="103" t="s">
        <v>6011</v>
      </c>
      <c r="I2972" s="70"/>
      <c r="J2972" s="70" t="s">
        <v>110</v>
      </c>
      <c r="K2972" s="73">
        <v>2</v>
      </c>
      <c r="L2972" s="73" t="s">
        <v>2523</v>
      </c>
      <c r="M2972" s="70" t="s">
        <v>2461</v>
      </c>
    </row>
    <row r="2973" spans="1:13" x14ac:dyDescent="0.2">
      <c r="A2973" s="70"/>
      <c r="B2973" s="71" t="s">
        <v>130</v>
      </c>
      <c r="C2973" s="71">
        <v>10124</v>
      </c>
      <c r="D2973" s="72">
        <v>42929.50277777778</v>
      </c>
      <c r="E2973" s="72" t="s">
        <v>85</v>
      </c>
      <c r="F2973" s="72" t="s">
        <v>6014</v>
      </c>
      <c r="G2973" s="70" t="s">
        <v>5560</v>
      </c>
      <c r="H2973" s="103" t="s">
        <v>6011</v>
      </c>
      <c r="I2973" s="70"/>
      <c r="J2973" s="70" t="s">
        <v>110</v>
      </c>
      <c r="K2973" s="73">
        <v>2</v>
      </c>
      <c r="L2973" s="73" t="s">
        <v>2523</v>
      </c>
      <c r="M2973" s="70" t="s">
        <v>2461</v>
      </c>
    </row>
    <row r="2974" spans="1:13" x14ac:dyDescent="0.2">
      <c r="A2974" s="70"/>
      <c r="B2974" s="71" t="s">
        <v>130</v>
      </c>
      <c r="C2974" s="71">
        <v>10125</v>
      </c>
      <c r="D2974" s="72">
        <v>42929.507638888892</v>
      </c>
      <c r="E2974" s="72" t="s">
        <v>85</v>
      </c>
      <c r="F2974" s="72" t="s">
        <v>132</v>
      </c>
      <c r="G2974" s="70" t="s">
        <v>6015</v>
      </c>
      <c r="H2974" s="103" t="s">
        <v>6016</v>
      </c>
      <c r="I2974" s="70"/>
      <c r="J2974" s="70" t="s">
        <v>110</v>
      </c>
      <c r="K2974" s="73">
        <v>1</v>
      </c>
      <c r="L2974" s="73" t="s">
        <v>2293</v>
      </c>
      <c r="M2974" s="70" t="s">
        <v>2461</v>
      </c>
    </row>
    <row r="2975" spans="1:13" x14ac:dyDescent="0.2">
      <c r="A2975" s="70"/>
      <c r="B2975" s="71" t="s">
        <v>130</v>
      </c>
      <c r="C2975" s="71">
        <v>10126</v>
      </c>
      <c r="D2975" s="72">
        <v>42929.508333333331</v>
      </c>
      <c r="E2975" s="72" t="s">
        <v>85</v>
      </c>
      <c r="F2975" s="72" t="s">
        <v>829</v>
      </c>
      <c r="G2975" s="70" t="s">
        <v>6017</v>
      </c>
      <c r="H2975" s="103" t="s">
        <v>6018</v>
      </c>
      <c r="I2975" s="70"/>
      <c r="J2975" s="70" t="s">
        <v>110</v>
      </c>
      <c r="K2975" s="73">
        <v>4</v>
      </c>
      <c r="L2975" s="73" t="s">
        <v>2301</v>
      </c>
      <c r="M2975" s="70" t="s">
        <v>2461</v>
      </c>
    </row>
    <row r="2976" spans="1:13" x14ac:dyDescent="0.2">
      <c r="A2976" s="70"/>
      <c r="B2976" s="71" t="s">
        <v>130</v>
      </c>
      <c r="C2976" s="71">
        <v>10127</v>
      </c>
      <c r="D2976" s="72">
        <v>42929.508333333331</v>
      </c>
      <c r="E2976" s="72" t="s">
        <v>85</v>
      </c>
      <c r="F2976" s="72" t="s">
        <v>829</v>
      </c>
      <c r="G2976" s="70" t="s">
        <v>6017</v>
      </c>
      <c r="H2976" s="103" t="s">
        <v>6018</v>
      </c>
      <c r="I2976" s="70"/>
      <c r="J2976" s="70" t="s">
        <v>110</v>
      </c>
      <c r="K2976" s="73">
        <v>4</v>
      </c>
      <c r="L2976" s="73" t="s">
        <v>2523</v>
      </c>
      <c r="M2976" s="70" t="s">
        <v>2461</v>
      </c>
    </row>
    <row r="2977" spans="1:13" x14ac:dyDescent="0.2">
      <c r="A2977" s="70"/>
      <c r="B2977" s="71" t="s">
        <v>130</v>
      </c>
      <c r="C2977" s="71">
        <v>10128</v>
      </c>
      <c r="D2977" s="72">
        <v>42929.508333333331</v>
      </c>
      <c r="E2977" s="72" t="s">
        <v>85</v>
      </c>
      <c r="F2977" s="72" t="s">
        <v>132</v>
      </c>
      <c r="G2977" s="70" t="s">
        <v>6019</v>
      </c>
      <c r="H2977" s="103" t="s">
        <v>6020</v>
      </c>
      <c r="I2977" s="70"/>
      <c r="J2977" s="70" t="s">
        <v>110</v>
      </c>
      <c r="K2977" s="73">
        <v>11</v>
      </c>
      <c r="L2977" s="73" t="s">
        <v>2459</v>
      </c>
      <c r="M2977" s="70" t="s">
        <v>2461</v>
      </c>
    </row>
    <row r="2978" spans="1:13" ht="48" x14ac:dyDescent="0.2">
      <c r="A2978" s="70"/>
      <c r="B2978" s="71" t="s">
        <v>130</v>
      </c>
      <c r="C2978" s="71">
        <v>10129</v>
      </c>
      <c r="D2978" s="72">
        <v>42929.510416666664</v>
      </c>
      <c r="E2978" s="72" t="s">
        <v>85</v>
      </c>
      <c r="F2978" s="72" t="s">
        <v>132</v>
      </c>
      <c r="G2978" s="70" t="s">
        <v>6021</v>
      </c>
      <c r="H2978" s="103" t="s">
        <v>5317</v>
      </c>
      <c r="I2978" s="70" t="s">
        <v>6022</v>
      </c>
      <c r="J2978" s="70" t="s">
        <v>110</v>
      </c>
      <c r="K2978" s="73" t="s">
        <v>6023</v>
      </c>
      <c r="L2978" s="73" t="s">
        <v>2294</v>
      </c>
      <c r="M2978" s="70" t="s">
        <v>2461</v>
      </c>
    </row>
    <row r="2979" spans="1:13" ht="24" x14ac:dyDescent="0.2">
      <c r="A2979" s="70"/>
      <c r="B2979" s="71" t="s">
        <v>130</v>
      </c>
      <c r="C2979" s="71">
        <v>10130</v>
      </c>
      <c r="D2979" s="72">
        <v>42929.513888888891</v>
      </c>
      <c r="E2979" s="72" t="s">
        <v>85</v>
      </c>
      <c r="F2979" s="72" t="s">
        <v>132</v>
      </c>
      <c r="G2979" s="70" t="s">
        <v>6024</v>
      </c>
      <c r="H2979" s="103" t="s">
        <v>6025</v>
      </c>
      <c r="I2979" s="70"/>
      <c r="J2979" s="70" t="s">
        <v>110</v>
      </c>
      <c r="K2979" s="73">
        <v>2</v>
      </c>
      <c r="L2979" s="73" t="s">
        <v>2305</v>
      </c>
      <c r="M2979" s="70" t="s">
        <v>2461</v>
      </c>
    </row>
    <row r="2980" spans="1:13" ht="24" x14ac:dyDescent="0.2">
      <c r="A2980" s="70"/>
      <c r="B2980" s="71" t="s">
        <v>130</v>
      </c>
      <c r="C2980" s="71">
        <v>10131</v>
      </c>
      <c r="D2980" s="72">
        <v>42929.51458333333</v>
      </c>
      <c r="E2980" s="72" t="s">
        <v>85</v>
      </c>
      <c r="F2980" s="72" t="s">
        <v>132</v>
      </c>
      <c r="G2980" s="70" t="s">
        <v>6026</v>
      </c>
      <c r="H2980" s="103" t="s">
        <v>6027</v>
      </c>
      <c r="I2980" s="70"/>
      <c r="J2980" s="70" t="s">
        <v>110</v>
      </c>
      <c r="K2980" s="73">
        <v>5</v>
      </c>
      <c r="L2980" s="73" t="s">
        <v>2305</v>
      </c>
      <c r="M2980" s="70" t="s">
        <v>2461</v>
      </c>
    </row>
    <row r="2981" spans="1:13" ht="24" x14ac:dyDescent="0.2">
      <c r="A2981" s="70"/>
      <c r="B2981" s="71" t="s">
        <v>130</v>
      </c>
      <c r="C2981" s="71">
        <v>10132</v>
      </c>
      <c r="D2981" s="72">
        <v>42929.517361111109</v>
      </c>
      <c r="E2981" s="72" t="s">
        <v>85</v>
      </c>
      <c r="F2981" s="72" t="s">
        <v>132</v>
      </c>
      <c r="G2981" s="70" t="s">
        <v>6028</v>
      </c>
      <c r="H2981" s="103" t="s">
        <v>6029</v>
      </c>
      <c r="I2981" s="70"/>
      <c r="J2981" s="70" t="s">
        <v>110</v>
      </c>
      <c r="K2981" s="73">
        <v>3</v>
      </c>
      <c r="L2981" s="73" t="s">
        <v>2293</v>
      </c>
      <c r="M2981" s="70" t="s">
        <v>2461</v>
      </c>
    </row>
    <row r="2982" spans="1:13" ht="24" x14ac:dyDescent="0.2">
      <c r="A2982" s="70"/>
      <c r="B2982" s="71" t="s">
        <v>130</v>
      </c>
      <c r="C2982" s="71">
        <v>10133</v>
      </c>
      <c r="D2982" s="72">
        <v>42929.517361111109</v>
      </c>
      <c r="E2982" s="72" t="s">
        <v>85</v>
      </c>
      <c r="F2982" s="72" t="s">
        <v>6030</v>
      </c>
      <c r="G2982" s="70" t="s">
        <v>6031</v>
      </c>
      <c r="H2982" s="103" t="s">
        <v>6032</v>
      </c>
      <c r="I2982" s="70"/>
      <c r="J2982" s="70" t="s">
        <v>110</v>
      </c>
      <c r="K2982" s="73">
        <v>5</v>
      </c>
      <c r="L2982" s="73" t="s">
        <v>2293</v>
      </c>
      <c r="M2982" s="70" t="s">
        <v>2461</v>
      </c>
    </row>
    <row r="2983" spans="1:13" x14ac:dyDescent="0.2">
      <c r="A2983" s="70"/>
      <c r="B2983" s="71" t="s">
        <v>130</v>
      </c>
      <c r="C2983" s="71">
        <v>10134</v>
      </c>
      <c r="D2983" s="72">
        <v>42929.519444444442</v>
      </c>
      <c r="E2983" s="72" t="s">
        <v>85</v>
      </c>
      <c r="F2983" s="72" t="s">
        <v>6033</v>
      </c>
      <c r="G2983" s="70" t="s">
        <v>6034</v>
      </c>
      <c r="H2983" s="103" t="s">
        <v>6035</v>
      </c>
      <c r="I2983" s="70"/>
      <c r="J2983" s="70" t="s">
        <v>110</v>
      </c>
      <c r="K2983" s="73">
        <v>6</v>
      </c>
      <c r="L2983" s="73" t="s">
        <v>2293</v>
      </c>
      <c r="M2983" s="70" t="s">
        <v>2461</v>
      </c>
    </row>
    <row r="2984" spans="1:13" ht="24" x14ac:dyDescent="0.2">
      <c r="A2984" s="70"/>
      <c r="B2984" s="71" t="s">
        <v>130</v>
      </c>
      <c r="C2984" s="71">
        <v>10135</v>
      </c>
      <c r="D2984" s="72">
        <v>42929.519444444442</v>
      </c>
      <c r="E2984" s="72" t="s">
        <v>85</v>
      </c>
      <c r="F2984" s="72" t="s">
        <v>6036</v>
      </c>
      <c r="G2984" s="70" t="s">
        <v>6034</v>
      </c>
      <c r="H2984" s="103" t="s">
        <v>6037</v>
      </c>
      <c r="I2984" s="70"/>
      <c r="J2984" s="70" t="s">
        <v>110</v>
      </c>
      <c r="K2984" s="73">
        <v>4</v>
      </c>
      <c r="L2984" s="73" t="s">
        <v>2293</v>
      </c>
      <c r="M2984" s="70" t="s">
        <v>2461</v>
      </c>
    </row>
    <row r="2985" spans="1:13" ht="24" x14ac:dyDescent="0.2">
      <c r="A2985" s="70"/>
      <c r="B2985" s="71" t="s">
        <v>130</v>
      </c>
      <c r="C2985" s="71">
        <v>10136</v>
      </c>
      <c r="D2985" s="72">
        <v>42929.520138888889</v>
      </c>
      <c r="E2985" s="72" t="s">
        <v>85</v>
      </c>
      <c r="F2985" s="72" t="s">
        <v>6038</v>
      </c>
      <c r="G2985" s="70" t="s">
        <v>6034</v>
      </c>
      <c r="H2985" s="103" t="s">
        <v>6039</v>
      </c>
      <c r="I2985" s="70"/>
      <c r="J2985" s="70" t="s">
        <v>110</v>
      </c>
      <c r="K2985" s="73">
        <v>3</v>
      </c>
      <c r="L2985" s="73" t="s">
        <v>2295</v>
      </c>
      <c r="M2985" s="70" t="s">
        <v>2461</v>
      </c>
    </row>
    <row r="2986" spans="1:13" ht="24" x14ac:dyDescent="0.2">
      <c r="A2986" s="70"/>
      <c r="B2986" s="71" t="s">
        <v>130</v>
      </c>
      <c r="C2986" s="71">
        <v>10137</v>
      </c>
      <c r="D2986" s="72">
        <v>42929.523611111108</v>
      </c>
      <c r="E2986" s="72" t="s">
        <v>85</v>
      </c>
      <c r="F2986" s="72" t="s">
        <v>6040</v>
      </c>
      <c r="G2986" s="70" t="s">
        <v>6041</v>
      </c>
      <c r="H2986" s="103" t="s">
        <v>6042</v>
      </c>
      <c r="I2986" s="70"/>
      <c r="J2986" s="70" t="s">
        <v>110</v>
      </c>
      <c r="K2986" s="73">
        <v>1</v>
      </c>
      <c r="L2986" s="73" t="s">
        <v>2293</v>
      </c>
      <c r="M2986" s="70" t="s">
        <v>2461</v>
      </c>
    </row>
    <row r="2987" spans="1:13" ht="24" x14ac:dyDescent="0.2">
      <c r="A2987" s="70"/>
      <c r="B2987" s="71" t="s">
        <v>4553</v>
      </c>
      <c r="C2987" s="71">
        <v>10138</v>
      </c>
      <c r="D2987" s="72">
        <v>42929.529166666667</v>
      </c>
      <c r="E2987" s="72" t="s">
        <v>85</v>
      </c>
      <c r="F2987" s="72" t="s">
        <v>6043</v>
      </c>
      <c r="G2987" s="70" t="s">
        <v>5931</v>
      </c>
      <c r="H2987" s="103" t="s">
        <v>6044</v>
      </c>
      <c r="I2987" s="70"/>
      <c r="J2987" s="70" t="s">
        <v>110</v>
      </c>
      <c r="K2987" s="73">
        <v>2</v>
      </c>
      <c r="L2987" s="73" t="s">
        <v>2296</v>
      </c>
      <c r="M2987" s="70" t="s">
        <v>2461</v>
      </c>
    </row>
    <row r="2988" spans="1:13" ht="24" x14ac:dyDescent="0.2">
      <c r="A2988" s="70"/>
      <c r="B2988" s="71" t="s">
        <v>2284</v>
      </c>
      <c r="C2988" s="71">
        <v>10139</v>
      </c>
      <c r="D2988" s="72">
        <v>42929.440972222219</v>
      </c>
      <c r="E2988" s="72" t="s">
        <v>85</v>
      </c>
      <c r="F2988" s="72" t="s">
        <v>132</v>
      </c>
      <c r="G2988" s="70" t="s">
        <v>6047</v>
      </c>
      <c r="H2988" s="103" t="s">
        <v>6048</v>
      </c>
      <c r="I2988" s="70" t="s">
        <v>447</v>
      </c>
      <c r="J2988" s="70" t="s">
        <v>110</v>
      </c>
      <c r="K2988" s="73">
        <v>8</v>
      </c>
      <c r="L2988" s="73" t="s">
        <v>2293</v>
      </c>
      <c r="M2988" s="70" t="s">
        <v>2461</v>
      </c>
    </row>
    <row r="2989" spans="1:13" ht="24" x14ac:dyDescent="0.2">
      <c r="A2989" s="70"/>
      <c r="B2989" s="71" t="s">
        <v>4553</v>
      </c>
      <c r="C2989" s="71">
        <v>10140</v>
      </c>
      <c r="D2989" s="72">
        <v>42929.537499999999</v>
      </c>
      <c r="E2989" s="72" t="s">
        <v>85</v>
      </c>
      <c r="F2989" s="72" t="s">
        <v>132</v>
      </c>
      <c r="G2989" s="70" t="s">
        <v>6045</v>
      </c>
      <c r="H2989" s="103" t="s">
        <v>6046</v>
      </c>
      <c r="I2989" s="70"/>
      <c r="J2989" s="70" t="s">
        <v>110</v>
      </c>
      <c r="K2989" s="73">
        <v>3</v>
      </c>
      <c r="L2989" s="73" t="s">
        <v>2810</v>
      </c>
      <c r="M2989" s="70" t="s">
        <v>2461</v>
      </c>
    </row>
    <row r="2990" spans="1:13" x14ac:dyDescent="0.2">
      <c r="A2990" s="70"/>
      <c r="B2990" s="71" t="s">
        <v>130</v>
      </c>
      <c r="C2990" s="71">
        <v>10141</v>
      </c>
      <c r="D2990" s="72">
        <v>42929.537499999999</v>
      </c>
      <c r="E2990" s="72" t="s">
        <v>85</v>
      </c>
      <c r="F2990" s="72" t="s">
        <v>6049</v>
      </c>
      <c r="G2990" s="70" t="s">
        <v>6050</v>
      </c>
      <c r="H2990" s="103" t="s">
        <v>6051</v>
      </c>
      <c r="I2990" s="70"/>
      <c r="J2990" s="70" t="s">
        <v>110</v>
      </c>
      <c r="K2990" s="73">
        <v>2</v>
      </c>
      <c r="L2990" s="73" t="s">
        <v>2293</v>
      </c>
      <c r="M2990" s="70" t="s">
        <v>2461</v>
      </c>
    </row>
    <row r="2991" spans="1:13" x14ac:dyDescent="0.2">
      <c r="A2991" s="70"/>
      <c r="B2991" s="71" t="s">
        <v>130</v>
      </c>
      <c r="C2991" s="71">
        <v>10142</v>
      </c>
      <c r="D2991" s="72">
        <v>42929.538194444445</v>
      </c>
      <c r="E2991" s="72" t="s">
        <v>85</v>
      </c>
      <c r="F2991" s="72" t="s">
        <v>6052</v>
      </c>
      <c r="G2991" s="70" t="s">
        <v>6050</v>
      </c>
      <c r="H2991" s="103" t="s">
        <v>6053</v>
      </c>
      <c r="I2991" s="70"/>
      <c r="J2991" s="70" t="s">
        <v>110</v>
      </c>
      <c r="K2991" s="73">
        <v>4</v>
      </c>
      <c r="L2991" s="73" t="s">
        <v>2293</v>
      </c>
      <c r="M2991" s="70" t="s">
        <v>2461</v>
      </c>
    </row>
    <row r="2992" spans="1:13" ht="24" x14ac:dyDescent="0.2">
      <c r="A2992" s="70"/>
      <c r="B2992" s="71" t="s">
        <v>130</v>
      </c>
      <c r="C2992" s="71">
        <v>10143</v>
      </c>
      <c r="D2992" s="72">
        <v>42929.538888888892</v>
      </c>
      <c r="E2992" s="72" t="s">
        <v>85</v>
      </c>
      <c r="F2992" s="72" t="s">
        <v>6054</v>
      </c>
      <c r="G2992" s="70" t="s">
        <v>6050</v>
      </c>
      <c r="H2992" s="103" t="s">
        <v>6055</v>
      </c>
      <c r="I2992" s="70"/>
      <c r="J2992" s="70" t="s">
        <v>110</v>
      </c>
      <c r="K2992" s="73">
        <v>7</v>
      </c>
      <c r="L2992" s="73" t="s">
        <v>2293</v>
      </c>
      <c r="M2992" s="70" t="s">
        <v>2461</v>
      </c>
    </row>
    <row r="2993" spans="1:13" ht="24" x14ac:dyDescent="0.2">
      <c r="A2993" s="70"/>
      <c r="B2993" s="71" t="s">
        <v>4553</v>
      </c>
      <c r="C2993" s="71">
        <v>10144</v>
      </c>
      <c r="D2993" s="72">
        <v>42929.538194444445</v>
      </c>
      <c r="E2993" s="72" t="s">
        <v>85</v>
      </c>
      <c r="F2993" s="72" t="s">
        <v>132</v>
      </c>
      <c r="G2993" s="70" t="s">
        <v>6057</v>
      </c>
      <c r="H2993" s="103" t="s">
        <v>6056</v>
      </c>
      <c r="I2993" s="70"/>
      <c r="J2993" s="70" t="s">
        <v>110</v>
      </c>
      <c r="K2993" s="73">
        <v>1</v>
      </c>
      <c r="L2993" s="73" t="s">
        <v>2296</v>
      </c>
      <c r="M2993" s="70" t="s">
        <v>2461</v>
      </c>
    </row>
    <row r="2994" spans="1:13" x14ac:dyDescent="0.2">
      <c r="A2994" s="70"/>
      <c r="B2994" s="71" t="s">
        <v>130</v>
      </c>
      <c r="C2994" s="71">
        <v>10145</v>
      </c>
      <c r="D2994" s="72">
        <v>42929.540277777778</v>
      </c>
      <c r="E2994" s="72" t="s">
        <v>85</v>
      </c>
      <c r="F2994" s="72" t="s">
        <v>6058</v>
      </c>
      <c r="G2994" s="70" t="s">
        <v>6050</v>
      </c>
      <c r="H2994" s="103" t="s">
        <v>6059</v>
      </c>
      <c r="I2994" s="70" t="s">
        <v>6060</v>
      </c>
      <c r="J2994" s="70" t="s">
        <v>110</v>
      </c>
      <c r="K2994" s="73">
        <v>4</v>
      </c>
      <c r="L2994" s="73" t="s">
        <v>2293</v>
      </c>
      <c r="M2994" s="70" t="s">
        <v>2461</v>
      </c>
    </row>
    <row r="2995" spans="1:13" ht="24" x14ac:dyDescent="0.2">
      <c r="A2995" s="70"/>
      <c r="B2995" s="71" t="s">
        <v>4553</v>
      </c>
      <c r="C2995" s="71">
        <v>10146</v>
      </c>
      <c r="D2995" s="72">
        <v>42929.538888888892</v>
      </c>
      <c r="E2995" s="72" t="s">
        <v>85</v>
      </c>
      <c r="F2995" s="72" t="s">
        <v>6061</v>
      </c>
      <c r="G2995" s="70" t="s">
        <v>2128</v>
      </c>
      <c r="H2995" s="103" t="s">
        <v>6062</v>
      </c>
      <c r="I2995" s="70"/>
      <c r="J2995" s="70" t="s">
        <v>110</v>
      </c>
      <c r="K2995" s="73">
        <v>5</v>
      </c>
      <c r="L2995" s="73" t="s">
        <v>2293</v>
      </c>
      <c r="M2995" s="70" t="s">
        <v>2461</v>
      </c>
    </row>
    <row r="2996" spans="1:13" ht="24" x14ac:dyDescent="0.2">
      <c r="A2996" s="70"/>
      <c r="B2996" s="71" t="s">
        <v>4553</v>
      </c>
      <c r="C2996" s="71">
        <v>10147</v>
      </c>
      <c r="D2996" s="72">
        <v>42929.541666666664</v>
      </c>
      <c r="E2996" s="72" t="s">
        <v>85</v>
      </c>
      <c r="F2996" s="72" t="s">
        <v>132</v>
      </c>
      <c r="G2996" s="70" t="s">
        <v>6063</v>
      </c>
      <c r="H2996" s="103" t="s">
        <v>5858</v>
      </c>
      <c r="I2996" s="70"/>
      <c r="J2996" s="70" t="s">
        <v>110</v>
      </c>
      <c r="K2996" s="73">
        <v>1</v>
      </c>
      <c r="L2996" s="73" t="s">
        <v>2300</v>
      </c>
      <c r="M2996" s="70" t="s">
        <v>2461</v>
      </c>
    </row>
    <row r="2997" spans="1:13" ht="24" x14ac:dyDescent="0.2">
      <c r="A2997" s="70"/>
      <c r="B2997" s="71" t="s">
        <v>4553</v>
      </c>
      <c r="C2997" s="71">
        <v>10148</v>
      </c>
      <c r="D2997" s="72">
        <v>42929.543055555558</v>
      </c>
      <c r="E2997" s="72" t="s">
        <v>85</v>
      </c>
      <c r="F2997" s="72" t="s">
        <v>132</v>
      </c>
      <c r="G2997" s="70" t="s">
        <v>6064</v>
      </c>
      <c r="H2997" s="103" t="s">
        <v>6065</v>
      </c>
      <c r="I2997" s="70"/>
      <c r="J2997" s="70" t="s">
        <v>110</v>
      </c>
      <c r="K2997" s="73">
        <v>9</v>
      </c>
      <c r="L2997" s="73" t="s">
        <v>2300</v>
      </c>
      <c r="M2997" s="70" t="s">
        <v>2461</v>
      </c>
    </row>
    <row r="2998" spans="1:13" ht="24" x14ac:dyDescent="0.2">
      <c r="A2998" s="70"/>
      <c r="B2998" s="71" t="s">
        <v>4553</v>
      </c>
      <c r="C2998" s="71">
        <v>10149</v>
      </c>
      <c r="D2998" s="72">
        <v>42929.544444444444</v>
      </c>
      <c r="E2998" s="72" t="s">
        <v>85</v>
      </c>
      <c r="F2998" s="72" t="s">
        <v>132</v>
      </c>
      <c r="G2998" s="70" t="s">
        <v>6066</v>
      </c>
      <c r="H2998" s="103" t="s">
        <v>5532</v>
      </c>
      <c r="I2998" s="70"/>
      <c r="J2998" s="70" t="s">
        <v>110</v>
      </c>
      <c r="K2998" s="73" t="s">
        <v>6067</v>
      </c>
      <c r="L2998" s="73" t="s">
        <v>2300</v>
      </c>
      <c r="M2998" s="70" t="s">
        <v>2461</v>
      </c>
    </row>
    <row r="2999" spans="1:13" ht="36" x14ac:dyDescent="0.2">
      <c r="A2999" s="70"/>
      <c r="B2999" s="71" t="s">
        <v>4553</v>
      </c>
      <c r="C2999" s="71">
        <v>10150</v>
      </c>
      <c r="D2999" s="72">
        <v>42929.544444444444</v>
      </c>
      <c r="E2999" s="72" t="s">
        <v>85</v>
      </c>
      <c r="F2999" s="72" t="s">
        <v>6068</v>
      </c>
      <c r="G2999" s="70" t="s">
        <v>962</v>
      </c>
      <c r="H2999" s="103" t="s">
        <v>6069</v>
      </c>
      <c r="I2999" s="70"/>
      <c r="J2999" s="70" t="s">
        <v>110</v>
      </c>
      <c r="K2999" s="73">
        <v>2</v>
      </c>
      <c r="L2999" s="73" t="s">
        <v>2294</v>
      </c>
      <c r="M2999" s="70" t="s">
        <v>2461</v>
      </c>
    </row>
    <row r="3000" spans="1:13" x14ac:dyDescent="0.2">
      <c r="A3000" s="70"/>
      <c r="B3000" s="71" t="s">
        <v>130</v>
      </c>
      <c r="C3000" s="71">
        <v>10151</v>
      </c>
      <c r="D3000" s="72">
        <v>42929.570833333331</v>
      </c>
      <c r="E3000" s="72" t="s">
        <v>85</v>
      </c>
      <c r="F3000" s="72" t="s">
        <v>6070</v>
      </c>
      <c r="G3000" s="70" t="s">
        <v>6071</v>
      </c>
      <c r="H3000" s="103" t="s">
        <v>6072</v>
      </c>
      <c r="I3000" s="70"/>
      <c r="J3000" s="70" t="s">
        <v>110</v>
      </c>
      <c r="K3000" s="73">
        <v>3</v>
      </c>
      <c r="L3000" s="73" t="s">
        <v>2293</v>
      </c>
      <c r="M3000" s="70" t="s">
        <v>2461</v>
      </c>
    </row>
    <row r="3001" spans="1:13" ht="24" x14ac:dyDescent="0.2">
      <c r="A3001" s="70"/>
      <c r="B3001" s="71" t="s">
        <v>130</v>
      </c>
      <c r="C3001" s="71">
        <v>10152</v>
      </c>
      <c r="D3001" s="72">
        <v>42929.571527777778</v>
      </c>
      <c r="E3001" s="72" t="s">
        <v>85</v>
      </c>
      <c r="F3001" s="72" t="s">
        <v>5922</v>
      </c>
      <c r="G3001" s="70" t="s">
        <v>6073</v>
      </c>
      <c r="H3001" s="103" t="s">
        <v>6074</v>
      </c>
      <c r="I3001" s="70"/>
      <c r="J3001" s="70" t="s">
        <v>110</v>
      </c>
      <c r="K3001" s="73">
        <v>1</v>
      </c>
      <c r="L3001" s="73" t="s">
        <v>2293</v>
      </c>
      <c r="M3001" s="70" t="s">
        <v>2461</v>
      </c>
    </row>
    <row r="3002" spans="1:13" ht="24" x14ac:dyDescent="0.2">
      <c r="A3002" s="70"/>
      <c r="B3002" s="71" t="s">
        <v>130</v>
      </c>
      <c r="C3002" s="71">
        <v>10153</v>
      </c>
      <c r="D3002" s="72">
        <v>42929.574305555558</v>
      </c>
      <c r="E3002" s="72" t="s">
        <v>85</v>
      </c>
      <c r="F3002" s="72" t="s">
        <v>132</v>
      </c>
      <c r="G3002" s="70" t="s">
        <v>6075</v>
      </c>
      <c r="H3002" s="103" t="s">
        <v>6076</v>
      </c>
      <c r="I3002" s="70"/>
      <c r="J3002" s="70" t="s">
        <v>110</v>
      </c>
      <c r="K3002" s="73">
        <v>6</v>
      </c>
      <c r="L3002" s="73" t="s">
        <v>2293</v>
      </c>
      <c r="M3002" s="70" t="s">
        <v>2461</v>
      </c>
    </row>
    <row r="3003" spans="1:13" ht="24" x14ac:dyDescent="0.2">
      <c r="A3003" s="70"/>
      <c r="B3003" s="71" t="s">
        <v>130</v>
      </c>
      <c r="C3003" s="71">
        <v>10154</v>
      </c>
      <c r="D3003" s="72">
        <v>42929.577777777777</v>
      </c>
      <c r="E3003" s="72" t="s">
        <v>85</v>
      </c>
      <c r="F3003" s="72" t="s">
        <v>132</v>
      </c>
      <c r="G3003" s="70" t="s">
        <v>6077</v>
      </c>
      <c r="H3003" s="103" t="s">
        <v>5270</v>
      </c>
      <c r="I3003" s="70"/>
      <c r="J3003" s="70" t="s">
        <v>110</v>
      </c>
      <c r="K3003" s="73">
        <v>9</v>
      </c>
      <c r="L3003" s="73" t="s">
        <v>2294</v>
      </c>
      <c r="M3003" s="70" t="s">
        <v>2461</v>
      </c>
    </row>
    <row r="3004" spans="1:13" ht="24" x14ac:dyDescent="0.2">
      <c r="A3004" s="70"/>
      <c r="B3004" s="71" t="s">
        <v>130</v>
      </c>
      <c r="C3004" s="71">
        <v>10155</v>
      </c>
      <c r="D3004" s="72">
        <v>42929.57916666667</v>
      </c>
      <c r="E3004" s="72" t="s">
        <v>85</v>
      </c>
      <c r="F3004" s="72" t="s">
        <v>132</v>
      </c>
      <c r="G3004" s="70" t="s">
        <v>6078</v>
      </c>
      <c r="H3004" s="103" t="s">
        <v>6079</v>
      </c>
      <c r="I3004" s="70"/>
      <c r="J3004" s="70" t="s">
        <v>110</v>
      </c>
      <c r="K3004" s="73">
        <v>4</v>
      </c>
      <c r="L3004" s="73" t="s">
        <v>2296</v>
      </c>
      <c r="M3004" s="70" t="s">
        <v>2461</v>
      </c>
    </row>
    <row r="3005" spans="1:13" x14ac:dyDescent="0.2">
      <c r="A3005" s="70"/>
      <c r="B3005" s="71" t="s">
        <v>130</v>
      </c>
      <c r="C3005" s="71">
        <v>10156</v>
      </c>
      <c r="D3005" s="72">
        <v>42929.620138888888</v>
      </c>
      <c r="E3005" s="72" t="s">
        <v>85</v>
      </c>
      <c r="F3005" s="72" t="s">
        <v>6080</v>
      </c>
      <c r="G3005" s="70" t="s">
        <v>5623</v>
      </c>
      <c r="H3005" s="103" t="s">
        <v>6081</v>
      </c>
      <c r="I3005" s="70"/>
      <c r="J3005" s="70" t="s">
        <v>110</v>
      </c>
      <c r="K3005" s="73">
        <v>1</v>
      </c>
      <c r="L3005" s="73" t="s">
        <v>2293</v>
      </c>
      <c r="M3005" s="70" t="s">
        <v>2461</v>
      </c>
    </row>
    <row r="3006" spans="1:13" ht="24" x14ac:dyDescent="0.2">
      <c r="A3006" s="70"/>
      <c r="B3006" s="71" t="s">
        <v>130</v>
      </c>
      <c r="C3006" s="71">
        <v>10157</v>
      </c>
      <c r="D3006" s="72">
        <v>42929.586805555555</v>
      </c>
      <c r="E3006" s="72" t="s">
        <v>85</v>
      </c>
      <c r="F3006" s="72" t="s">
        <v>6082</v>
      </c>
      <c r="G3006" s="70" t="s">
        <v>5623</v>
      </c>
      <c r="H3006" s="103" t="s">
        <v>6083</v>
      </c>
      <c r="I3006" s="70" t="s">
        <v>6084</v>
      </c>
      <c r="J3006" s="70" t="s">
        <v>110</v>
      </c>
      <c r="K3006" s="73">
        <v>2</v>
      </c>
      <c r="L3006" s="73" t="s">
        <v>2295</v>
      </c>
      <c r="M3006" s="70" t="s">
        <v>2461</v>
      </c>
    </row>
    <row r="3007" spans="1:13" ht="24" x14ac:dyDescent="0.2">
      <c r="A3007" s="70"/>
      <c r="B3007" s="71" t="s">
        <v>130</v>
      </c>
      <c r="C3007" s="71">
        <v>10158</v>
      </c>
      <c r="D3007" s="72">
        <v>42929.587500000001</v>
      </c>
      <c r="E3007" s="72" t="s">
        <v>85</v>
      </c>
      <c r="F3007" s="72" t="s">
        <v>6085</v>
      </c>
      <c r="G3007" s="70" t="s">
        <v>5623</v>
      </c>
      <c r="H3007" s="103" t="s">
        <v>6086</v>
      </c>
      <c r="I3007" s="70" t="s">
        <v>6087</v>
      </c>
      <c r="J3007" s="70" t="s">
        <v>110</v>
      </c>
      <c r="K3007" s="73">
        <v>9</v>
      </c>
      <c r="L3007" s="73" t="s">
        <v>2293</v>
      </c>
      <c r="M3007" s="70" t="s">
        <v>2461</v>
      </c>
    </row>
    <row r="3008" spans="1:13" ht="24" x14ac:dyDescent="0.2">
      <c r="A3008" s="70"/>
      <c r="B3008" s="71" t="s">
        <v>130</v>
      </c>
      <c r="C3008" s="71">
        <v>10159</v>
      </c>
      <c r="D3008" s="72">
        <v>42929.588888888888</v>
      </c>
      <c r="E3008" s="72" t="s">
        <v>85</v>
      </c>
      <c r="F3008" s="72" t="s">
        <v>6088</v>
      </c>
      <c r="G3008" s="70" t="s">
        <v>4908</v>
      </c>
      <c r="H3008" s="103" t="s">
        <v>6089</v>
      </c>
      <c r="I3008" s="70" t="s">
        <v>6090</v>
      </c>
      <c r="J3008" s="70" t="s">
        <v>110</v>
      </c>
      <c r="K3008" s="73">
        <v>15</v>
      </c>
      <c r="L3008" s="73" t="s">
        <v>2293</v>
      </c>
      <c r="M3008" s="70" t="s">
        <v>2461</v>
      </c>
    </row>
    <row r="3009" spans="1:13" ht="36" x14ac:dyDescent="0.2">
      <c r="A3009" s="70"/>
      <c r="B3009" s="71" t="s">
        <v>130</v>
      </c>
      <c r="C3009" s="71">
        <v>10160</v>
      </c>
      <c r="D3009" s="72">
        <v>42929.589583333334</v>
      </c>
      <c r="E3009" s="72" t="s">
        <v>85</v>
      </c>
      <c r="F3009" s="72" t="s">
        <v>6091</v>
      </c>
      <c r="G3009" s="70" t="s">
        <v>4908</v>
      </c>
      <c r="H3009" s="103" t="s">
        <v>6092</v>
      </c>
      <c r="I3009" s="70" t="s">
        <v>6093</v>
      </c>
      <c r="J3009" s="70" t="s">
        <v>110</v>
      </c>
      <c r="K3009" s="73">
        <v>16</v>
      </c>
      <c r="L3009" s="73" t="s">
        <v>2293</v>
      </c>
      <c r="M3009" s="70" t="s">
        <v>2461</v>
      </c>
    </row>
    <row r="3010" spans="1:13" ht="24" x14ac:dyDescent="0.2">
      <c r="A3010" s="70"/>
      <c r="B3010" s="71" t="s">
        <v>130</v>
      </c>
      <c r="C3010" s="71">
        <v>10161</v>
      </c>
      <c r="D3010" s="72">
        <v>42929.597222222219</v>
      </c>
      <c r="E3010" s="72" t="s">
        <v>85</v>
      </c>
      <c r="F3010" s="72" t="s">
        <v>132</v>
      </c>
      <c r="G3010" s="70" t="s">
        <v>6094</v>
      </c>
      <c r="H3010" s="103" t="s">
        <v>6095</v>
      </c>
      <c r="I3010" s="70"/>
      <c r="J3010" s="70" t="s">
        <v>110</v>
      </c>
      <c r="K3010" s="73">
        <v>4</v>
      </c>
      <c r="L3010" s="73" t="s">
        <v>2300</v>
      </c>
      <c r="M3010" s="70" t="s">
        <v>2461</v>
      </c>
    </row>
    <row r="3011" spans="1:13" ht="24" x14ac:dyDescent="0.2">
      <c r="A3011" s="70"/>
      <c r="B3011" s="71" t="s">
        <v>4553</v>
      </c>
      <c r="C3011" s="71">
        <v>10162</v>
      </c>
      <c r="D3011" s="72">
        <v>42929.607638888891</v>
      </c>
      <c r="E3011" s="72" t="s">
        <v>85</v>
      </c>
      <c r="F3011" s="72" t="s">
        <v>132</v>
      </c>
      <c r="G3011" s="70" t="s">
        <v>6096</v>
      </c>
      <c r="H3011" s="103" t="s">
        <v>6097</v>
      </c>
      <c r="I3011" s="70"/>
      <c r="J3011" s="70" t="s">
        <v>110</v>
      </c>
      <c r="K3011" s="73">
        <v>7</v>
      </c>
      <c r="L3011" s="73" t="s">
        <v>2294</v>
      </c>
      <c r="M3011" s="70" t="s">
        <v>2461</v>
      </c>
    </row>
    <row r="3012" spans="1:13" ht="24" x14ac:dyDescent="0.2">
      <c r="A3012" s="70"/>
      <c r="B3012" s="71" t="s">
        <v>4553</v>
      </c>
      <c r="C3012" s="71">
        <v>10163</v>
      </c>
      <c r="D3012" s="72">
        <v>42929.614583333336</v>
      </c>
      <c r="E3012" s="72" t="s">
        <v>85</v>
      </c>
      <c r="F3012" s="72" t="s">
        <v>132</v>
      </c>
      <c r="G3012" s="70" t="s">
        <v>6098</v>
      </c>
      <c r="H3012" s="103" t="s">
        <v>5270</v>
      </c>
      <c r="I3012" s="70"/>
      <c r="J3012" s="70" t="s">
        <v>110</v>
      </c>
      <c r="K3012" s="73">
        <v>4</v>
      </c>
      <c r="L3012" s="73" t="s">
        <v>2294</v>
      </c>
      <c r="M3012" s="70" t="s">
        <v>2461</v>
      </c>
    </row>
    <row r="3013" spans="1:13" ht="24" x14ac:dyDescent="0.2">
      <c r="A3013" s="70"/>
      <c r="B3013" s="71" t="s">
        <v>4553</v>
      </c>
      <c r="C3013" s="71">
        <v>10164</v>
      </c>
      <c r="D3013" s="72">
        <v>42929.613888888889</v>
      </c>
      <c r="E3013" s="72" t="s">
        <v>85</v>
      </c>
      <c r="F3013" s="72" t="s">
        <v>132</v>
      </c>
      <c r="G3013" s="70" t="s">
        <v>6099</v>
      </c>
      <c r="H3013" s="103" t="s">
        <v>5990</v>
      </c>
      <c r="I3013" s="70"/>
      <c r="J3013" s="70" t="s">
        <v>110</v>
      </c>
      <c r="K3013" s="73">
        <v>4</v>
      </c>
      <c r="L3013" s="73" t="s">
        <v>2294</v>
      </c>
      <c r="M3013" s="70" t="s">
        <v>2461</v>
      </c>
    </row>
    <row r="3014" spans="1:13" ht="24" x14ac:dyDescent="0.2">
      <c r="A3014" s="70"/>
      <c r="B3014" s="71" t="s">
        <v>4553</v>
      </c>
      <c r="C3014" s="71">
        <v>10165</v>
      </c>
      <c r="D3014" s="72">
        <v>42929.614583333336</v>
      </c>
      <c r="E3014" s="72" t="s">
        <v>85</v>
      </c>
      <c r="F3014" s="72" t="s">
        <v>132</v>
      </c>
      <c r="G3014" s="70" t="s">
        <v>3306</v>
      </c>
      <c r="H3014" s="103" t="s">
        <v>6100</v>
      </c>
      <c r="I3014" s="70"/>
      <c r="J3014" s="70" t="s">
        <v>110</v>
      </c>
      <c r="K3014" s="73">
        <v>4</v>
      </c>
      <c r="L3014" s="73" t="s">
        <v>2296</v>
      </c>
      <c r="M3014" s="70" t="s">
        <v>2461</v>
      </c>
    </row>
    <row r="3015" spans="1:13" ht="24" x14ac:dyDescent="0.2">
      <c r="A3015" s="70"/>
      <c r="B3015" s="71" t="s">
        <v>130</v>
      </c>
      <c r="C3015" s="71">
        <v>10166</v>
      </c>
      <c r="D3015" s="72">
        <v>42929.616666666669</v>
      </c>
      <c r="E3015" s="72" t="s">
        <v>85</v>
      </c>
      <c r="F3015" s="72" t="s">
        <v>132</v>
      </c>
      <c r="G3015" s="70" t="s">
        <v>6101</v>
      </c>
      <c r="H3015" s="103" t="s">
        <v>6102</v>
      </c>
      <c r="I3015" s="70"/>
      <c r="J3015" s="70" t="s">
        <v>110</v>
      </c>
      <c r="K3015" s="73">
        <v>8</v>
      </c>
      <c r="L3015" s="73" t="s">
        <v>2296</v>
      </c>
      <c r="M3015" s="70" t="s">
        <v>2461</v>
      </c>
    </row>
    <row r="3016" spans="1:13" ht="24" x14ac:dyDescent="0.2">
      <c r="A3016" s="70"/>
      <c r="B3016" s="71" t="s">
        <v>4553</v>
      </c>
      <c r="C3016" s="71">
        <v>10167</v>
      </c>
      <c r="D3016" s="72">
        <v>42929.618055555555</v>
      </c>
      <c r="E3016" s="72" t="s">
        <v>85</v>
      </c>
      <c r="F3016" s="72" t="s">
        <v>132</v>
      </c>
      <c r="G3016" s="70" t="s">
        <v>6103</v>
      </c>
      <c r="H3016" s="103" t="s">
        <v>6104</v>
      </c>
      <c r="I3016" s="70"/>
      <c r="J3016" s="70" t="s">
        <v>110</v>
      </c>
      <c r="K3016" s="73">
        <v>2</v>
      </c>
      <c r="L3016" s="73" t="s">
        <v>2296</v>
      </c>
      <c r="M3016" s="70" t="s">
        <v>2461</v>
      </c>
    </row>
    <row r="3017" spans="1:13" ht="24" x14ac:dyDescent="0.2">
      <c r="A3017" s="70"/>
      <c r="B3017" s="71" t="s">
        <v>4553</v>
      </c>
      <c r="C3017" s="71">
        <v>10168</v>
      </c>
      <c r="D3017" s="72">
        <v>42929.625</v>
      </c>
      <c r="E3017" s="72" t="s">
        <v>85</v>
      </c>
      <c r="F3017" s="72" t="s">
        <v>6105</v>
      </c>
      <c r="G3017" s="70" t="s">
        <v>2521</v>
      </c>
      <c r="H3017" s="103" t="s">
        <v>6106</v>
      </c>
      <c r="I3017" s="70"/>
      <c r="J3017" s="70" t="s">
        <v>110</v>
      </c>
      <c r="K3017" s="73">
        <v>1</v>
      </c>
      <c r="L3017" s="73" t="s">
        <v>2293</v>
      </c>
      <c r="M3017" s="70" t="s">
        <v>2461</v>
      </c>
    </row>
    <row r="3018" spans="1:13" ht="24" x14ac:dyDescent="0.2">
      <c r="A3018" s="70"/>
      <c r="B3018" s="71" t="s">
        <v>4553</v>
      </c>
      <c r="C3018" s="71">
        <v>10169</v>
      </c>
      <c r="D3018" s="72">
        <v>42929.628472222219</v>
      </c>
      <c r="E3018" s="72" t="s">
        <v>85</v>
      </c>
      <c r="F3018" s="72" t="s">
        <v>6107</v>
      </c>
      <c r="G3018" s="70" t="s">
        <v>2521</v>
      </c>
      <c r="H3018" s="103" t="s">
        <v>6108</v>
      </c>
      <c r="I3018" s="70"/>
      <c r="J3018" s="70" t="s">
        <v>110</v>
      </c>
      <c r="K3018" s="73">
        <v>2</v>
      </c>
      <c r="L3018" s="73" t="s">
        <v>2294</v>
      </c>
      <c r="M3018" s="70" t="s">
        <v>5516</v>
      </c>
    </row>
    <row r="3019" spans="1:13" ht="24" x14ac:dyDescent="0.2">
      <c r="A3019" s="70"/>
      <c r="B3019" s="71" t="s">
        <v>4553</v>
      </c>
      <c r="C3019" s="71">
        <v>10170</v>
      </c>
      <c r="D3019" s="72">
        <v>42929.635416666664</v>
      </c>
      <c r="E3019" s="72" t="s">
        <v>85</v>
      </c>
      <c r="F3019" s="72" t="s">
        <v>132</v>
      </c>
      <c r="G3019" s="70" t="s">
        <v>6109</v>
      </c>
      <c r="H3019" s="103" t="s">
        <v>6110</v>
      </c>
      <c r="I3019" s="70"/>
      <c r="J3019" s="70" t="s">
        <v>110</v>
      </c>
      <c r="K3019" s="73">
        <v>16</v>
      </c>
      <c r="L3019" s="73" t="s">
        <v>2296</v>
      </c>
      <c r="M3019" s="70" t="s">
        <v>2461</v>
      </c>
    </row>
    <row r="3020" spans="1:13" ht="24" x14ac:dyDescent="0.2">
      <c r="A3020" s="70"/>
      <c r="B3020" s="71" t="s">
        <v>4553</v>
      </c>
      <c r="C3020" s="71">
        <v>10171</v>
      </c>
      <c r="D3020" s="72">
        <v>42929.638888888891</v>
      </c>
      <c r="E3020" s="72" t="s">
        <v>85</v>
      </c>
      <c r="F3020" s="72" t="s">
        <v>132</v>
      </c>
      <c r="G3020" s="70" t="s">
        <v>6111</v>
      </c>
      <c r="H3020" s="103" t="s">
        <v>6112</v>
      </c>
      <c r="I3020" s="70"/>
      <c r="J3020" s="70" t="s">
        <v>110</v>
      </c>
      <c r="K3020" s="73">
        <v>6</v>
      </c>
      <c r="L3020" s="73" t="s">
        <v>2296</v>
      </c>
      <c r="M3020" s="70" t="s">
        <v>2461</v>
      </c>
    </row>
    <row r="3021" spans="1:13" ht="24" x14ac:dyDescent="0.2">
      <c r="A3021" s="70"/>
      <c r="B3021" s="71" t="s">
        <v>2284</v>
      </c>
      <c r="C3021" s="71">
        <v>10172</v>
      </c>
      <c r="D3021" s="72">
        <v>42929.638888888891</v>
      </c>
      <c r="E3021" s="72" t="s">
        <v>85</v>
      </c>
      <c r="F3021" s="72" t="s">
        <v>132</v>
      </c>
      <c r="G3021" s="70" t="s">
        <v>6113</v>
      </c>
      <c r="H3021" s="103" t="s">
        <v>6114</v>
      </c>
      <c r="I3021" s="70" t="s">
        <v>4059</v>
      </c>
      <c r="J3021" s="70" t="s">
        <v>110</v>
      </c>
      <c r="K3021" s="73">
        <v>24</v>
      </c>
      <c r="L3021" s="73" t="s">
        <v>2305</v>
      </c>
      <c r="M3021" s="70" t="s">
        <v>2461</v>
      </c>
    </row>
    <row r="3022" spans="1:13" ht="24" x14ac:dyDescent="0.2">
      <c r="A3022" s="70"/>
      <c r="B3022" s="71" t="s">
        <v>2284</v>
      </c>
      <c r="C3022" s="71">
        <v>10173</v>
      </c>
      <c r="D3022" s="72">
        <v>42929.635416666664</v>
      </c>
      <c r="E3022" s="72" t="s">
        <v>85</v>
      </c>
      <c r="F3022" s="72" t="s">
        <v>6115</v>
      </c>
      <c r="G3022" s="70" t="s">
        <v>6116</v>
      </c>
      <c r="H3022" s="103" t="s">
        <v>6117</v>
      </c>
      <c r="I3022" s="70"/>
      <c r="J3022" s="70" t="s">
        <v>110</v>
      </c>
      <c r="K3022" s="73">
        <v>2</v>
      </c>
      <c r="L3022" s="73" t="s">
        <v>2294</v>
      </c>
      <c r="M3022" s="70" t="s">
        <v>2461</v>
      </c>
    </row>
    <row r="3023" spans="1:13" ht="24" x14ac:dyDescent="0.2">
      <c r="A3023" s="70"/>
      <c r="B3023" s="71" t="s">
        <v>2284</v>
      </c>
      <c r="C3023" s="71" t="s">
        <v>6118</v>
      </c>
      <c r="D3023" s="72">
        <v>42929.652777777781</v>
      </c>
      <c r="E3023" s="72" t="s">
        <v>85</v>
      </c>
      <c r="F3023" s="72" t="s">
        <v>132</v>
      </c>
      <c r="G3023" s="70" t="s">
        <v>6119</v>
      </c>
      <c r="H3023" s="103" t="s">
        <v>6120</v>
      </c>
      <c r="I3023" s="70"/>
      <c r="J3023" s="70" t="s">
        <v>110</v>
      </c>
      <c r="K3023" s="73">
        <v>3</v>
      </c>
      <c r="L3023" s="73" t="s">
        <v>2300</v>
      </c>
      <c r="M3023" s="70" t="s">
        <v>2461</v>
      </c>
    </row>
    <row r="3024" spans="1:13" x14ac:dyDescent="0.2">
      <c r="A3024" s="70"/>
      <c r="B3024" s="71" t="s">
        <v>2284</v>
      </c>
      <c r="C3024" s="71">
        <v>10174</v>
      </c>
      <c r="D3024" s="72">
        <v>42929.659722222219</v>
      </c>
      <c r="E3024" s="72" t="s">
        <v>85</v>
      </c>
      <c r="F3024" s="72" t="s">
        <v>132</v>
      </c>
      <c r="G3024" s="70" t="s">
        <v>6121</v>
      </c>
      <c r="H3024" s="103" t="s">
        <v>6122</v>
      </c>
      <c r="I3024" s="70"/>
      <c r="J3024" s="70" t="s">
        <v>110</v>
      </c>
      <c r="K3024" s="73">
        <v>39</v>
      </c>
      <c r="L3024" s="73" t="s">
        <v>2293</v>
      </c>
      <c r="M3024" s="70" t="s">
        <v>2461</v>
      </c>
    </row>
    <row r="3025" spans="1:13" ht="24" x14ac:dyDescent="0.2">
      <c r="A3025" s="70"/>
      <c r="B3025" s="71" t="s">
        <v>2284</v>
      </c>
      <c r="C3025" s="71">
        <v>10175</v>
      </c>
      <c r="D3025" s="72">
        <v>42929.659722222219</v>
      </c>
      <c r="E3025" s="72" t="s">
        <v>85</v>
      </c>
      <c r="F3025" s="72" t="s">
        <v>132</v>
      </c>
      <c r="G3025" s="70" t="s">
        <v>6123</v>
      </c>
      <c r="H3025" s="103" t="s">
        <v>6124</v>
      </c>
      <c r="I3025" s="70"/>
      <c r="J3025" s="70" t="s">
        <v>110</v>
      </c>
      <c r="K3025" s="73">
        <v>3</v>
      </c>
      <c r="L3025" s="73" t="s">
        <v>2300</v>
      </c>
      <c r="M3025" s="70" t="s">
        <v>2461</v>
      </c>
    </row>
    <row r="3026" spans="1:13" ht="24" x14ac:dyDescent="0.2">
      <c r="A3026" s="70"/>
      <c r="B3026" s="71" t="s">
        <v>2284</v>
      </c>
      <c r="C3026" s="71">
        <v>10176</v>
      </c>
      <c r="D3026" s="72">
        <v>42929.663194444445</v>
      </c>
      <c r="E3026" s="72" t="s">
        <v>85</v>
      </c>
      <c r="F3026" s="72" t="s">
        <v>1070</v>
      </c>
      <c r="G3026" s="70" t="s">
        <v>6125</v>
      </c>
      <c r="H3026" s="103" t="s">
        <v>2189</v>
      </c>
      <c r="I3026" s="70"/>
      <c r="J3026" s="70" t="s">
        <v>110</v>
      </c>
      <c r="K3026" s="73">
        <v>2</v>
      </c>
      <c r="L3026" s="73" t="s">
        <v>2294</v>
      </c>
      <c r="M3026" s="70" t="s">
        <v>2461</v>
      </c>
    </row>
    <row r="3027" spans="1:13" ht="24" x14ac:dyDescent="0.2">
      <c r="A3027" s="70"/>
      <c r="B3027" s="71" t="s">
        <v>2284</v>
      </c>
      <c r="C3027" s="71">
        <v>10177</v>
      </c>
      <c r="D3027" s="72">
        <v>42929.663194444445</v>
      </c>
      <c r="E3027" s="72" t="s">
        <v>85</v>
      </c>
      <c r="F3027" s="72" t="s">
        <v>132</v>
      </c>
      <c r="G3027" s="70" t="s">
        <v>6126</v>
      </c>
      <c r="H3027" s="103" t="s">
        <v>6127</v>
      </c>
      <c r="I3027" s="70"/>
      <c r="J3027" s="70" t="s">
        <v>110</v>
      </c>
      <c r="K3027" s="73">
        <v>10</v>
      </c>
      <c r="L3027" s="73" t="s">
        <v>2300</v>
      </c>
      <c r="M3027" s="70" t="s">
        <v>2461</v>
      </c>
    </row>
    <row r="3028" spans="1:13" ht="24" x14ac:dyDescent="0.2">
      <c r="A3028" s="70"/>
      <c r="B3028" s="71" t="s">
        <v>2284</v>
      </c>
      <c r="C3028" s="71">
        <v>10178</v>
      </c>
      <c r="D3028" s="72">
        <v>42929.663194444445</v>
      </c>
      <c r="E3028" s="72" t="s">
        <v>85</v>
      </c>
      <c r="F3028" s="72" t="s">
        <v>6128</v>
      </c>
      <c r="G3028" s="70" t="s">
        <v>6125</v>
      </c>
      <c r="H3028" s="103" t="s">
        <v>6129</v>
      </c>
      <c r="I3028" s="70"/>
      <c r="J3028" s="70" t="s">
        <v>110</v>
      </c>
      <c r="K3028" s="73">
        <v>2</v>
      </c>
      <c r="L3028" s="73" t="s">
        <v>2294</v>
      </c>
      <c r="M3028" s="70" t="s">
        <v>2461</v>
      </c>
    </row>
    <row r="3029" spans="1:13" ht="24" x14ac:dyDescent="0.2">
      <c r="A3029" s="70"/>
      <c r="B3029" s="71" t="s">
        <v>2284</v>
      </c>
      <c r="C3029" s="71">
        <v>10179</v>
      </c>
      <c r="D3029" s="72">
        <v>42929.663194444445</v>
      </c>
      <c r="E3029" s="72" t="s">
        <v>85</v>
      </c>
      <c r="F3029" s="72" t="s">
        <v>465</v>
      </c>
      <c r="G3029" s="70" t="s">
        <v>6125</v>
      </c>
      <c r="H3029" s="70" t="s">
        <v>2189</v>
      </c>
      <c r="I3029" s="70"/>
      <c r="J3029" s="70" t="s">
        <v>110</v>
      </c>
      <c r="K3029" s="73">
        <v>2</v>
      </c>
      <c r="L3029" s="73" t="s">
        <v>2294</v>
      </c>
      <c r="M3029" s="70" t="s">
        <v>2461</v>
      </c>
    </row>
    <row r="3030" spans="1:13" ht="24" x14ac:dyDescent="0.2">
      <c r="A3030" s="70"/>
      <c r="B3030" s="71" t="s">
        <v>2284</v>
      </c>
      <c r="C3030" s="71">
        <v>10180</v>
      </c>
      <c r="D3030" s="72">
        <v>42929.666666666664</v>
      </c>
      <c r="E3030" s="72" t="s">
        <v>85</v>
      </c>
      <c r="F3030" s="72" t="s">
        <v>132</v>
      </c>
      <c r="G3030" s="70" t="s">
        <v>6130</v>
      </c>
      <c r="H3030" s="103" t="s">
        <v>6131</v>
      </c>
      <c r="I3030" s="70" t="s">
        <v>2658</v>
      </c>
      <c r="J3030" s="70" t="s">
        <v>110</v>
      </c>
      <c r="K3030" s="73">
        <v>4</v>
      </c>
      <c r="L3030" s="73" t="s">
        <v>2305</v>
      </c>
      <c r="M3030" s="70" t="s">
        <v>2461</v>
      </c>
    </row>
    <row r="3031" spans="1:13" x14ac:dyDescent="0.2">
      <c r="A3031" s="70"/>
      <c r="B3031" s="71" t="s">
        <v>2284</v>
      </c>
      <c r="C3031" s="71">
        <v>10181</v>
      </c>
      <c r="D3031" s="72">
        <v>42929.666666666664</v>
      </c>
      <c r="E3031" s="72" t="s">
        <v>85</v>
      </c>
      <c r="F3031" s="72" t="s">
        <v>594</v>
      </c>
      <c r="G3031" s="70" t="s">
        <v>6132</v>
      </c>
      <c r="H3031" s="103" t="s">
        <v>6133</v>
      </c>
      <c r="I3031" s="70"/>
      <c r="J3031" s="70" t="s">
        <v>110</v>
      </c>
      <c r="K3031" s="73">
        <v>7</v>
      </c>
      <c r="L3031" s="73" t="s">
        <v>2301</v>
      </c>
      <c r="M3031" s="70" t="s">
        <v>2461</v>
      </c>
    </row>
    <row r="3032" spans="1:13" x14ac:dyDescent="0.2">
      <c r="A3032" s="70"/>
      <c r="B3032" s="71" t="s">
        <v>2284</v>
      </c>
      <c r="C3032" s="71">
        <v>10182</v>
      </c>
      <c r="D3032" s="72">
        <v>42929.666666666664</v>
      </c>
      <c r="E3032" s="72" t="s">
        <v>85</v>
      </c>
      <c r="F3032" s="72" t="s">
        <v>591</v>
      </c>
      <c r="G3032" s="70" t="s">
        <v>6132</v>
      </c>
      <c r="H3032" s="103" t="s">
        <v>6133</v>
      </c>
      <c r="I3032" s="70"/>
      <c r="J3032" s="70" t="s">
        <v>110</v>
      </c>
      <c r="K3032" s="73">
        <v>7</v>
      </c>
      <c r="L3032" s="73" t="s">
        <v>2523</v>
      </c>
      <c r="M3032" s="70" t="s">
        <v>2461</v>
      </c>
    </row>
    <row r="3033" spans="1:13" ht="24" x14ac:dyDescent="0.2">
      <c r="A3033" s="70"/>
      <c r="B3033" s="71" t="s">
        <v>2284</v>
      </c>
      <c r="C3033" s="71">
        <v>10183</v>
      </c>
      <c r="D3033" s="72">
        <v>42929.673611111109</v>
      </c>
      <c r="E3033" s="72" t="s">
        <v>85</v>
      </c>
      <c r="F3033" s="72" t="s">
        <v>132</v>
      </c>
      <c r="G3033" s="70" t="s">
        <v>6134</v>
      </c>
      <c r="H3033" s="103" t="s">
        <v>6135</v>
      </c>
      <c r="I3033" s="70"/>
      <c r="J3033" s="70" t="s">
        <v>110</v>
      </c>
      <c r="K3033" s="73">
        <v>3</v>
      </c>
      <c r="L3033" s="73" t="s">
        <v>2300</v>
      </c>
      <c r="M3033" s="70" t="s">
        <v>2461</v>
      </c>
    </row>
    <row r="3034" spans="1:13" ht="24" x14ac:dyDescent="0.2">
      <c r="A3034" s="70"/>
      <c r="B3034" s="71" t="s">
        <v>2284</v>
      </c>
      <c r="C3034" s="71">
        <v>10184</v>
      </c>
      <c r="D3034" s="72">
        <v>42929.673611111109</v>
      </c>
      <c r="E3034" s="72" t="s">
        <v>85</v>
      </c>
      <c r="F3034" s="72" t="s">
        <v>132</v>
      </c>
      <c r="G3034" s="70" t="s">
        <v>6136</v>
      </c>
      <c r="H3034" s="103" t="s">
        <v>6137</v>
      </c>
      <c r="I3034" s="70"/>
      <c r="J3034" s="70" t="s">
        <v>110</v>
      </c>
      <c r="K3034" s="73">
        <v>1</v>
      </c>
      <c r="L3034" s="73" t="s">
        <v>2296</v>
      </c>
      <c r="M3034" s="70" t="s">
        <v>2461</v>
      </c>
    </row>
    <row r="3035" spans="1:13" x14ac:dyDescent="0.2">
      <c r="A3035" s="70"/>
      <c r="B3035" s="71" t="s">
        <v>2284</v>
      </c>
      <c r="C3035" s="71">
        <v>10185</v>
      </c>
      <c r="D3035" s="72">
        <v>42929.680555555555</v>
      </c>
      <c r="E3035" s="72" t="s">
        <v>85</v>
      </c>
      <c r="F3035" s="72" t="s">
        <v>6138</v>
      </c>
      <c r="G3035" s="70" t="s">
        <v>6139</v>
      </c>
      <c r="H3035" s="103" t="s">
        <v>5773</v>
      </c>
      <c r="I3035" s="70"/>
      <c r="J3035" s="70" t="s">
        <v>110</v>
      </c>
      <c r="K3035" s="73">
        <v>2</v>
      </c>
      <c r="L3035" s="73" t="s">
        <v>2301</v>
      </c>
      <c r="M3035" s="70" t="s">
        <v>2461</v>
      </c>
    </row>
    <row r="3036" spans="1:13" ht="24" x14ac:dyDescent="0.2">
      <c r="A3036" s="70"/>
      <c r="B3036" s="71" t="s">
        <v>2284</v>
      </c>
      <c r="C3036" s="71">
        <v>10186</v>
      </c>
      <c r="D3036" s="72">
        <v>42929.680555555555</v>
      </c>
      <c r="E3036" s="72" t="s">
        <v>85</v>
      </c>
      <c r="F3036" s="72" t="s">
        <v>132</v>
      </c>
      <c r="G3036" s="70" t="s">
        <v>6140</v>
      </c>
      <c r="H3036" s="103" t="s">
        <v>6141</v>
      </c>
      <c r="I3036" s="70"/>
      <c r="J3036" s="70" t="s">
        <v>110</v>
      </c>
      <c r="K3036" s="73">
        <v>5</v>
      </c>
      <c r="L3036" s="73" t="s">
        <v>2294</v>
      </c>
      <c r="M3036" s="70" t="s">
        <v>2461</v>
      </c>
    </row>
    <row r="3037" spans="1:13" ht="24" x14ac:dyDescent="0.2">
      <c r="A3037" s="70"/>
      <c r="B3037" s="71" t="s">
        <v>2284</v>
      </c>
      <c r="C3037" s="71">
        <v>10187</v>
      </c>
      <c r="D3037" s="72">
        <v>42929.680555555555</v>
      </c>
      <c r="E3037" s="72" t="s">
        <v>85</v>
      </c>
      <c r="F3037" s="72" t="s">
        <v>132</v>
      </c>
      <c r="G3037" s="70" t="s">
        <v>6142</v>
      </c>
      <c r="H3037" s="103" t="s">
        <v>6143</v>
      </c>
      <c r="I3037" s="70"/>
      <c r="J3037" s="70" t="s">
        <v>110</v>
      </c>
      <c r="K3037" s="73">
        <v>5</v>
      </c>
      <c r="L3037" s="73" t="s">
        <v>2294</v>
      </c>
      <c r="M3037" s="70" t="s">
        <v>2461</v>
      </c>
    </row>
    <row r="3038" spans="1:13" ht="24" x14ac:dyDescent="0.2">
      <c r="A3038" s="70"/>
      <c r="B3038" s="71" t="s">
        <v>2284</v>
      </c>
      <c r="C3038" s="71">
        <v>10188</v>
      </c>
      <c r="D3038" s="72">
        <v>42929.680555555555</v>
      </c>
      <c r="E3038" s="72" t="s">
        <v>85</v>
      </c>
      <c r="F3038" s="72" t="s">
        <v>132</v>
      </c>
      <c r="G3038" s="70" t="s">
        <v>6144</v>
      </c>
      <c r="H3038" s="103" t="s">
        <v>6143</v>
      </c>
      <c r="I3038" s="70"/>
      <c r="J3038" s="70" t="s">
        <v>110</v>
      </c>
      <c r="K3038" s="73">
        <v>2</v>
      </c>
      <c r="L3038" s="73" t="s">
        <v>2294</v>
      </c>
      <c r="M3038" s="70" t="s">
        <v>2461</v>
      </c>
    </row>
    <row r="3039" spans="1:13" ht="24" x14ac:dyDescent="0.2">
      <c r="A3039" s="70"/>
      <c r="B3039" s="71" t="s">
        <v>2284</v>
      </c>
      <c r="C3039" s="71">
        <v>10189</v>
      </c>
      <c r="D3039" s="72">
        <v>42929.6875</v>
      </c>
      <c r="E3039" s="72" t="s">
        <v>85</v>
      </c>
      <c r="F3039" s="72" t="s">
        <v>132</v>
      </c>
      <c r="G3039" s="70" t="s">
        <v>6145</v>
      </c>
      <c r="H3039" s="103" t="s">
        <v>6146</v>
      </c>
      <c r="I3039" s="70"/>
      <c r="J3039" s="70" t="s">
        <v>110</v>
      </c>
      <c r="K3039" s="73">
        <v>25</v>
      </c>
      <c r="L3039" s="73" t="s">
        <v>2300</v>
      </c>
      <c r="M3039" s="70" t="s">
        <v>2461</v>
      </c>
    </row>
    <row r="3040" spans="1:13" ht="24" x14ac:dyDescent="0.2">
      <c r="A3040" s="70"/>
      <c r="B3040" s="71" t="s">
        <v>4553</v>
      </c>
      <c r="C3040" s="71">
        <v>10190</v>
      </c>
      <c r="D3040" s="72">
        <v>42929.6875</v>
      </c>
      <c r="E3040" s="72" t="s">
        <v>85</v>
      </c>
      <c r="F3040" s="72" t="s">
        <v>132</v>
      </c>
      <c r="G3040" s="70" t="s">
        <v>6147</v>
      </c>
      <c r="H3040" s="103" t="s">
        <v>6102</v>
      </c>
      <c r="I3040" s="70"/>
      <c r="J3040" s="70" t="s">
        <v>110</v>
      </c>
      <c r="K3040" s="73">
        <v>9</v>
      </c>
      <c r="L3040" s="73" t="s">
        <v>2296</v>
      </c>
      <c r="M3040" s="70" t="s">
        <v>2461</v>
      </c>
    </row>
    <row r="3041" spans="1:13" ht="24" x14ac:dyDescent="0.2">
      <c r="A3041" s="70"/>
      <c r="B3041" s="71" t="s">
        <v>130</v>
      </c>
      <c r="C3041" s="71">
        <v>10191</v>
      </c>
      <c r="D3041" s="72">
        <v>42930.356944444444</v>
      </c>
      <c r="E3041" s="72" t="s">
        <v>85</v>
      </c>
      <c r="F3041" s="72" t="s">
        <v>132</v>
      </c>
      <c r="G3041" s="70" t="s">
        <v>6148</v>
      </c>
      <c r="H3041" s="103" t="s">
        <v>6149</v>
      </c>
      <c r="I3041" s="70"/>
      <c r="J3041" s="70" t="s">
        <v>110</v>
      </c>
      <c r="K3041" s="73">
        <v>4</v>
      </c>
      <c r="L3041" s="73" t="s">
        <v>2300</v>
      </c>
      <c r="M3041" s="70" t="s">
        <v>2461</v>
      </c>
    </row>
    <row r="3042" spans="1:13" ht="24" x14ac:dyDescent="0.2">
      <c r="A3042" s="70"/>
      <c r="B3042" s="71" t="s">
        <v>130</v>
      </c>
      <c r="C3042" s="71">
        <v>10192</v>
      </c>
      <c r="D3042" s="72">
        <v>42930.366666666669</v>
      </c>
      <c r="E3042" s="72" t="s">
        <v>84</v>
      </c>
      <c r="F3042" s="72" t="s">
        <v>132</v>
      </c>
      <c r="G3042" s="70" t="s">
        <v>6150</v>
      </c>
      <c r="H3042" s="103" t="s">
        <v>5270</v>
      </c>
      <c r="I3042" s="70"/>
      <c r="J3042" s="70" t="s">
        <v>110</v>
      </c>
      <c r="K3042" s="73">
        <v>6</v>
      </c>
      <c r="L3042" s="73" t="s">
        <v>2294</v>
      </c>
      <c r="M3042" s="70" t="s">
        <v>2461</v>
      </c>
    </row>
    <row r="3043" spans="1:13" ht="24" x14ac:dyDescent="0.2">
      <c r="A3043" s="70"/>
      <c r="B3043" s="71" t="s">
        <v>130</v>
      </c>
      <c r="C3043" s="71">
        <v>10193</v>
      </c>
      <c r="D3043" s="72">
        <v>42930.370833333334</v>
      </c>
      <c r="E3043" s="72" t="s">
        <v>85</v>
      </c>
      <c r="F3043" s="72" t="s">
        <v>132</v>
      </c>
      <c r="G3043" s="70" t="s">
        <v>6151</v>
      </c>
      <c r="H3043" s="103" t="s">
        <v>6152</v>
      </c>
      <c r="I3043" s="70"/>
      <c r="J3043" s="70" t="s">
        <v>110</v>
      </c>
      <c r="K3043" s="73">
        <v>2</v>
      </c>
      <c r="L3043" s="73" t="s">
        <v>2300</v>
      </c>
      <c r="M3043" s="70" t="s">
        <v>2461</v>
      </c>
    </row>
    <row r="3044" spans="1:13" ht="24" x14ac:dyDescent="0.2">
      <c r="A3044" s="70"/>
      <c r="B3044" s="71" t="s">
        <v>130</v>
      </c>
      <c r="C3044" s="71">
        <v>10194</v>
      </c>
      <c r="D3044" s="72">
        <v>42930.370833333334</v>
      </c>
      <c r="E3044" s="72" t="s">
        <v>85</v>
      </c>
      <c r="F3044" s="72" t="s">
        <v>132</v>
      </c>
      <c r="G3044" s="70" t="s">
        <v>6153</v>
      </c>
      <c r="H3044" s="103" t="s">
        <v>6154</v>
      </c>
      <c r="I3044" s="70"/>
      <c r="J3044" s="70" t="s">
        <v>110</v>
      </c>
      <c r="K3044" s="73">
        <v>2</v>
      </c>
      <c r="L3044" s="73" t="s">
        <v>2296</v>
      </c>
      <c r="M3044" s="70" t="s">
        <v>2461</v>
      </c>
    </row>
    <row r="3045" spans="1:13" ht="24" x14ac:dyDescent="0.2">
      <c r="A3045" s="70"/>
      <c r="B3045" s="71" t="s">
        <v>130</v>
      </c>
      <c r="C3045" s="71">
        <v>10195</v>
      </c>
      <c r="D3045" s="72">
        <v>42930.382638888892</v>
      </c>
      <c r="E3045" s="72" t="s">
        <v>85</v>
      </c>
      <c r="F3045" s="72" t="s">
        <v>132</v>
      </c>
      <c r="G3045" s="70" t="s">
        <v>6155</v>
      </c>
      <c r="H3045" s="103" t="s">
        <v>6156</v>
      </c>
      <c r="I3045" s="70"/>
      <c r="J3045" s="70" t="s">
        <v>110</v>
      </c>
      <c r="K3045" s="73">
        <v>5</v>
      </c>
      <c r="L3045" s="73" t="s">
        <v>2296</v>
      </c>
      <c r="M3045" s="70" t="s">
        <v>2461</v>
      </c>
    </row>
    <row r="3046" spans="1:13" ht="24" x14ac:dyDescent="0.2">
      <c r="A3046" s="70"/>
      <c r="B3046" s="71" t="s">
        <v>130</v>
      </c>
      <c r="C3046" s="71">
        <v>10196</v>
      </c>
      <c r="D3046" s="72">
        <v>42930.402777777781</v>
      </c>
      <c r="E3046" s="72" t="s">
        <v>85</v>
      </c>
      <c r="F3046" s="72" t="s">
        <v>132</v>
      </c>
      <c r="G3046" s="70" t="s">
        <v>3356</v>
      </c>
      <c r="H3046" s="103" t="s">
        <v>6157</v>
      </c>
      <c r="I3046" s="70"/>
      <c r="J3046" s="70" t="s">
        <v>110</v>
      </c>
      <c r="K3046" s="73">
        <v>1</v>
      </c>
      <c r="L3046" s="73" t="s">
        <v>2305</v>
      </c>
      <c r="M3046" s="70" t="s">
        <v>2461</v>
      </c>
    </row>
    <row r="3047" spans="1:13" ht="24" x14ac:dyDescent="0.2">
      <c r="A3047" s="70"/>
      <c r="B3047" s="71" t="s">
        <v>130</v>
      </c>
      <c r="C3047" s="71">
        <v>10197</v>
      </c>
      <c r="D3047" s="72">
        <v>42930.404166666667</v>
      </c>
      <c r="E3047" s="72" t="s">
        <v>85</v>
      </c>
      <c r="F3047" s="72" t="s">
        <v>6158</v>
      </c>
      <c r="G3047" s="70" t="s">
        <v>6159</v>
      </c>
      <c r="H3047" s="103" t="s">
        <v>6160</v>
      </c>
      <c r="I3047" s="70"/>
      <c r="J3047" s="70" t="s">
        <v>110</v>
      </c>
      <c r="K3047" s="73">
        <v>4</v>
      </c>
      <c r="L3047" s="73" t="s">
        <v>2295</v>
      </c>
      <c r="M3047" s="70" t="s">
        <v>2461</v>
      </c>
    </row>
    <row r="3048" spans="1:13" x14ac:dyDescent="0.2">
      <c r="A3048" s="70"/>
      <c r="B3048" s="71" t="s">
        <v>130</v>
      </c>
      <c r="C3048" s="71">
        <v>10198</v>
      </c>
      <c r="D3048" s="72">
        <v>42930.404166666667</v>
      </c>
      <c r="E3048" s="72" t="s">
        <v>85</v>
      </c>
      <c r="F3048" s="72" t="s">
        <v>6158</v>
      </c>
      <c r="G3048" s="70" t="s">
        <v>6159</v>
      </c>
      <c r="H3048" s="103" t="s">
        <v>6160</v>
      </c>
      <c r="I3048" s="70"/>
      <c r="J3048" s="70" t="s">
        <v>110</v>
      </c>
      <c r="K3048" s="73">
        <v>4</v>
      </c>
      <c r="L3048" s="73" t="s">
        <v>2303</v>
      </c>
      <c r="M3048" s="70" t="s">
        <v>2461</v>
      </c>
    </row>
    <row r="3049" spans="1:13" x14ac:dyDescent="0.2">
      <c r="A3049" s="70"/>
      <c r="B3049" s="71" t="s">
        <v>130</v>
      </c>
      <c r="C3049" s="71">
        <v>10199</v>
      </c>
      <c r="D3049" s="72">
        <v>42930.40902777778</v>
      </c>
      <c r="E3049" s="72" t="s">
        <v>85</v>
      </c>
      <c r="F3049" s="72" t="s">
        <v>6161</v>
      </c>
      <c r="G3049" s="70" t="s">
        <v>6162</v>
      </c>
      <c r="H3049" s="103" t="s">
        <v>6163</v>
      </c>
      <c r="I3049" s="70" t="s">
        <v>6164</v>
      </c>
      <c r="J3049" s="70" t="s">
        <v>110</v>
      </c>
      <c r="K3049" s="73">
        <v>9</v>
      </c>
      <c r="L3049" s="73" t="s">
        <v>2293</v>
      </c>
      <c r="M3049" s="70" t="s">
        <v>2461</v>
      </c>
    </row>
    <row r="3050" spans="1:13" ht="24" x14ac:dyDescent="0.2">
      <c r="A3050" s="70"/>
      <c r="B3050" s="71" t="s">
        <v>4553</v>
      </c>
      <c r="C3050" s="71">
        <v>10200</v>
      </c>
      <c r="D3050" s="72">
        <v>42930.415277777778</v>
      </c>
      <c r="E3050" s="72" t="s">
        <v>85</v>
      </c>
      <c r="F3050" s="72" t="s">
        <v>132</v>
      </c>
      <c r="G3050" s="70" t="s">
        <v>6165</v>
      </c>
      <c r="H3050" s="103" t="s">
        <v>6166</v>
      </c>
      <c r="I3050" s="70"/>
      <c r="J3050" s="70" t="s">
        <v>110</v>
      </c>
      <c r="K3050" s="73">
        <v>2</v>
      </c>
      <c r="L3050" s="73" t="s">
        <v>2296</v>
      </c>
      <c r="M3050" s="70" t="s">
        <v>2461</v>
      </c>
    </row>
    <row r="3051" spans="1:13" ht="24" x14ac:dyDescent="0.2">
      <c r="A3051" s="70"/>
      <c r="B3051" s="71" t="s">
        <v>4553</v>
      </c>
      <c r="C3051" s="71">
        <v>10201</v>
      </c>
      <c r="D3051" s="72">
        <v>42930.425694444442</v>
      </c>
      <c r="E3051" s="72" t="s">
        <v>85</v>
      </c>
      <c r="F3051" s="72" t="s">
        <v>132</v>
      </c>
      <c r="G3051" s="70" t="s">
        <v>6167</v>
      </c>
      <c r="H3051" s="103" t="s">
        <v>6056</v>
      </c>
      <c r="I3051" s="70"/>
      <c r="J3051" s="70" t="s">
        <v>110</v>
      </c>
      <c r="K3051" s="73">
        <v>2</v>
      </c>
      <c r="L3051" s="73" t="s">
        <v>2300</v>
      </c>
      <c r="M3051" s="70" t="s">
        <v>2461</v>
      </c>
    </row>
    <row r="3052" spans="1:13" ht="24" x14ac:dyDescent="0.2">
      <c r="A3052" s="70"/>
      <c r="B3052" s="71" t="s">
        <v>2582</v>
      </c>
      <c r="C3052" s="71">
        <v>10202</v>
      </c>
      <c r="D3052" s="72">
        <v>42930.446527777778</v>
      </c>
      <c r="E3052" s="72" t="s">
        <v>85</v>
      </c>
      <c r="F3052" s="72" t="s">
        <v>132</v>
      </c>
      <c r="G3052" s="70" t="s">
        <v>6168</v>
      </c>
      <c r="H3052" s="103" t="s">
        <v>6169</v>
      </c>
      <c r="I3052" s="70"/>
      <c r="J3052" s="70" t="s">
        <v>110</v>
      </c>
      <c r="K3052" s="73">
        <v>2</v>
      </c>
      <c r="L3052" s="73" t="s">
        <v>2300</v>
      </c>
      <c r="M3052" s="70" t="s">
        <v>2461</v>
      </c>
    </row>
    <row r="3053" spans="1:13" x14ac:dyDescent="0.2">
      <c r="A3053" s="70"/>
      <c r="B3053" s="71" t="s">
        <v>2582</v>
      </c>
      <c r="C3053" s="71">
        <v>10203</v>
      </c>
      <c r="D3053" s="72">
        <v>42930.457638888889</v>
      </c>
      <c r="E3053" s="72" t="s">
        <v>85</v>
      </c>
      <c r="F3053" s="72" t="s">
        <v>6170</v>
      </c>
      <c r="G3053" s="70" t="s">
        <v>6173</v>
      </c>
      <c r="H3053" s="103" t="s">
        <v>6171</v>
      </c>
      <c r="I3053" s="70"/>
      <c r="J3053" s="70" t="s">
        <v>110</v>
      </c>
      <c r="K3053" s="73">
        <v>3</v>
      </c>
      <c r="L3053" s="73" t="s">
        <v>2293</v>
      </c>
      <c r="M3053" s="70" t="s">
        <v>2461</v>
      </c>
    </row>
    <row r="3054" spans="1:13" x14ac:dyDescent="0.2">
      <c r="A3054" s="70"/>
      <c r="B3054" s="71" t="s">
        <v>2582</v>
      </c>
      <c r="C3054" s="71">
        <v>10204</v>
      </c>
      <c r="D3054" s="72">
        <v>42930.458333333336</v>
      </c>
      <c r="E3054" s="72" t="s">
        <v>85</v>
      </c>
      <c r="F3054" s="72" t="s">
        <v>6172</v>
      </c>
      <c r="G3054" s="70" t="s">
        <v>6173</v>
      </c>
      <c r="H3054" s="103" t="s">
        <v>6174</v>
      </c>
      <c r="I3054" s="70" t="s">
        <v>7285</v>
      </c>
      <c r="J3054" s="70" t="s">
        <v>110</v>
      </c>
      <c r="K3054" s="73">
        <v>11</v>
      </c>
      <c r="L3054" s="73" t="s">
        <v>2293</v>
      </c>
      <c r="M3054" s="70" t="s">
        <v>2461</v>
      </c>
    </row>
    <row r="3055" spans="1:13" ht="24" x14ac:dyDescent="0.2">
      <c r="A3055" s="70"/>
      <c r="B3055" s="71" t="s">
        <v>4553</v>
      </c>
      <c r="C3055" s="71">
        <v>10205</v>
      </c>
      <c r="D3055" s="72">
        <v>42930.474999999999</v>
      </c>
      <c r="E3055" s="72" t="s">
        <v>85</v>
      </c>
      <c r="F3055" s="72" t="s">
        <v>1454</v>
      </c>
      <c r="G3055" s="70" t="s">
        <v>5566</v>
      </c>
      <c r="H3055" s="103" t="s">
        <v>5994</v>
      </c>
      <c r="I3055" s="70"/>
      <c r="J3055" s="70" t="s">
        <v>110</v>
      </c>
      <c r="K3055" s="73">
        <v>4</v>
      </c>
      <c r="L3055" s="73" t="s">
        <v>2294</v>
      </c>
      <c r="M3055" s="70" t="s">
        <v>2461</v>
      </c>
    </row>
    <row r="3056" spans="1:13" ht="24" x14ac:dyDescent="0.2">
      <c r="A3056" s="70"/>
      <c r="B3056" s="71" t="s">
        <v>4553</v>
      </c>
      <c r="C3056" s="71">
        <v>10206</v>
      </c>
      <c r="D3056" s="72">
        <v>42930.475694444445</v>
      </c>
      <c r="E3056" s="72" t="s">
        <v>85</v>
      </c>
      <c r="F3056" s="72" t="s">
        <v>903</v>
      </c>
      <c r="G3056" s="70" t="s">
        <v>5566</v>
      </c>
      <c r="H3056" s="103" t="s">
        <v>6175</v>
      </c>
      <c r="I3056" s="70"/>
      <c r="J3056" s="70" t="s">
        <v>110</v>
      </c>
      <c r="K3056" s="73">
        <v>1</v>
      </c>
      <c r="L3056" s="73" t="s">
        <v>2294</v>
      </c>
      <c r="M3056" s="70" t="s">
        <v>2461</v>
      </c>
    </row>
    <row r="3057" spans="1:13" ht="24" x14ac:dyDescent="0.2">
      <c r="A3057" s="70"/>
      <c r="B3057" s="71" t="s">
        <v>4553</v>
      </c>
      <c r="C3057" s="71">
        <v>10207</v>
      </c>
      <c r="D3057" s="72">
        <v>42930.476388888892</v>
      </c>
      <c r="E3057" s="72" t="s">
        <v>85</v>
      </c>
      <c r="F3057" s="72" t="s">
        <v>468</v>
      </c>
      <c r="G3057" s="70" t="s">
        <v>5566</v>
      </c>
      <c r="H3057" s="103" t="s">
        <v>6175</v>
      </c>
      <c r="I3057" s="70"/>
      <c r="J3057" s="70" t="s">
        <v>110</v>
      </c>
      <c r="K3057" s="73">
        <v>1</v>
      </c>
      <c r="L3057" s="73" t="s">
        <v>2294</v>
      </c>
      <c r="M3057" s="70" t="s">
        <v>2461</v>
      </c>
    </row>
    <row r="3058" spans="1:13" ht="24" x14ac:dyDescent="0.2">
      <c r="A3058" s="70"/>
      <c r="B3058" s="71" t="s">
        <v>2582</v>
      </c>
      <c r="C3058" s="71">
        <v>10208</v>
      </c>
      <c r="D3058" s="72">
        <v>42930.484027777777</v>
      </c>
      <c r="E3058" s="72" t="s">
        <v>85</v>
      </c>
      <c r="F3058" s="72" t="s">
        <v>132</v>
      </c>
      <c r="G3058" s="70" t="s">
        <v>6176</v>
      </c>
      <c r="H3058" s="103" t="s">
        <v>6177</v>
      </c>
      <c r="I3058" s="70"/>
      <c r="J3058" s="70" t="s">
        <v>110</v>
      </c>
      <c r="K3058" s="73">
        <v>1</v>
      </c>
      <c r="L3058" s="73" t="s">
        <v>2296</v>
      </c>
      <c r="M3058" s="70" t="s">
        <v>2461</v>
      </c>
    </row>
    <row r="3059" spans="1:13" ht="24" x14ac:dyDescent="0.2">
      <c r="A3059" s="70"/>
      <c r="B3059" s="71" t="s">
        <v>2582</v>
      </c>
      <c r="C3059" s="71">
        <v>10209</v>
      </c>
      <c r="D3059" s="72">
        <v>42930.495833333334</v>
      </c>
      <c r="E3059" s="72" t="s">
        <v>85</v>
      </c>
      <c r="F3059" s="72" t="s">
        <v>6178</v>
      </c>
      <c r="G3059" s="70" t="s">
        <v>5931</v>
      </c>
      <c r="H3059" s="103" t="s">
        <v>6166</v>
      </c>
      <c r="I3059" s="70"/>
      <c r="J3059" s="70" t="s">
        <v>110</v>
      </c>
      <c r="K3059" s="73">
        <v>2</v>
      </c>
      <c r="L3059" s="73" t="s">
        <v>2296</v>
      </c>
      <c r="M3059" s="70" t="s">
        <v>2461</v>
      </c>
    </row>
    <row r="3060" spans="1:13" ht="24" x14ac:dyDescent="0.2">
      <c r="A3060" s="70"/>
      <c r="B3060" s="71" t="s">
        <v>2284</v>
      </c>
      <c r="C3060" s="71">
        <v>10210</v>
      </c>
      <c r="D3060" s="72">
        <v>42930.510416666664</v>
      </c>
      <c r="E3060" s="72" t="s">
        <v>85</v>
      </c>
      <c r="F3060" s="72" t="s">
        <v>132</v>
      </c>
      <c r="G3060" s="70" t="s">
        <v>6179</v>
      </c>
      <c r="H3060" s="103" t="s">
        <v>6180</v>
      </c>
      <c r="I3060" s="70"/>
      <c r="J3060" s="70" t="s">
        <v>110</v>
      </c>
      <c r="K3060" s="73">
        <v>2</v>
      </c>
      <c r="L3060" s="73" t="s">
        <v>2294</v>
      </c>
      <c r="M3060" s="70" t="s">
        <v>2461</v>
      </c>
    </row>
    <row r="3061" spans="1:13" ht="24" x14ac:dyDescent="0.2">
      <c r="A3061" s="70"/>
      <c r="B3061" s="71" t="s">
        <v>2582</v>
      </c>
      <c r="C3061" s="71">
        <v>10211</v>
      </c>
      <c r="D3061" s="72">
        <v>42930.518750000003</v>
      </c>
      <c r="E3061" s="72" t="s">
        <v>85</v>
      </c>
      <c r="F3061" s="72" t="s">
        <v>132</v>
      </c>
      <c r="G3061" s="70" t="s">
        <v>6181</v>
      </c>
      <c r="H3061" s="103" t="s">
        <v>6182</v>
      </c>
      <c r="I3061" s="70"/>
      <c r="J3061" s="70" t="s">
        <v>110</v>
      </c>
      <c r="K3061" s="73">
        <v>6</v>
      </c>
      <c r="L3061" s="73" t="s">
        <v>2296</v>
      </c>
      <c r="M3061" s="70" t="s">
        <v>2461</v>
      </c>
    </row>
    <row r="3062" spans="1:13" ht="24" x14ac:dyDescent="0.2">
      <c r="A3062" s="70"/>
      <c r="B3062" s="71" t="s">
        <v>2582</v>
      </c>
      <c r="C3062" s="71">
        <v>10212</v>
      </c>
      <c r="D3062" s="72">
        <v>42930.522222222222</v>
      </c>
      <c r="E3062" s="72" t="s">
        <v>85</v>
      </c>
      <c r="F3062" s="72" t="s">
        <v>132</v>
      </c>
      <c r="G3062" s="70" t="s">
        <v>6183</v>
      </c>
      <c r="H3062" s="103" t="s">
        <v>6184</v>
      </c>
      <c r="I3062" s="70"/>
      <c r="J3062" s="70" t="s">
        <v>110</v>
      </c>
      <c r="K3062" s="73">
        <v>1</v>
      </c>
      <c r="L3062" s="73" t="s">
        <v>2300</v>
      </c>
      <c r="M3062" s="70" t="s">
        <v>2461</v>
      </c>
    </row>
    <row r="3063" spans="1:13" ht="24" x14ac:dyDescent="0.2">
      <c r="A3063" s="70"/>
      <c r="B3063" s="71" t="s">
        <v>4553</v>
      </c>
      <c r="C3063" s="71">
        <v>10213</v>
      </c>
      <c r="D3063" s="72">
        <v>42930.534722222219</v>
      </c>
      <c r="E3063" s="72" t="s">
        <v>85</v>
      </c>
      <c r="F3063" s="72" t="s">
        <v>132</v>
      </c>
      <c r="G3063" s="70" t="s">
        <v>6185</v>
      </c>
      <c r="H3063" s="103" t="s">
        <v>6186</v>
      </c>
      <c r="I3063" s="70"/>
      <c r="J3063" s="70" t="s">
        <v>110</v>
      </c>
      <c r="K3063" s="73">
        <v>3</v>
      </c>
      <c r="L3063" s="73" t="s">
        <v>2296</v>
      </c>
      <c r="M3063" s="70" t="s">
        <v>2461</v>
      </c>
    </row>
    <row r="3064" spans="1:13" x14ac:dyDescent="0.2">
      <c r="A3064" s="70"/>
      <c r="B3064" s="71" t="s">
        <v>2284</v>
      </c>
      <c r="C3064" s="71">
        <v>10214</v>
      </c>
      <c r="D3064" s="72">
        <v>42930.556250000001</v>
      </c>
      <c r="E3064" s="72" t="s">
        <v>85</v>
      </c>
      <c r="F3064" s="72" t="s">
        <v>132</v>
      </c>
      <c r="G3064" s="70" t="s">
        <v>6187</v>
      </c>
      <c r="H3064" s="103" t="s">
        <v>6188</v>
      </c>
      <c r="I3064" s="70"/>
      <c r="J3064" s="70" t="s">
        <v>110</v>
      </c>
      <c r="K3064" s="73">
        <v>5</v>
      </c>
      <c r="L3064" s="73" t="s">
        <v>2810</v>
      </c>
      <c r="M3064" s="70" t="s">
        <v>2461</v>
      </c>
    </row>
    <row r="3065" spans="1:13" ht="24" x14ac:dyDescent="0.2">
      <c r="A3065" s="70"/>
      <c r="B3065" s="71" t="s">
        <v>130</v>
      </c>
      <c r="C3065" s="71">
        <v>10215</v>
      </c>
      <c r="D3065" s="72">
        <v>42930.555555555555</v>
      </c>
      <c r="E3065" s="72" t="s">
        <v>85</v>
      </c>
      <c r="F3065" s="72" t="s">
        <v>132</v>
      </c>
      <c r="G3065" s="70" t="s">
        <v>6189</v>
      </c>
      <c r="H3065" s="103" t="s">
        <v>6190</v>
      </c>
      <c r="I3065" s="70"/>
      <c r="J3065" s="70" t="s">
        <v>110</v>
      </c>
      <c r="K3065" s="73">
        <v>18</v>
      </c>
      <c r="L3065" s="73" t="s">
        <v>2295</v>
      </c>
      <c r="M3065" s="70" t="s">
        <v>2461</v>
      </c>
    </row>
    <row r="3066" spans="1:13" ht="24" x14ac:dyDescent="0.2">
      <c r="A3066" s="70"/>
      <c r="B3066" s="71" t="s">
        <v>130</v>
      </c>
      <c r="C3066" s="71">
        <v>10216</v>
      </c>
      <c r="D3066" s="72">
        <v>42930.557638888888</v>
      </c>
      <c r="E3066" s="72" t="s">
        <v>84</v>
      </c>
      <c r="F3066" s="72" t="s">
        <v>132</v>
      </c>
      <c r="G3066" s="70" t="s">
        <v>6191</v>
      </c>
      <c r="H3066" s="103" t="s">
        <v>5270</v>
      </c>
      <c r="I3066" s="70"/>
      <c r="J3066" s="70" t="s">
        <v>110</v>
      </c>
      <c r="K3066" s="73">
        <v>5</v>
      </c>
      <c r="L3066" s="73" t="s">
        <v>2294</v>
      </c>
      <c r="M3066" s="70" t="s">
        <v>2461</v>
      </c>
    </row>
    <row r="3067" spans="1:13" ht="24" x14ac:dyDescent="0.2">
      <c r="A3067" s="70"/>
      <c r="B3067" s="71" t="s">
        <v>130</v>
      </c>
      <c r="C3067" s="71">
        <v>10217</v>
      </c>
      <c r="D3067" s="72">
        <v>42930.559027777781</v>
      </c>
      <c r="E3067" s="72" t="s">
        <v>85</v>
      </c>
      <c r="F3067" s="72" t="s">
        <v>132</v>
      </c>
      <c r="G3067" s="70" t="s">
        <v>6192</v>
      </c>
      <c r="H3067" s="103" t="s">
        <v>6193</v>
      </c>
      <c r="I3067" s="70"/>
      <c r="J3067" s="70" t="s">
        <v>110</v>
      </c>
      <c r="K3067" s="73">
        <v>2</v>
      </c>
      <c r="L3067" s="73" t="s">
        <v>2300</v>
      </c>
      <c r="M3067" s="70" t="s">
        <v>2461</v>
      </c>
    </row>
    <row r="3068" spans="1:13" ht="24" x14ac:dyDescent="0.2">
      <c r="A3068" s="70"/>
      <c r="B3068" s="71" t="s">
        <v>2582</v>
      </c>
      <c r="C3068" s="71">
        <v>10218</v>
      </c>
      <c r="D3068" s="72">
        <v>42930.571527777778</v>
      </c>
      <c r="E3068" s="72" t="s">
        <v>85</v>
      </c>
      <c r="F3068" s="72" t="s">
        <v>132</v>
      </c>
      <c r="G3068" s="70" t="s">
        <v>6194</v>
      </c>
      <c r="H3068" s="103" t="s">
        <v>6195</v>
      </c>
      <c r="I3068" s="70"/>
      <c r="J3068" s="70" t="s">
        <v>110</v>
      </c>
      <c r="K3068" s="73">
        <v>6</v>
      </c>
      <c r="L3068" s="73" t="s">
        <v>2300</v>
      </c>
      <c r="M3068" s="70" t="s">
        <v>2461</v>
      </c>
    </row>
    <row r="3069" spans="1:13" ht="24" x14ac:dyDescent="0.2">
      <c r="A3069" s="70"/>
      <c r="B3069" s="71" t="s">
        <v>2582</v>
      </c>
      <c r="C3069" s="71">
        <v>10219</v>
      </c>
      <c r="D3069" s="72">
        <v>42930.578472222223</v>
      </c>
      <c r="E3069" s="72" t="s">
        <v>85</v>
      </c>
      <c r="F3069" s="72" t="s">
        <v>6196</v>
      </c>
      <c r="G3069" s="70" t="s">
        <v>6197</v>
      </c>
      <c r="H3069" s="103" t="s">
        <v>5740</v>
      </c>
      <c r="I3069" s="70"/>
      <c r="J3069" s="70" t="s">
        <v>110</v>
      </c>
      <c r="K3069" s="73">
        <v>1</v>
      </c>
      <c r="L3069" s="73" t="s">
        <v>2294</v>
      </c>
      <c r="M3069" s="70" t="s">
        <v>2461</v>
      </c>
    </row>
    <row r="3070" spans="1:13" ht="24" x14ac:dyDescent="0.2">
      <c r="A3070" s="70"/>
      <c r="B3070" s="71" t="s">
        <v>2582</v>
      </c>
      <c r="C3070" s="71">
        <v>10220</v>
      </c>
      <c r="D3070" s="72">
        <v>42930.57916666667</v>
      </c>
      <c r="E3070" s="72" t="s">
        <v>85</v>
      </c>
      <c r="F3070" s="72" t="s">
        <v>3317</v>
      </c>
      <c r="G3070" s="70" t="s">
        <v>6197</v>
      </c>
      <c r="H3070" s="103" t="s">
        <v>6198</v>
      </c>
      <c r="I3070" s="70"/>
      <c r="J3070" s="70" t="s">
        <v>110</v>
      </c>
      <c r="K3070" s="73">
        <v>1</v>
      </c>
      <c r="L3070" s="73" t="s">
        <v>2294</v>
      </c>
      <c r="M3070" s="70" t="s">
        <v>2461</v>
      </c>
    </row>
    <row r="3071" spans="1:13" ht="24" x14ac:dyDescent="0.2">
      <c r="A3071" s="70"/>
      <c r="B3071" s="71" t="s">
        <v>2582</v>
      </c>
      <c r="C3071" s="71">
        <v>10221</v>
      </c>
      <c r="D3071" s="72">
        <v>42930.579861111109</v>
      </c>
      <c r="E3071" s="72" t="s">
        <v>85</v>
      </c>
      <c r="F3071" s="72" t="s">
        <v>5390</v>
      </c>
      <c r="G3071" s="70" t="s">
        <v>6197</v>
      </c>
      <c r="H3071" s="103" t="s">
        <v>5740</v>
      </c>
      <c r="I3071" s="70"/>
      <c r="J3071" s="70" t="s">
        <v>110</v>
      </c>
      <c r="K3071" s="73">
        <v>1</v>
      </c>
      <c r="L3071" s="73" t="s">
        <v>2294</v>
      </c>
      <c r="M3071" s="70" t="s">
        <v>2461</v>
      </c>
    </row>
    <row r="3072" spans="1:13" ht="24" x14ac:dyDescent="0.2">
      <c r="A3072" s="70"/>
      <c r="B3072" s="71" t="s">
        <v>2582</v>
      </c>
      <c r="C3072" s="71">
        <v>10222</v>
      </c>
      <c r="D3072" s="72">
        <v>42930.579861111109</v>
      </c>
      <c r="E3072" s="72" t="s">
        <v>85</v>
      </c>
      <c r="F3072" s="72" t="s">
        <v>4209</v>
      </c>
      <c r="G3072" s="70" t="s">
        <v>6197</v>
      </c>
      <c r="H3072" s="103" t="s">
        <v>2189</v>
      </c>
      <c r="I3072" s="70"/>
      <c r="J3072" s="70" t="s">
        <v>110</v>
      </c>
      <c r="K3072" s="73">
        <v>1</v>
      </c>
      <c r="L3072" s="73" t="s">
        <v>2294</v>
      </c>
      <c r="M3072" s="70" t="s">
        <v>2461</v>
      </c>
    </row>
    <row r="3073" spans="1:13" ht="24" x14ac:dyDescent="0.2">
      <c r="A3073" s="70"/>
      <c r="B3073" s="71" t="s">
        <v>2582</v>
      </c>
      <c r="C3073" s="71">
        <v>10223</v>
      </c>
      <c r="D3073" s="72">
        <v>42930.579861111109</v>
      </c>
      <c r="E3073" s="72" t="s">
        <v>85</v>
      </c>
      <c r="F3073" s="72" t="s">
        <v>5067</v>
      </c>
      <c r="G3073" s="70" t="s">
        <v>6197</v>
      </c>
      <c r="H3073" s="103" t="s">
        <v>2189</v>
      </c>
      <c r="I3073" s="70"/>
      <c r="J3073" s="70" t="s">
        <v>110</v>
      </c>
      <c r="K3073" s="73">
        <v>1</v>
      </c>
      <c r="L3073" s="73" t="s">
        <v>2294</v>
      </c>
      <c r="M3073" s="70" t="s">
        <v>2461</v>
      </c>
    </row>
    <row r="3074" spans="1:13" ht="24" x14ac:dyDescent="0.2">
      <c r="A3074" s="70"/>
      <c r="B3074" s="71" t="s">
        <v>2582</v>
      </c>
      <c r="C3074" s="71">
        <v>10224</v>
      </c>
      <c r="D3074" s="72">
        <v>42930.579861111109</v>
      </c>
      <c r="E3074" s="72" t="s">
        <v>85</v>
      </c>
      <c r="F3074" s="72" t="s">
        <v>2875</v>
      </c>
      <c r="G3074" s="70" t="s">
        <v>6197</v>
      </c>
      <c r="H3074" s="103" t="s">
        <v>2189</v>
      </c>
      <c r="I3074" s="70"/>
      <c r="J3074" s="70" t="s">
        <v>110</v>
      </c>
      <c r="K3074" s="73">
        <v>1</v>
      </c>
      <c r="L3074" s="73" t="s">
        <v>2294</v>
      </c>
      <c r="M3074" s="70" t="s">
        <v>2461</v>
      </c>
    </row>
    <row r="3075" spans="1:13" ht="24" x14ac:dyDescent="0.2">
      <c r="A3075" s="70"/>
      <c r="B3075" s="71" t="s">
        <v>2582</v>
      </c>
      <c r="C3075" s="71">
        <v>10225</v>
      </c>
      <c r="D3075" s="72">
        <v>42930.581944444442</v>
      </c>
      <c r="E3075" s="72" t="s">
        <v>85</v>
      </c>
      <c r="F3075" s="72" t="s">
        <v>2686</v>
      </c>
      <c r="G3075" s="70" t="s">
        <v>6197</v>
      </c>
      <c r="H3075" s="103" t="s">
        <v>6199</v>
      </c>
      <c r="I3075" s="70"/>
      <c r="J3075" s="70" t="s">
        <v>110</v>
      </c>
      <c r="K3075" s="73">
        <v>1</v>
      </c>
      <c r="L3075" s="73" t="s">
        <v>2294</v>
      </c>
      <c r="M3075" s="70" t="s">
        <v>2461</v>
      </c>
    </row>
    <row r="3076" spans="1:13" ht="24" x14ac:dyDescent="0.2">
      <c r="A3076" s="70"/>
      <c r="B3076" s="71" t="s">
        <v>2582</v>
      </c>
      <c r="C3076" s="71">
        <v>10226</v>
      </c>
      <c r="D3076" s="72">
        <v>42930.581944444442</v>
      </c>
      <c r="E3076" s="72" t="s">
        <v>85</v>
      </c>
      <c r="F3076" s="72" t="s">
        <v>4206</v>
      </c>
      <c r="G3076" s="70" t="s">
        <v>6197</v>
      </c>
      <c r="H3076" s="103" t="s">
        <v>5740</v>
      </c>
      <c r="I3076" s="70"/>
      <c r="J3076" s="70" t="s">
        <v>110</v>
      </c>
      <c r="K3076" s="73">
        <v>1</v>
      </c>
      <c r="L3076" s="73" t="s">
        <v>2294</v>
      </c>
      <c r="M3076" s="70" t="s">
        <v>2461</v>
      </c>
    </row>
    <row r="3077" spans="1:13" ht="24" x14ac:dyDescent="0.2">
      <c r="A3077" s="70"/>
      <c r="B3077" s="71" t="s">
        <v>2582</v>
      </c>
      <c r="C3077" s="71">
        <v>10227</v>
      </c>
      <c r="D3077" s="72">
        <v>42930.582638888889</v>
      </c>
      <c r="E3077" s="72" t="s">
        <v>85</v>
      </c>
      <c r="F3077" s="72" t="s">
        <v>3778</v>
      </c>
      <c r="G3077" s="70" t="s">
        <v>6197</v>
      </c>
      <c r="H3077" s="103" t="s">
        <v>5740</v>
      </c>
      <c r="I3077" s="70"/>
      <c r="J3077" s="70" t="s">
        <v>110</v>
      </c>
      <c r="K3077" s="73">
        <v>1</v>
      </c>
      <c r="L3077" s="73" t="s">
        <v>2294</v>
      </c>
      <c r="M3077" s="70" t="s">
        <v>2461</v>
      </c>
    </row>
    <row r="3078" spans="1:13" ht="24" x14ac:dyDescent="0.2">
      <c r="A3078" s="70"/>
      <c r="B3078" s="71" t="s">
        <v>2582</v>
      </c>
      <c r="C3078" s="71">
        <v>10228</v>
      </c>
      <c r="D3078" s="72">
        <v>42930.583333333336</v>
      </c>
      <c r="E3078" s="72" t="s">
        <v>85</v>
      </c>
      <c r="F3078" s="72" t="s">
        <v>6200</v>
      </c>
      <c r="G3078" s="70" t="s">
        <v>6201</v>
      </c>
      <c r="H3078" s="103" t="s">
        <v>2189</v>
      </c>
      <c r="I3078" s="70"/>
      <c r="J3078" s="70" t="s">
        <v>110</v>
      </c>
      <c r="K3078" s="73">
        <v>4</v>
      </c>
      <c r="L3078" s="73" t="s">
        <v>2294</v>
      </c>
      <c r="M3078" s="70" t="s">
        <v>2461</v>
      </c>
    </row>
    <row r="3079" spans="1:13" ht="24" x14ac:dyDescent="0.2">
      <c r="A3079" s="70"/>
      <c r="B3079" s="71" t="s">
        <v>130</v>
      </c>
      <c r="C3079" s="71">
        <v>10229</v>
      </c>
      <c r="D3079" s="72">
        <v>42930.583333333336</v>
      </c>
      <c r="E3079" s="72" t="s">
        <v>85</v>
      </c>
      <c r="F3079" s="72" t="s">
        <v>132</v>
      </c>
      <c r="G3079" s="70" t="s">
        <v>6202</v>
      </c>
      <c r="H3079" s="103" t="s">
        <v>5270</v>
      </c>
      <c r="I3079" s="70"/>
      <c r="J3079" s="70" t="s">
        <v>110</v>
      </c>
      <c r="K3079" s="73">
        <v>16</v>
      </c>
      <c r="L3079" s="73" t="s">
        <v>2294</v>
      </c>
      <c r="M3079" s="70" t="s">
        <v>2461</v>
      </c>
    </row>
    <row r="3080" spans="1:13" ht="24" x14ac:dyDescent="0.2">
      <c r="A3080" s="70"/>
      <c r="B3080" s="71" t="s">
        <v>2582</v>
      </c>
      <c r="C3080" s="71">
        <v>10230</v>
      </c>
      <c r="D3080" s="72">
        <v>42930.584027777775</v>
      </c>
      <c r="E3080" s="72" t="s">
        <v>85</v>
      </c>
      <c r="F3080" s="72" t="s">
        <v>6203</v>
      </c>
      <c r="G3080" s="70" t="s">
        <v>2149</v>
      </c>
      <c r="H3080" s="103" t="s">
        <v>6204</v>
      </c>
      <c r="I3080" s="70"/>
      <c r="J3080" s="70" t="s">
        <v>110</v>
      </c>
      <c r="K3080" s="73">
        <v>2</v>
      </c>
      <c r="L3080" s="73" t="s">
        <v>2523</v>
      </c>
      <c r="M3080" s="70" t="s">
        <v>2461</v>
      </c>
    </row>
    <row r="3081" spans="1:13" ht="24" x14ac:dyDescent="0.2">
      <c r="A3081" s="70"/>
      <c r="B3081" s="71" t="s">
        <v>2582</v>
      </c>
      <c r="C3081" s="71">
        <v>10231</v>
      </c>
      <c r="D3081" s="72">
        <v>42930.584722222222</v>
      </c>
      <c r="E3081" s="72" t="s">
        <v>85</v>
      </c>
      <c r="F3081" s="72" t="s">
        <v>6205</v>
      </c>
      <c r="G3081" s="70" t="s">
        <v>2149</v>
      </c>
      <c r="H3081" s="103" t="s">
        <v>6206</v>
      </c>
      <c r="I3081" s="70"/>
      <c r="J3081" s="70" t="s">
        <v>110</v>
      </c>
      <c r="K3081" s="73">
        <v>2</v>
      </c>
      <c r="L3081" s="73" t="s">
        <v>2295</v>
      </c>
      <c r="M3081" s="70" t="s">
        <v>2461</v>
      </c>
    </row>
    <row r="3082" spans="1:13" ht="24" x14ac:dyDescent="0.2">
      <c r="A3082" s="70"/>
      <c r="B3082" s="71" t="s">
        <v>2582</v>
      </c>
      <c r="C3082" s="71">
        <v>10232</v>
      </c>
      <c r="D3082" s="72">
        <v>42930.584722222222</v>
      </c>
      <c r="E3082" s="72" t="s">
        <v>85</v>
      </c>
      <c r="F3082" s="72" t="s">
        <v>132</v>
      </c>
      <c r="G3082" s="70" t="s">
        <v>6207</v>
      </c>
      <c r="H3082" s="103" t="s">
        <v>6208</v>
      </c>
      <c r="I3082" s="70"/>
      <c r="J3082" s="70" t="s">
        <v>110</v>
      </c>
      <c r="K3082" s="73">
        <v>6</v>
      </c>
      <c r="L3082" s="73" t="s">
        <v>2300</v>
      </c>
      <c r="M3082" s="70" t="s">
        <v>2461</v>
      </c>
    </row>
    <row r="3083" spans="1:13" ht="24" x14ac:dyDescent="0.2">
      <c r="A3083" s="70"/>
      <c r="B3083" s="71" t="s">
        <v>130</v>
      </c>
      <c r="C3083" s="71">
        <v>10233</v>
      </c>
      <c r="D3083" s="72">
        <v>42930.585416666669</v>
      </c>
      <c r="E3083" s="72" t="s">
        <v>85</v>
      </c>
      <c r="F3083" s="72" t="s">
        <v>132</v>
      </c>
      <c r="G3083" s="70" t="s">
        <v>6209</v>
      </c>
      <c r="H3083" s="103" t="s">
        <v>6210</v>
      </c>
      <c r="I3083" s="70"/>
      <c r="J3083" s="70" t="s">
        <v>110</v>
      </c>
      <c r="K3083" s="73">
        <v>8</v>
      </c>
      <c r="L3083" s="73" t="s">
        <v>2296</v>
      </c>
      <c r="M3083" s="70" t="s">
        <v>2461</v>
      </c>
    </row>
    <row r="3084" spans="1:13" ht="24" x14ac:dyDescent="0.2">
      <c r="A3084" s="70"/>
      <c r="B3084" s="71" t="s">
        <v>130</v>
      </c>
      <c r="C3084" s="71">
        <v>10234</v>
      </c>
      <c r="D3084" s="72">
        <v>42930.586111111108</v>
      </c>
      <c r="E3084" s="72" t="s">
        <v>85</v>
      </c>
      <c r="F3084" s="72" t="s">
        <v>132</v>
      </c>
      <c r="G3084" s="70" t="s">
        <v>6211</v>
      </c>
      <c r="H3084" s="103" t="s">
        <v>6212</v>
      </c>
      <c r="I3084" s="70"/>
      <c r="J3084" s="70" t="s">
        <v>110</v>
      </c>
      <c r="K3084" s="73">
        <v>5</v>
      </c>
      <c r="L3084" s="73" t="s">
        <v>2296</v>
      </c>
      <c r="M3084" s="70" t="s">
        <v>2461</v>
      </c>
    </row>
    <row r="3085" spans="1:13" ht="24" x14ac:dyDescent="0.2">
      <c r="A3085" s="70"/>
      <c r="B3085" s="71" t="s">
        <v>130</v>
      </c>
      <c r="C3085" s="71">
        <v>10235</v>
      </c>
      <c r="D3085" s="72">
        <v>42930.593055555553</v>
      </c>
      <c r="E3085" s="72" t="s">
        <v>85</v>
      </c>
      <c r="F3085" s="72" t="s">
        <v>132</v>
      </c>
      <c r="G3085" s="70" t="s">
        <v>6213</v>
      </c>
      <c r="H3085" s="103" t="s">
        <v>6214</v>
      </c>
      <c r="I3085" s="70"/>
      <c r="J3085" s="70" t="s">
        <v>110</v>
      </c>
      <c r="K3085" s="73">
        <v>4</v>
      </c>
      <c r="L3085" s="73" t="s">
        <v>2305</v>
      </c>
      <c r="M3085" s="70" t="s">
        <v>2461</v>
      </c>
    </row>
    <row r="3086" spans="1:13" ht="24" x14ac:dyDescent="0.2">
      <c r="A3086" s="70"/>
      <c r="B3086" s="71" t="s">
        <v>130</v>
      </c>
      <c r="C3086" s="71">
        <v>10236</v>
      </c>
      <c r="D3086" s="72">
        <v>42930.599305555559</v>
      </c>
      <c r="E3086" s="72" t="s">
        <v>85</v>
      </c>
      <c r="F3086" s="72" t="s">
        <v>132</v>
      </c>
      <c r="G3086" s="70" t="s">
        <v>6215</v>
      </c>
      <c r="H3086" s="103" t="s">
        <v>6216</v>
      </c>
      <c r="I3086" s="70"/>
      <c r="J3086" s="70" t="s">
        <v>110</v>
      </c>
      <c r="K3086" s="73">
        <v>2</v>
      </c>
      <c r="L3086" s="73" t="s">
        <v>2300</v>
      </c>
      <c r="M3086" s="70" t="s">
        <v>2461</v>
      </c>
    </row>
    <row r="3087" spans="1:13" x14ac:dyDescent="0.2">
      <c r="A3087" s="70"/>
      <c r="B3087" s="71" t="s">
        <v>130</v>
      </c>
      <c r="C3087" s="71">
        <v>10237</v>
      </c>
      <c r="D3087" s="72">
        <v>42930.602083333331</v>
      </c>
      <c r="E3087" s="72" t="s">
        <v>85</v>
      </c>
      <c r="F3087" s="72" t="s">
        <v>132</v>
      </c>
      <c r="G3087" s="70" t="s">
        <v>6217</v>
      </c>
      <c r="H3087" s="103" t="s">
        <v>6218</v>
      </c>
      <c r="I3087" s="70"/>
      <c r="J3087" s="70" t="s">
        <v>110</v>
      </c>
      <c r="K3087" s="73">
        <v>2</v>
      </c>
      <c r="L3087" s="73" t="s">
        <v>2303</v>
      </c>
      <c r="M3087" s="70" t="s">
        <v>2461</v>
      </c>
    </row>
    <row r="3088" spans="1:13" ht="24" x14ac:dyDescent="0.2">
      <c r="A3088" s="70"/>
      <c r="B3088" s="71" t="s">
        <v>4553</v>
      </c>
      <c r="C3088" s="71">
        <v>10238</v>
      </c>
      <c r="D3088" s="72">
        <v>42930.61041666667</v>
      </c>
      <c r="E3088" s="72" t="s">
        <v>85</v>
      </c>
      <c r="F3088" s="72" t="s">
        <v>132</v>
      </c>
      <c r="G3088" s="70" t="s">
        <v>6219</v>
      </c>
      <c r="H3088" s="103" t="s">
        <v>6220</v>
      </c>
      <c r="I3088" s="70"/>
      <c r="J3088" s="70" t="s">
        <v>110</v>
      </c>
      <c r="K3088" s="73">
        <v>1</v>
      </c>
      <c r="L3088" s="73" t="s">
        <v>2294</v>
      </c>
      <c r="M3088" s="70" t="s">
        <v>2461</v>
      </c>
    </row>
    <row r="3089" spans="1:13" ht="24" x14ac:dyDescent="0.2">
      <c r="A3089" s="70"/>
      <c r="B3089" s="71" t="s">
        <v>2582</v>
      </c>
      <c r="C3089" s="71">
        <v>10239</v>
      </c>
      <c r="D3089" s="72">
        <v>42930.629861111112</v>
      </c>
      <c r="E3089" s="72" t="s">
        <v>85</v>
      </c>
      <c r="F3089" s="72" t="s">
        <v>6221</v>
      </c>
      <c r="G3089" s="70" t="s">
        <v>5776</v>
      </c>
      <c r="H3089" s="103" t="s">
        <v>6222</v>
      </c>
      <c r="I3089" s="70" t="s">
        <v>6223</v>
      </c>
      <c r="J3089" s="70" t="s">
        <v>110</v>
      </c>
      <c r="K3089" s="73">
        <v>2</v>
      </c>
      <c r="L3089" s="73" t="s">
        <v>2293</v>
      </c>
      <c r="M3089" s="70" t="s">
        <v>2461</v>
      </c>
    </row>
    <row r="3090" spans="1:13" ht="24" x14ac:dyDescent="0.2">
      <c r="A3090" s="70"/>
      <c r="B3090" s="71" t="s">
        <v>2582</v>
      </c>
      <c r="C3090" s="71">
        <v>10240</v>
      </c>
      <c r="D3090" s="72">
        <v>42930.62777777778</v>
      </c>
      <c r="E3090" s="72" t="s">
        <v>85</v>
      </c>
      <c r="F3090" s="72" t="s">
        <v>132</v>
      </c>
      <c r="G3090" s="70" t="s">
        <v>6224</v>
      </c>
      <c r="H3090" s="103" t="s">
        <v>6225</v>
      </c>
      <c r="I3090" s="70"/>
      <c r="J3090" s="70" t="s">
        <v>110</v>
      </c>
      <c r="K3090" s="73">
        <v>3</v>
      </c>
      <c r="L3090" s="73" t="s">
        <v>2296</v>
      </c>
      <c r="M3090" s="70" t="s">
        <v>2461</v>
      </c>
    </row>
    <row r="3091" spans="1:13" ht="24" x14ac:dyDescent="0.2">
      <c r="A3091" s="70"/>
      <c r="B3091" s="71" t="s">
        <v>4553</v>
      </c>
      <c r="C3091" s="71">
        <v>10241</v>
      </c>
      <c r="D3091" s="72">
        <v>42930.636111111111</v>
      </c>
      <c r="E3091" s="72" t="s">
        <v>85</v>
      </c>
      <c r="F3091" s="72" t="s">
        <v>132</v>
      </c>
      <c r="G3091" s="70" t="s">
        <v>6226</v>
      </c>
      <c r="H3091" s="103" t="s">
        <v>6227</v>
      </c>
      <c r="I3091" s="70"/>
      <c r="J3091" s="70" t="s">
        <v>110</v>
      </c>
      <c r="K3091" s="73">
        <v>1</v>
      </c>
      <c r="L3091" s="73" t="s">
        <v>2300</v>
      </c>
      <c r="M3091" s="70" t="s">
        <v>2461</v>
      </c>
    </row>
    <row r="3092" spans="1:13" ht="24" x14ac:dyDescent="0.2">
      <c r="A3092" s="70"/>
      <c r="B3092" s="71" t="s">
        <v>4553</v>
      </c>
      <c r="C3092" s="71">
        <v>10242</v>
      </c>
      <c r="D3092" s="72">
        <v>42930.638194444444</v>
      </c>
      <c r="E3092" s="72" t="s">
        <v>84</v>
      </c>
      <c r="F3092" s="72" t="s">
        <v>132</v>
      </c>
      <c r="G3092" s="70" t="s">
        <v>6228</v>
      </c>
      <c r="H3092" s="103" t="s">
        <v>6229</v>
      </c>
      <c r="I3092" s="70"/>
      <c r="J3092" s="70" t="s">
        <v>110</v>
      </c>
      <c r="K3092" s="73">
        <v>7</v>
      </c>
      <c r="L3092" s="73" t="s">
        <v>2294</v>
      </c>
      <c r="M3092" s="70" t="s">
        <v>2461</v>
      </c>
    </row>
    <row r="3093" spans="1:13" ht="24" x14ac:dyDescent="0.2">
      <c r="A3093" s="70"/>
      <c r="B3093" s="71" t="s">
        <v>4553</v>
      </c>
      <c r="C3093" s="71">
        <v>10243</v>
      </c>
      <c r="D3093" s="72">
        <v>42930.638888888891</v>
      </c>
      <c r="E3093" s="72" t="s">
        <v>84</v>
      </c>
      <c r="F3093" s="72" t="s">
        <v>132</v>
      </c>
      <c r="G3093" s="70" t="s">
        <v>6228</v>
      </c>
      <c r="H3093" s="103" t="s">
        <v>6229</v>
      </c>
      <c r="I3093" s="70"/>
      <c r="J3093" s="70" t="s">
        <v>110</v>
      </c>
      <c r="K3093" s="73">
        <v>7</v>
      </c>
      <c r="L3093" s="73" t="s">
        <v>2294</v>
      </c>
      <c r="M3093" s="70" t="s">
        <v>2461</v>
      </c>
    </row>
    <row r="3094" spans="1:13" ht="24" x14ac:dyDescent="0.2">
      <c r="A3094" s="70"/>
      <c r="B3094" s="71" t="s">
        <v>4553</v>
      </c>
      <c r="C3094" s="71">
        <v>10244</v>
      </c>
      <c r="D3094" s="72">
        <v>42930.638888888891</v>
      </c>
      <c r="E3094" s="72" t="s">
        <v>85</v>
      </c>
      <c r="F3094" s="72" t="s">
        <v>132</v>
      </c>
      <c r="G3094" s="70" t="s">
        <v>6230</v>
      </c>
      <c r="H3094" s="103" t="s">
        <v>6231</v>
      </c>
      <c r="I3094" s="70"/>
      <c r="J3094" s="70" t="s">
        <v>110</v>
      </c>
      <c r="K3094" s="73">
        <v>1</v>
      </c>
      <c r="L3094" s="73" t="s">
        <v>2296</v>
      </c>
      <c r="M3094" s="70" t="s">
        <v>2461</v>
      </c>
    </row>
    <row r="3095" spans="1:13" ht="24" x14ac:dyDescent="0.2">
      <c r="A3095" s="70"/>
      <c r="B3095" s="71" t="s">
        <v>2582</v>
      </c>
      <c r="C3095" s="71">
        <v>10245</v>
      </c>
      <c r="D3095" s="72">
        <v>42930.644444444442</v>
      </c>
      <c r="E3095" s="72" t="s">
        <v>85</v>
      </c>
      <c r="F3095" s="72" t="s">
        <v>132</v>
      </c>
      <c r="G3095" s="70" t="s">
        <v>6232</v>
      </c>
      <c r="H3095" s="103" t="s">
        <v>6166</v>
      </c>
      <c r="I3095" s="70"/>
      <c r="J3095" s="70" t="s">
        <v>110</v>
      </c>
      <c r="K3095" s="73">
        <v>2</v>
      </c>
      <c r="L3095" s="73" t="s">
        <v>2296</v>
      </c>
      <c r="M3095" s="70" t="s">
        <v>2461</v>
      </c>
    </row>
    <row r="3096" spans="1:13" ht="24" x14ac:dyDescent="0.2">
      <c r="A3096" s="70"/>
      <c r="B3096" s="71" t="s">
        <v>2582</v>
      </c>
      <c r="C3096" s="71">
        <v>10246</v>
      </c>
      <c r="D3096" s="72">
        <v>42930.65347222222</v>
      </c>
      <c r="E3096" s="72" t="s">
        <v>85</v>
      </c>
      <c r="F3096" s="72"/>
      <c r="G3096" s="70" t="s">
        <v>6233</v>
      </c>
      <c r="H3096" s="103" t="s">
        <v>6234</v>
      </c>
      <c r="I3096" s="70"/>
      <c r="J3096" s="70" t="s">
        <v>110</v>
      </c>
      <c r="K3096" s="73">
        <v>1</v>
      </c>
      <c r="L3096" s="73" t="s">
        <v>2300</v>
      </c>
      <c r="M3096" s="70" t="s">
        <v>2461</v>
      </c>
    </row>
    <row r="3097" spans="1:13" x14ac:dyDescent="0.2">
      <c r="A3097" s="70"/>
      <c r="B3097" s="71" t="s">
        <v>4553</v>
      </c>
      <c r="C3097" s="71">
        <v>10247</v>
      </c>
      <c r="D3097" s="72">
        <v>42930.668055555558</v>
      </c>
      <c r="E3097" s="72" t="s">
        <v>85</v>
      </c>
      <c r="F3097" s="72" t="s">
        <v>132</v>
      </c>
      <c r="G3097" s="70" t="s">
        <v>6235</v>
      </c>
      <c r="H3097" s="103" t="s">
        <v>6236</v>
      </c>
      <c r="I3097" s="70"/>
      <c r="J3097" s="70" t="s">
        <v>110</v>
      </c>
      <c r="K3097" s="73">
        <v>1</v>
      </c>
      <c r="L3097" s="73" t="s">
        <v>2303</v>
      </c>
      <c r="M3097" s="70" t="s">
        <v>2461</v>
      </c>
    </row>
    <row r="3098" spans="1:13" ht="24" x14ac:dyDescent="0.2">
      <c r="A3098" s="70"/>
      <c r="B3098" s="71" t="s">
        <v>4553</v>
      </c>
      <c r="C3098" s="71">
        <v>10248</v>
      </c>
      <c r="D3098" s="72">
        <v>42930.67083333333</v>
      </c>
      <c r="E3098" s="72" t="s">
        <v>85</v>
      </c>
      <c r="F3098" s="72" t="s">
        <v>132</v>
      </c>
      <c r="G3098" s="70" t="s">
        <v>6237</v>
      </c>
      <c r="H3098" s="103" t="s">
        <v>6238</v>
      </c>
      <c r="I3098" s="70"/>
      <c r="J3098" s="70" t="s">
        <v>110</v>
      </c>
      <c r="K3098" s="73">
        <v>5</v>
      </c>
      <c r="L3098" s="73" t="s">
        <v>2305</v>
      </c>
      <c r="M3098" s="70" t="s">
        <v>2461</v>
      </c>
    </row>
    <row r="3099" spans="1:13" ht="24" x14ac:dyDescent="0.2">
      <c r="A3099" s="70"/>
      <c r="B3099" s="71" t="s">
        <v>4553</v>
      </c>
      <c r="C3099" s="71">
        <v>10249</v>
      </c>
      <c r="D3099" s="72">
        <v>42930.672222222223</v>
      </c>
      <c r="E3099" s="72" t="s">
        <v>85</v>
      </c>
      <c r="F3099" s="72" t="s">
        <v>132</v>
      </c>
      <c r="G3099" s="70" t="s">
        <v>6239</v>
      </c>
      <c r="H3099" s="103" t="s">
        <v>6240</v>
      </c>
      <c r="I3099" s="70"/>
      <c r="J3099" s="70" t="s">
        <v>110</v>
      </c>
      <c r="K3099" s="73">
        <v>3</v>
      </c>
      <c r="L3099" s="73" t="s">
        <v>2300</v>
      </c>
      <c r="M3099" s="70" t="s">
        <v>2461</v>
      </c>
    </row>
    <row r="3100" spans="1:13" ht="24" x14ac:dyDescent="0.2">
      <c r="A3100" s="70"/>
      <c r="B3100" s="71" t="s">
        <v>130</v>
      </c>
      <c r="C3100" s="71">
        <v>10250</v>
      </c>
      <c r="D3100" s="72">
        <v>42930.684027777781</v>
      </c>
      <c r="E3100" s="72" t="s">
        <v>85</v>
      </c>
      <c r="F3100" s="72" t="s">
        <v>132</v>
      </c>
      <c r="G3100" s="70" t="s">
        <v>6241</v>
      </c>
      <c r="H3100" s="103" t="s">
        <v>6242</v>
      </c>
      <c r="I3100" s="70"/>
      <c r="J3100" s="70" t="s">
        <v>110</v>
      </c>
      <c r="K3100" s="73">
        <v>8</v>
      </c>
      <c r="L3100" s="73" t="s">
        <v>2300</v>
      </c>
      <c r="M3100" s="70" t="s">
        <v>2461</v>
      </c>
    </row>
    <row r="3101" spans="1:13" ht="24" x14ac:dyDescent="0.2">
      <c r="A3101" s="70"/>
      <c r="B3101" s="71" t="s">
        <v>130</v>
      </c>
      <c r="C3101" s="71">
        <v>10251</v>
      </c>
      <c r="D3101" s="72">
        <v>42930.6875</v>
      </c>
      <c r="E3101" s="72" t="s">
        <v>84</v>
      </c>
      <c r="F3101" s="72" t="s">
        <v>132</v>
      </c>
      <c r="G3101" s="70" t="s">
        <v>6243</v>
      </c>
      <c r="H3101" s="103" t="s">
        <v>5270</v>
      </c>
      <c r="I3101" s="70"/>
      <c r="J3101" s="70" t="s">
        <v>110</v>
      </c>
      <c r="K3101" s="73">
        <v>5</v>
      </c>
      <c r="L3101" s="73" t="s">
        <v>2294</v>
      </c>
      <c r="M3101" s="70" t="s">
        <v>2461</v>
      </c>
    </row>
    <row r="3102" spans="1:13" ht="24" x14ac:dyDescent="0.2">
      <c r="A3102" s="70"/>
      <c r="B3102" s="71" t="s">
        <v>2582</v>
      </c>
      <c r="C3102" s="71">
        <v>10252</v>
      </c>
      <c r="D3102" s="72">
        <v>42933.370138888888</v>
      </c>
      <c r="E3102" s="72" t="s">
        <v>85</v>
      </c>
      <c r="F3102" s="72" t="s">
        <v>132</v>
      </c>
      <c r="G3102" s="70" t="s">
        <v>6244</v>
      </c>
      <c r="H3102" s="103" t="s">
        <v>6245</v>
      </c>
      <c r="I3102" s="70"/>
      <c r="J3102" s="70" t="s">
        <v>110</v>
      </c>
      <c r="K3102" s="73">
        <v>1</v>
      </c>
      <c r="L3102" s="73" t="s">
        <v>2305</v>
      </c>
      <c r="M3102" s="70" t="s">
        <v>2461</v>
      </c>
    </row>
    <row r="3103" spans="1:13" ht="24" x14ac:dyDescent="0.2">
      <c r="A3103" s="70"/>
      <c r="B3103" s="71" t="s">
        <v>2582</v>
      </c>
      <c r="C3103" s="71">
        <v>10253</v>
      </c>
      <c r="D3103" s="72">
        <v>42933.37777777778</v>
      </c>
      <c r="E3103" s="72" t="s">
        <v>85</v>
      </c>
      <c r="F3103" s="72" t="s">
        <v>6246</v>
      </c>
      <c r="G3103" s="70" t="s">
        <v>6116</v>
      </c>
      <c r="H3103" s="103" t="s">
        <v>6247</v>
      </c>
      <c r="I3103" s="70" t="s">
        <v>6251</v>
      </c>
      <c r="J3103" s="70" t="s">
        <v>110</v>
      </c>
      <c r="K3103" s="73">
        <v>7</v>
      </c>
      <c r="L3103" s="73" t="s">
        <v>2293</v>
      </c>
      <c r="M3103" s="70" t="s">
        <v>2461</v>
      </c>
    </row>
    <row r="3104" spans="1:13" ht="24" x14ac:dyDescent="0.2">
      <c r="A3104" s="70"/>
      <c r="B3104" s="71" t="s">
        <v>2582</v>
      </c>
      <c r="C3104" s="71">
        <v>10254</v>
      </c>
      <c r="D3104" s="72">
        <v>42933.378472222219</v>
      </c>
      <c r="E3104" s="72" t="s">
        <v>85</v>
      </c>
      <c r="F3104" s="72" t="s">
        <v>6248</v>
      </c>
      <c r="G3104" s="70" t="s">
        <v>6249</v>
      </c>
      <c r="H3104" s="103" t="s">
        <v>6250</v>
      </c>
      <c r="I3104" s="70" t="s">
        <v>6252</v>
      </c>
      <c r="J3104" s="70" t="s">
        <v>110</v>
      </c>
      <c r="K3104" s="73">
        <v>7</v>
      </c>
      <c r="L3104" s="73" t="s">
        <v>2293</v>
      </c>
      <c r="M3104" s="70" t="s">
        <v>2461</v>
      </c>
    </row>
    <row r="3105" spans="1:13" ht="24" x14ac:dyDescent="0.2">
      <c r="A3105" s="70"/>
      <c r="B3105" s="71" t="s">
        <v>4553</v>
      </c>
      <c r="C3105" s="71">
        <v>10255</v>
      </c>
      <c r="D3105" s="72">
        <v>42933.40347222222</v>
      </c>
      <c r="E3105" s="72" t="s">
        <v>85</v>
      </c>
      <c r="F3105" s="72" t="s">
        <v>132</v>
      </c>
      <c r="G3105" s="70" t="s">
        <v>6253</v>
      </c>
      <c r="H3105" s="103" t="s">
        <v>6254</v>
      </c>
      <c r="I3105" s="70"/>
      <c r="J3105" s="70" t="s">
        <v>110</v>
      </c>
      <c r="K3105" s="73">
        <v>5</v>
      </c>
      <c r="L3105" s="73" t="s">
        <v>2296</v>
      </c>
      <c r="M3105" s="70" t="s">
        <v>2461</v>
      </c>
    </row>
    <row r="3106" spans="1:13" ht="24" x14ac:dyDescent="0.2">
      <c r="A3106" s="70"/>
      <c r="B3106" s="71" t="s">
        <v>130</v>
      </c>
      <c r="C3106" s="71">
        <v>10256</v>
      </c>
      <c r="D3106" s="72">
        <v>42933.40625</v>
      </c>
      <c r="E3106" s="72" t="s">
        <v>85</v>
      </c>
      <c r="F3106" s="72" t="s">
        <v>132</v>
      </c>
      <c r="G3106" s="70" t="s">
        <v>6255</v>
      </c>
      <c r="H3106" s="103" t="s">
        <v>6256</v>
      </c>
      <c r="I3106" s="70" t="s">
        <v>6257</v>
      </c>
      <c r="J3106" s="70" t="s">
        <v>110</v>
      </c>
      <c r="K3106" s="73">
        <v>8</v>
      </c>
      <c r="L3106" s="73" t="s">
        <v>2296</v>
      </c>
      <c r="M3106" s="70" t="s">
        <v>2461</v>
      </c>
    </row>
    <row r="3107" spans="1:13" ht="24" x14ac:dyDescent="0.2">
      <c r="A3107" s="70"/>
      <c r="B3107" s="71" t="s">
        <v>130</v>
      </c>
      <c r="C3107" s="71">
        <v>10257</v>
      </c>
      <c r="D3107" s="72">
        <v>42933.406944444447</v>
      </c>
      <c r="E3107" s="72" t="s">
        <v>85</v>
      </c>
      <c r="F3107" s="72" t="s">
        <v>6258</v>
      </c>
      <c r="G3107" s="70" t="s">
        <v>6259</v>
      </c>
      <c r="H3107" s="103" t="s">
        <v>6260</v>
      </c>
      <c r="I3107" s="70" t="s">
        <v>6261</v>
      </c>
      <c r="J3107" s="70" t="s">
        <v>110</v>
      </c>
      <c r="K3107" s="73">
        <v>9</v>
      </c>
      <c r="L3107" s="73" t="s">
        <v>2296</v>
      </c>
      <c r="M3107" s="70" t="s">
        <v>2461</v>
      </c>
    </row>
    <row r="3108" spans="1:13" x14ac:dyDescent="0.2">
      <c r="A3108" s="70"/>
      <c r="B3108" s="71" t="s">
        <v>130</v>
      </c>
      <c r="C3108" s="71">
        <v>10258</v>
      </c>
      <c r="D3108" s="72">
        <v>42933.407638888886</v>
      </c>
      <c r="E3108" s="72" t="s">
        <v>85</v>
      </c>
      <c r="F3108" s="72" t="s">
        <v>6262</v>
      </c>
      <c r="G3108" s="70" t="s">
        <v>6263</v>
      </c>
      <c r="H3108" s="103" t="s">
        <v>6264</v>
      </c>
      <c r="I3108" s="70" t="s">
        <v>6265</v>
      </c>
      <c r="J3108" s="70" t="s">
        <v>110</v>
      </c>
      <c r="K3108" s="73">
        <v>338</v>
      </c>
      <c r="L3108" s="73" t="s">
        <v>2293</v>
      </c>
      <c r="M3108" s="70" t="s">
        <v>2461</v>
      </c>
    </row>
    <row r="3109" spans="1:13" ht="24" x14ac:dyDescent="0.2">
      <c r="A3109" s="70"/>
      <c r="B3109" s="71" t="s">
        <v>130</v>
      </c>
      <c r="C3109" s="71">
        <v>10259</v>
      </c>
      <c r="D3109" s="72">
        <v>42933.418055555558</v>
      </c>
      <c r="E3109" s="72" t="s">
        <v>85</v>
      </c>
      <c r="F3109" s="72" t="s">
        <v>132</v>
      </c>
      <c r="G3109" s="70" t="s">
        <v>6266</v>
      </c>
      <c r="H3109" s="103" t="s">
        <v>6267</v>
      </c>
      <c r="I3109" s="70"/>
      <c r="J3109" s="70" t="s">
        <v>110</v>
      </c>
      <c r="K3109" s="73">
        <v>6</v>
      </c>
      <c r="L3109" s="73" t="s">
        <v>2459</v>
      </c>
      <c r="M3109" s="70" t="s">
        <v>2461</v>
      </c>
    </row>
    <row r="3110" spans="1:13" ht="24" x14ac:dyDescent="0.2">
      <c r="A3110" s="70"/>
      <c r="B3110" s="71" t="s">
        <v>130</v>
      </c>
      <c r="C3110" s="71">
        <v>10260</v>
      </c>
      <c r="D3110" s="72">
        <v>42933.419444444444</v>
      </c>
      <c r="E3110" s="72" t="s">
        <v>85</v>
      </c>
      <c r="F3110" s="72" t="s">
        <v>132</v>
      </c>
      <c r="G3110" s="70" t="s">
        <v>6268</v>
      </c>
      <c r="H3110" s="103" t="s">
        <v>6269</v>
      </c>
      <c r="I3110" s="70"/>
      <c r="J3110" s="70" t="s">
        <v>110</v>
      </c>
      <c r="K3110" s="73">
        <v>1</v>
      </c>
      <c r="L3110" s="73" t="s">
        <v>2300</v>
      </c>
      <c r="M3110" s="70" t="s">
        <v>2461</v>
      </c>
    </row>
    <row r="3111" spans="1:13" ht="24" x14ac:dyDescent="0.2">
      <c r="A3111" s="70"/>
      <c r="B3111" s="71" t="s">
        <v>130</v>
      </c>
      <c r="C3111" s="71">
        <v>10261</v>
      </c>
      <c r="D3111" s="72">
        <v>42933.423611111109</v>
      </c>
      <c r="E3111" s="72" t="s">
        <v>85</v>
      </c>
      <c r="F3111" s="72" t="s">
        <v>763</v>
      </c>
      <c r="G3111" s="70" t="s">
        <v>6197</v>
      </c>
      <c r="H3111" s="103" t="s">
        <v>6270</v>
      </c>
      <c r="I3111" s="70"/>
      <c r="J3111" s="70" t="s">
        <v>110</v>
      </c>
      <c r="K3111" s="73">
        <v>6</v>
      </c>
      <c r="L3111" s="73" t="s">
        <v>2294</v>
      </c>
      <c r="M3111" s="70" t="s">
        <v>2461</v>
      </c>
    </row>
    <row r="3112" spans="1:13" ht="24" x14ac:dyDescent="0.2">
      <c r="A3112" s="70"/>
      <c r="B3112" s="71" t="s">
        <v>130</v>
      </c>
      <c r="C3112" s="71">
        <v>10262</v>
      </c>
      <c r="D3112" s="72">
        <v>42933.423611111109</v>
      </c>
      <c r="E3112" s="72" t="s">
        <v>85</v>
      </c>
      <c r="F3112" s="72" t="s">
        <v>762</v>
      </c>
      <c r="G3112" s="70" t="s">
        <v>6197</v>
      </c>
      <c r="H3112" s="103" t="s">
        <v>6271</v>
      </c>
      <c r="I3112" s="70"/>
      <c r="J3112" s="70" t="s">
        <v>110</v>
      </c>
      <c r="K3112" s="73">
        <v>4</v>
      </c>
      <c r="L3112" s="73" t="s">
        <v>2294</v>
      </c>
      <c r="M3112" s="70" t="s">
        <v>2461</v>
      </c>
    </row>
    <row r="3113" spans="1:13" ht="24" x14ac:dyDescent="0.2">
      <c r="A3113" s="70"/>
      <c r="B3113" s="71" t="s">
        <v>130</v>
      </c>
      <c r="C3113" s="71">
        <v>10263</v>
      </c>
      <c r="D3113" s="72">
        <v>42933.424305555556</v>
      </c>
      <c r="E3113" s="72" t="s">
        <v>85</v>
      </c>
      <c r="F3113" s="72" t="s">
        <v>389</v>
      </c>
      <c r="G3113" s="70" t="s">
        <v>6197</v>
      </c>
      <c r="H3113" s="103" t="s">
        <v>6271</v>
      </c>
      <c r="I3113" s="70"/>
      <c r="J3113" s="70" t="s">
        <v>110</v>
      </c>
      <c r="K3113" s="73">
        <v>4</v>
      </c>
      <c r="L3113" s="73" t="s">
        <v>2294</v>
      </c>
      <c r="M3113" s="70" t="s">
        <v>2461</v>
      </c>
    </row>
    <row r="3114" spans="1:13" x14ac:dyDescent="0.2">
      <c r="A3114" s="70"/>
      <c r="B3114" s="71" t="s">
        <v>130</v>
      </c>
      <c r="C3114" s="71">
        <v>10264</v>
      </c>
      <c r="D3114" s="72">
        <v>42933.425000000003</v>
      </c>
      <c r="E3114" s="72" t="s">
        <v>85</v>
      </c>
      <c r="F3114" s="72" t="s">
        <v>395</v>
      </c>
      <c r="G3114" s="70" t="s">
        <v>6197</v>
      </c>
      <c r="H3114" s="103" t="s">
        <v>6271</v>
      </c>
      <c r="I3114" s="70"/>
      <c r="J3114" s="70" t="s">
        <v>110</v>
      </c>
      <c r="K3114" s="73">
        <v>4</v>
      </c>
      <c r="M3114" s="70" t="s">
        <v>2461</v>
      </c>
    </row>
    <row r="3115" spans="1:13" ht="24" x14ac:dyDescent="0.2">
      <c r="A3115" s="70"/>
      <c r="B3115" s="71" t="s">
        <v>130</v>
      </c>
      <c r="C3115" s="71">
        <v>10265</v>
      </c>
      <c r="D3115" s="72">
        <v>42933.425000000003</v>
      </c>
      <c r="E3115" s="72" t="s">
        <v>85</v>
      </c>
      <c r="F3115" s="72" t="s">
        <v>398</v>
      </c>
      <c r="G3115" s="70" t="s">
        <v>6272</v>
      </c>
      <c r="H3115" s="103" t="s">
        <v>6271</v>
      </c>
      <c r="I3115" s="70"/>
      <c r="J3115" s="70" t="s">
        <v>110</v>
      </c>
      <c r="K3115" s="73">
        <v>4</v>
      </c>
      <c r="L3115" s="73" t="s">
        <v>2294</v>
      </c>
      <c r="M3115" s="70" t="s">
        <v>2461</v>
      </c>
    </row>
    <row r="3116" spans="1:13" ht="24" x14ac:dyDescent="0.2">
      <c r="A3116" s="70"/>
      <c r="B3116" s="71" t="s">
        <v>130</v>
      </c>
      <c r="C3116" s="71">
        <v>10266</v>
      </c>
      <c r="D3116" s="72">
        <v>42933.426388888889</v>
      </c>
      <c r="E3116" s="72" t="s">
        <v>85</v>
      </c>
      <c r="F3116" s="72" t="s">
        <v>132</v>
      </c>
      <c r="G3116" s="70" t="s">
        <v>6273</v>
      </c>
      <c r="H3116" s="103" t="s">
        <v>6274</v>
      </c>
      <c r="I3116" s="70"/>
      <c r="J3116" s="70" t="s">
        <v>110</v>
      </c>
      <c r="K3116" s="73">
        <v>11</v>
      </c>
      <c r="L3116" s="73" t="s">
        <v>2293</v>
      </c>
      <c r="M3116" s="70" t="s">
        <v>2461</v>
      </c>
    </row>
    <row r="3117" spans="1:13" ht="36" x14ac:dyDescent="0.2">
      <c r="A3117" s="70"/>
      <c r="B3117" s="71" t="s">
        <v>2284</v>
      </c>
      <c r="C3117" s="71">
        <v>10267</v>
      </c>
      <c r="D3117" s="72">
        <v>42933.430555555555</v>
      </c>
      <c r="E3117" s="72" t="s">
        <v>85</v>
      </c>
      <c r="F3117" s="72" t="s">
        <v>6275</v>
      </c>
      <c r="G3117" s="70" t="s">
        <v>4853</v>
      </c>
      <c r="H3117" s="103" t="s">
        <v>6276</v>
      </c>
      <c r="I3117" s="70" t="s">
        <v>6277</v>
      </c>
      <c r="J3117" s="70" t="s">
        <v>110</v>
      </c>
      <c r="K3117" s="73">
        <v>5</v>
      </c>
      <c r="L3117" s="73" t="s">
        <v>2293</v>
      </c>
      <c r="M3117" s="70" t="s">
        <v>2461</v>
      </c>
    </row>
    <row r="3118" spans="1:13" ht="24" x14ac:dyDescent="0.2">
      <c r="A3118" s="70"/>
      <c r="B3118" s="71" t="s">
        <v>4553</v>
      </c>
      <c r="C3118" s="71">
        <v>10268</v>
      </c>
      <c r="D3118" s="72">
        <v>42933.436805555553</v>
      </c>
      <c r="E3118" s="72" t="s">
        <v>85</v>
      </c>
      <c r="F3118" s="72" t="s">
        <v>132</v>
      </c>
      <c r="G3118" s="70" t="s">
        <v>6268</v>
      </c>
      <c r="H3118" s="103" t="s">
        <v>6218</v>
      </c>
      <c r="I3118" s="70"/>
      <c r="J3118" s="70" t="s">
        <v>110</v>
      </c>
      <c r="K3118" s="73">
        <v>1</v>
      </c>
      <c r="L3118" s="73" t="s">
        <v>2300</v>
      </c>
      <c r="M3118" s="70" t="s">
        <v>2461</v>
      </c>
    </row>
    <row r="3119" spans="1:13" ht="24" x14ac:dyDescent="0.2">
      <c r="A3119" s="70"/>
      <c r="B3119" s="71" t="s">
        <v>4553</v>
      </c>
      <c r="C3119" s="71">
        <v>10269</v>
      </c>
      <c r="D3119" s="72">
        <v>42933.441666666666</v>
      </c>
      <c r="E3119" s="72" t="s">
        <v>85</v>
      </c>
      <c r="F3119" s="72" t="s">
        <v>6278</v>
      </c>
      <c r="G3119" s="70" t="s">
        <v>6279</v>
      </c>
      <c r="H3119" s="103" t="s">
        <v>6280</v>
      </c>
      <c r="I3119" s="70"/>
      <c r="J3119" s="70" t="s">
        <v>110</v>
      </c>
      <c r="K3119" s="73">
        <v>3</v>
      </c>
      <c r="L3119" s="73" t="s">
        <v>2294</v>
      </c>
      <c r="M3119" s="70" t="s">
        <v>2461</v>
      </c>
    </row>
    <row r="3120" spans="1:13" ht="24" x14ac:dyDescent="0.2">
      <c r="A3120" s="70"/>
      <c r="B3120" s="71" t="s">
        <v>4553</v>
      </c>
      <c r="C3120" s="71">
        <v>10270</v>
      </c>
      <c r="D3120" s="72">
        <v>42933.442361111112</v>
      </c>
      <c r="E3120" s="72" t="s">
        <v>85</v>
      </c>
      <c r="F3120" s="72" t="s">
        <v>6281</v>
      </c>
      <c r="G3120" s="70" t="s">
        <v>6282</v>
      </c>
      <c r="H3120" s="103" t="s">
        <v>6283</v>
      </c>
      <c r="I3120" s="70"/>
      <c r="J3120" s="70" t="s">
        <v>110</v>
      </c>
      <c r="K3120" s="73">
        <v>3</v>
      </c>
      <c r="L3120" s="73" t="s">
        <v>2294</v>
      </c>
      <c r="M3120" s="70" t="s">
        <v>2461</v>
      </c>
    </row>
    <row r="3121" spans="1:13" ht="36" x14ac:dyDescent="0.2">
      <c r="A3121" s="70"/>
      <c r="B3121" s="71" t="s">
        <v>4553</v>
      </c>
      <c r="C3121" s="71">
        <v>10271</v>
      </c>
      <c r="D3121" s="72">
        <v>42933.443055555559</v>
      </c>
      <c r="E3121" s="72" t="s">
        <v>85</v>
      </c>
      <c r="F3121" s="72" t="s">
        <v>6284</v>
      </c>
      <c r="G3121" s="70" t="s">
        <v>6285</v>
      </c>
      <c r="H3121" s="103" t="s">
        <v>6286</v>
      </c>
      <c r="I3121" s="70"/>
      <c r="J3121" s="70" t="s">
        <v>110</v>
      </c>
      <c r="K3121" s="73">
        <v>2</v>
      </c>
      <c r="L3121" s="73" t="s">
        <v>2523</v>
      </c>
      <c r="M3121" s="70" t="s">
        <v>2461</v>
      </c>
    </row>
    <row r="3122" spans="1:13" x14ac:dyDescent="0.2">
      <c r="A3122" s="70"/>
      <c r="B3122" s="71" t="s">
        <v>4553</v>
      </c>
      <c r="C3122" s="71">
        <v>10272</v>
      </c>
      <c r="D3122" s="72">
        <v>42933.443749999999</v>
      </c>
      <c r="E3122" s="72" t="s">
        <v>85</v>
      </c>
      <c r="F3122" s="72" t="s">
        <v>652</v>
      </c>
      <c r="G3122" s="70" t="s">
        <v>6287</v>
      </c>
      <c r="H3122" s="103" t="s">
        <v>6288</v>
      </c>
      <c r="I3122" s="70"/>
      <c r="J3122" s="70" t="s">
        <v>110</v>
      </c>
      <c r="K3122" s="73">
        <v>2</v>
      </c>
      <c r="L3122" s="73" t="s">
        <v>2301</v>
      </c>
      <c r="M3122" s="70" t="s">
        <v>2461</v>
      </c>
    </row>
    <row r="3123" spans="1:13" x14ac:dyDescent="0.2">
      <c r="A3123" s="70"/>
      <c r="B3123" s="71" t="s">
        <v>4553</v>
      </c>
      <c r="C3123" s="71">
        <v>10273</v>
      </c>
      <c r="D3123" s="72">
        <v>42933.4375</v>
      </c>
      <c r="E3123" s="72" t="s">
        <v>85</v>
      </c>
      <c r="F3123" s="72" t="s">
        <v>652</v>
      </c>
      <c r="G3123" s="70" t="s">
        <v>6287</v>
      </c>
      <c r="H3123" s="70" t="s">
        <v>6289</v>
      </c>
      <c r="I3123" s="70"/>
      <c r="J3123" s="70" t="s">
        <v>110</v>
      </c>
      <c r="K3123" s="73">
        <v>2</v>
      </c>
      <c r="L3123" s="73" t="s">
        <v>2523</v>
      </c>
      <c r="M3123" s="70" t="s">
        <v>2461</v>
      </c>
    </row>
    <row r="3124" spans="1:13" ht="24" x14ac:dyDescent="0.2">
      <c r="A3124" s="70"/>
      <c r="B3124" s="71" t="s">
        <v>4553</v>
      </c>
      <c r="C3124" s="71">
        <v>10274</v>
      </c>
      <c r="D3124" s="72">
        <v>42933.444444444445</v>
      </c>
      <c r="E3124" s="72" t="s">
        <v>85</v>
      </c>
      <c r="F3124" s="72" t="s">
        <v>6290</v>
      </c>
      <c r="G3124" s="70" t="s">
        <v>6291</v>
      </c>
      <c r="H3124" s="103" t="s">
        <v>6292</v>
      </c>
      <c r="I3124" s="70" t="s">
        <v>6293</v>
      </c>
      <c r="J3124" s="70" t="s">
        <v>110</v>
      </c>
      <c r="K3124" s="73">
        <v>3</v>
      </c>
      <c r="L3124" s="73" t="s">
        <v>2296</v>
      </c>
      <c r="M3124" s="70" t="s">
        <v>2461</v>
      </c>
    </row>
    <row r="3125" spans="1:13" ht="24" x14ac:dyDescent="0.2">
      <c r="A3125" s="70"/>
      <c r="B3125" s="71" t="s">
        <v>4553</v>
      </c>
      <c r="C3125" s="71">
        <v>10275</v>
      </c>
      <c r="D3125" s="72">
        <v>42933.445138888892</v>
      </c>
      <c r="E3125" s="72" t="s">
        <v>85</v>
      </c>
      <c r="F3125" s="72" t="s">
        <v>6294</v>
      </c>
      <c r="G3125" s="70" t="s">
        <v>5949</v>
      </c>
      <c r="H3125" s="103" t="s">
        <v>6295</v>
      </c>
      <c r="I3125" s="70" t="s">
        <v>6296</v>
      </c>
      <c r="J3125" s="70" t="s">
        <v>110</v>
      </c>
      <c r="K3125" s="73">
        <v>2</v>
      </c>
      <c r="L3125" s="73" t="s">
        <v>2296</v>
      </c>
      <c r="M3125" s="70" t="s">
        <v>2461</v>
      </c>
    </row>
    <row r="3126" spans="1:13" ht="24" x14ac:dyDescent="0.2">
      <c r="A3126" s="70"/>
      <c r="B3126" s="71" t="s">
        <v>4553</v>
      </c>
      <c r="C3126" s="71">
        <v>10276</v>
      </c>
      <c r="D3126" s="72">
        <v>42933.445833333331</v>
      </c>
      <c r="E3126" s="72" t="s">
        <v>85</v>
      </c>
      <c r="F3126" s="72" t="s">
        <v>6297</v>
      </c>
      <c r="G3126" s="70" t="s">
        <v>5949</v>
      </c>
      <c r="H3126" s="103" t="s">
        <v>6295</v>
      </c>
      <c r="I3126" s="70" t="s">
        <v>6298</v>
      </c>
      <c r="J3126" s="70" t="s">
        <v>110</v>
      </c>
      <c r="K3126" s="73">
        <v>3</v>
      </c>
      <c r="L3126" s="73" t="s">
        <v>2296</v>
      </c>
      <c r="M3126" s="70" t="s">
        <v>2461</v>
      </c>
    </row>
    <row r="3127" spans="1:13" ht="24" x14ac:dyDescent="0.2">
      <c r="A3127" s="70"/>
      <c r="B3127" s="71" t="s">
        <v>4553</v>
      </c>
      <c r="C3127" s="71">
        <v>10277</v>
      </c>
      <c r="D3127" s="72">
        <v>42933.445833333331</v>
      </c>
      <c r="E3127" s="72" t="s">
        <v>85</v>
      </c>
      <c r="F3127" s="72" t="s">
        <v>6299</v>
      </c>
      <c r="G3127" s="70" t="s">
        <v>5949</v>
      </c>
      <c r="H3127" s="103" t="s">
        <v>6295</v>
      </c>
      <c r="I3127" s="70" t="s">
        <v>6300</v>
      </c>
      <c r="J3127" s="70" t="s">
        <v>110</v>
      </c>
      <c r="K3127" s="73">
        <v>2</v>
      </c>
      <c r="L3127" s="73" t="s">
        <v>2296</v>
      </c>
      <c r="M3127" s="70" t="s">
        <v>2461</v>
      </c>
    </row>
    <row r="3128" spans="1:13" ht="24" x14ac:dyDescent="0.2">
      <c r="A3128" s="70"/>
      <c r="B3128" s="71" t="s">
        <v>4553</v>
      </c>
      <c r="C3128" s="71">
        <v>10278</v>
      </c>
      <c r="D3128" s="72">
        <v>42933.446527777778</v>
      </c>
      <c r="E3128" s="72" t="s">
        <v>85</v>
      </c>
      <c r="F3128" s="72" t="s">
        <v>6301</v>
      </c>
      <c r="G3128" s="70" t="s">
        <v>5949</v>
      </c>
      <c r="H3128" s="103" t="s">
        <v>6295</v>
      </c>
      <c r="I3128" s="70" t="s">
        <v>6302</v>
      </c>
      <c r="J3128" s="70" t="s">
        <v>110</v>
      </c>
      <c r="K3128" s="73">
        <v>2</v>
      </c>
      <c r="L3128" s="73" t="s">
        <v>2296</v>
      </c>
      <c r="M3128" s="70" t="s">
        <v>2461</v>
      </c>
    </row>
    <row r="3129" spans="1:13" ht="24" x14ac:dyDescent="0.2">
      <c r="A3129" s="70"/>
      <c r="B3129" s="71" t="s">
        <v>2284</v>
      </c>
      <c r="C3129" s="71">
        <v>10279</v>
      </c>
      <c r="D3129" s="72">
        <v>42933.447916666664</v>
      </c>
      <c r="E3129" s="72" t="s">
        <v>84</v>
      </c>
      <c r="F3129" s="72" t="s">
        <v>132</v>
      </c>
      <c r="G3129" s="70" t="s">
        <v>6303</v>
      </c>
      <c r="H3129" s="103" t="s">
        <v>6304</v>
      </c>
      <c r="I3129" s="70"/>
      <c r="J3129" s="70" t="s">
        <v>110</v>
      </c>
      <c r="K3129" s="73">
        <v>5</v>
      </c>
      <c r="L3129" s="73" t="s">
        <v>2294</v>
      </c>
      <c r="M3129" s="70" t="s">
        <v>2461</v>
      </c>
    </row>
    <row r="3130" spans="1:13" x14ac:dyDescent="0.2">
      <c r="A3130" s="70"/>
      <c r="B3130" s="71" t="s">
        <v>2582</v>
      </c>
      <c r="C3130" s="71">
        <v>10280</v>
      </c>
      <c r="D3130" s="72">
        <v>42933.456944444442</v>
      </c>
      <c r="E3130" s="72" t="s">
        <v>85</v>
      </c>
      <c r="F3130" s="72" t="s">
        <v>132</v>
      </c>
      <c r="G3130" s="70" t="s">
        <v>6305</v>
      </c>
      <c r="H3130" s="103" t="s">
        <v>6306</v>
      </c>
      <c r="I3130" s="70"/>
      <c r="J3130" s="70" t="s">
        <v>110</v>
      </c>
      <c r="K3130" s="73">
        <v>2</v>
      </c>
      <c r="L3130" s="73" t="s">
        <v>2523</v>
      </c>
      <c r="M3130" s="70" t="s">
        <v>2461</v>
      </c>
    </row>
    <row r="3131" spans="1:13" x14ac:dyDescent="0.2">
      <c r="A3131" s="70"/>
      <c r="B3131" s="71" t="s">
        <v>2582</v>
      </c>
      <c r="C3131" s="71">
        <v>10281</v>
      </c>
      <c r="D3131" s="72">
        <v>42933.454861111109</v>
      </c>
      <c r="E3131" s="72" t="s">
        <v>85</v>
      </c>
      <c r="F3131" s="72" t="s">
        <v>132</v>
      </c>
      <c r="G3131" s="70" t="s">
        <v>6307</v>
      </c>
      <c r="H3131" s="103" t="s">
        <v>6308</v>
      </c>
      <c r="I3131" s="70"/>
      <c r="J3131" s="70" t="s">
        <v>110</v>
      </c>
      <c r="K3131" s="73">
        <v>2</v>
      </c>
      <c r="L3131" s="73" t="s">
        <v>2523</v>
      </c>
      <c r="M3131" s="70" t="s">
        <v>2461</v>
      </c>
    </row>
    <row r="3132" spans="1:13" ht="24" x14ac:dyDescent="0.2">
      <c r="A3132" s="70"/>
      <c r="B3132" s="71" t="s">
        <v>2582</v>
      </c>
      <c r="C3132" s="71">
        <v>10282</v>
      </c>
      <c r="D3132" s="72">
        <v>42933.458333333336</v>
      </c>
      <c r="E3132" s="72" t="s">
        <v>85</v>
      </c>
      <c r="F3132" s="72" t="s">
        <v>132</v>
      </c>
      <c r="G3132" s="70" t="s">
        <v>6309</v>
      </c>
      <c r="H3132" s="103" t="s">
        <v>6310</v>
      </c>
      <c r="I3132" s="70"/>
      <c r="J3132" s="70" t="s">
        <v>110</v>
      </c>
      <c r="K3132" s="73">
        <v>2</v>
      </c>
      <c r="L3132" s="73" t="s">
        <v>2300</v>
      </c>
      <c r="M3132" s="70" t="s">
        <v>2461</v>
      </c>
    </row>
    <row r="3133" spans="1:13" x14ac:dyDescent="0.2">
      <c r="A3133" s="70"/>
      <c r="B3133" s="71" t="s">
        <v>4553</v>
      </c>
      <c r="C3133" s="71">
        <v>10283</v>
      </c>
      <c r="D3133" s="72">
        <v>42933.47152777778</v>
      </c>
      <c r="E3133" s="72" t="s">
        <v>85</v>
      </c>
      <c r="F3133" s="72" t="s">
        <v>132</v>
      </c>
      <c r="G3133" s="70" t="s">
        <v>6311</v>
      </c>
      <c r="H3133" s="103" t="s">
        <v>6081</v>
      </c>
      <c r="I3133" s="70"/>
      <c r="J3133" s="70" t="s">
        <v>110</v>
      </c>
      <c r="K3133" s="73">
        <v>3</v>
      </c>
      <c r="L3133" s="73" t="s">
        <v>2293</v>
      </c>
      <c r="M3133" s="70" t="s">
        <v>2461</v>
      </c>
    </row>
    <row r="3134" spans="1:13" ht="24" x14ac:dyDescent="0.2">
      <c r="A3134" s="70"/>
      <c r="B3134" s="71" t="s">
        <v>4553</v>
      </c>
      <c r="C3134" s="71">
        <v>10284</v>
      </c>
      <c r="D3134" s="72">
        <v>42933.472916666666</v>
      </c>
      <c r="E3134" s="72" t="s">
        <v>85</v>
      </c>
      <c r="F3134" s="72" t="s">
        <v>132</v>
      </c>
      <c r="G3134" s="70" t="s">
        <v>6312</v>
      </c>
      <c r="H3134" s="103" t="s">
        <v>6313</v>
      </c>
      <c r="I3134" s="70"/>
      <c r="J3134" s="70" t="s">
        <v>110</v>
      </c>
      <c r="K3134" s="73">
        <v>22</v>
      </c>
      <c r="L3134" s="73" t="s">
        <v>2294</v>
      </c>
      <c r="M3134" s="70" t="s">
        <v>2461</v>
      </c>
    </row>
    <row r="3135" spans="1:13" ht="24" x14ac:dyDescent="0.2">
      <c r="A3135" s="70"/>
      <c r="B3135" s="71" t="s">
        <v>4553</v>
      </c>
      <c r="C3135" s="71">
        <v>10285</v>
      </c>
      <c r="D3135" s="72">
        <v>42933.476388888892</v>
      </c>
      <c r="E3135" s="72" t="s">
        <v>85</v>
      </c>
      <c r="F3135" s="72" t="s">
        <v>132</v>
      </c>
      <c r="G3135" s="70" t="s">
        <v>6314</v>
      </c>
      <c r="H3135" s="103" t="s">
        <v>6315</v>
      </c>
      <c r="I3135" s="70"/>
      <c r="J3135" s="70" t="s">
        <v>110</v>
      </c>
      <c r="K3135" s="73">
        <v>9</v>
      </c>
      <c r="L3135" s="73" t="s">
        <v>2294</v>
      </c>
      <c r="M3135" s="70" t="s">
        <v>2461</v>
      </c>
    </row>
    <row r="3136" spans="1:13" ht="24" x14ac:dyDescent="0.2">
      <c r="A3136" s="70"/>
      <c r="B3136" s="71" t="s">
        <v>4553</v>
      </c>
      <c r="C3136" s="71">
        <v>10286</v>
      </c>
      <c r="D3136" s="72">
        <v>42933.476388888892</v>
      </c>
      <c r="E3136" s="72" t="s">
        <v>84</v>
      </c>
      <c r="F3136" s="72" t="s">
        <v>132</v>
      </c>
      <c r="G3136" s="70" t="s">
        <v>5501</v>
      </c>
      <c r="H3136" s="103" t="s">
        <v>6316</v>
      </c>
      <c r="I3136" s="70"/>
      <c r="J3136" s="70" t="s">
        <v>110</v>
      </c>
      <c r="K3136" s="73">
        <v>5</v>
      </c>
      <c r="L3136" s="73" t="s">
        <v>2294</v>
      </c>
      <c r="M3136" s="70" t="s">
        <v>2461</v>
      </c>
    </row>
    <row r="3137" spans="1:13" ht="24" x14ac:dyDescent="0.2">
      <c r="A3137" s="70"/>
      <c r="B3137" s="71" t="s">
        <v>4553</v>
      </c>
      <c r="C3137" s="71">
        <v>10287</v>
      </c>
      <c r="D3137" s="72">
        <v>42933.477777777778</v>
      </c>
      <c r="E3137" s="72" t="s">
        <v>84</v>
      </c>
      <c r="F3137" s="72" t="s">
        <v>132</v>
      </c>
      <c r="G3137" s="70" t="s">
        <v>6317</v>
      </c>
      <c r="H3137" s="103" t="s">
        <v>5270</v>
      </c>
      <c r="I3137" s="70"/>
      <c r="J3137" s="70" t="s">
        <v>110</v>
      </c>
      <c r="K3137" s="73">
        <v>7</v>
      </c>
      <c r="L3137" s="73" t="s">
        <v>2294</v>
      </c>
      <c r="M3137" s="70" t="s">
        <v>2461</v>
      </c>
    </row>
    <row r="3138" spans="1:13" ht="24" x14ac:dyDescent="0.2">
      <c r="A3138" s="70"/>
      <c r="B3138" s="71" t="s">
        <v>4553</v>
      </c>
      <c r="C3138" s="71">
        <v>10288</v>
      </c>
      <c r="D3138" s="72">
        <v>42933.477777777778</v>
      </c>
      <c r="E3138" s="72" t="s">
        <v>84</v>
      </c>
      <c r="F3138" s="72" t="s">
        <v>132</v>
      </c>
      <c r="G3138" s="70" t="s">
        <v>6318</v>
      </c>
      <c r="H3138" s="103" t="s">
        <v>5270</v>
      </c>
      <c r="I3138" s="70"/>
      <c r="J3138" s="70" t="s">
        <v>110</v>
      </c>
      <c r="K3138" s="73">
        <v>7</v>
      </c>
      <c r="L3138" s="73" t="s">
        <v>2294</v>
      </c>
      <c r="M3138" s="70" t="s">
        <v>2461</v>
      </c>
    </row>
    <row r="3139" spans="1:13" ht="24" x14ac:dyDescent="0.2">
      <c r="A3139" s="70"/>
      <c r="B3139" s="71" t="s">
        <v>4553</v>
      </c>
      <c r="C3139" s="71">
        <v>10289</v>
      </c>
      <c r="D3139" s="72">
        <v>42933.478472222225</v>
      </c>
      <c r="E3139" s="72" t="s">
        <v>84</v>
      </c>
      <c r="F3139" s="72" t="s">
        <v>132</v>
      </c>
      <c r="G3139" s="70" t="s">
        <v>6317</v>
      </c>
      <c r="H3139" s="103" t="s">
        <v>5270</v>
      </c>
      <c r="I3139" s="70" t="s">
        <v>288</v>
      </c>
      <c r="J3139" s="70" t="s">
        <v>110</v>
      </c>
      <c r="K3139" s="73">
        <v>7</v>
      </c>
      <c r="L3139" s="73" t="s">
        <v>2294</v>
      </c>
      <c r="M3139" s="70" t="s">
        <v>2461</v>
      </c>
    </row>
    <row r="3140" spans="1:13" ht="36" x14ac:dyDescent="0.2">
      <c r="A3140" s="70"/>
      <c r="B3140" s="71" t="s">
        <v>4553</v>
      </c>
      <c r="C3140" s="71">
        <v>10290</v>
      </c>
      <c r="D3140" s="72">
        <v>42933.479861111111</v>
      </c>
      <c r="E3140" s="72" t="s">
        <v>85</v>
      </c>
      <c r="F3140" s="72" t="s">
        <v>1073</v>
      </c>
      <c r="G3140" s="70" t="s">
        <v>6319</v>
      </c>
      <c r="H3140" s="103" t="s">
        <v>6320</v>
      </c>
      <c r="I3140" s="70"/>
      <c r="J3140" s="70" t="s">
        <v>110</v>
      </c>
      <c r="K3140" s="73">
        <v>2</v>
      </c>
      <c r="L3140" s="73" t="s">
        <v>2294</v>
      </c>
      <c r="M3140" s="70" t="s">
        <v>2461</v>
      </c>
    </row>
    <row r="3141" spans="1:13" ht="36" x14ac:dyDescent="0.2">
      <c r="A3141" s="70"/>
      <c r="B3141" s="71" t="s">
        <v>4553</v>
      </c>
      <c r="C3141" s="71">
        <v>10291</v>
      </c>
      <c r="D3141" s="72">
        <v>42933.479861111111</v>
      </c>
      <c r="E3141" s="72" t="s">
        <v>85</v>
      </c>
      <c r="F3141" s="72" t="s">
        <v>4932</v>
      </c>
      <c r="G3141" s="70" t="s">
        <v>6319</v>
      </c>
      <c r="H3141" s="103" t="s">
        <v>6320</v>
      </c>
      <c r="I3141" s="70"/>
      <c r="J3141" s="70" t="s">
        <v>110</v>
      </c>
      <c r="K3141" s="73">
        <v>2</v>
      </c>
      <c r="L3141" s="73" t="s">
        <v>2294</v>
      </c>
      <c r="M3141" s="70" t="s">
        <v>2461</v>
      </c>
    </row>
    <row r="3142" spans="1:13" ht="24" x14ac:dyDescent="0.2">
      <c r="A3142" s="70"/>
      <c r="B3142" s="71" t="s">
        <v>2582</v>
      </c>
      <c r="C3142" s="71">
        <v>10292</v>
      </c>
      <c r="D3142" s="72">
        <v>42933.487500000003</v>
      </c>
      <c r="E3142" s="72" t="s">
        <v>85</v>
      </c>
      <c r="F3142" s="72" t="s">
        <v>427</v>
      </c>
      <c r="G3142" s="70" t="s">
        <v>6321</v>
      </c>
      <c r="H3142" s="103" t="s">
        <v>6322</v>
      </c>
      <c r="I3142" s="70"/>
      <c r="J3142" s="70" t="s">
        <v>110</v>
      </c>
      <c r="K3142" s="73">
        <v>4</v>
      </c>
      <c r="L3142" s="73" t="s">
        <v>2295</v>
      </c>
      <c r="M3142" s="70" t="s">
        <v>2461</v>
      </c>
    </row>
    <row r="3143" spans="1:13" ht="24" x14ac:dyDescent="0.2">
      <c r="A3143" s="70"/>
      <c r="B3143" s="71" t="s">
        <v>2582</v>
      </c>
      <c r="C3143" s="71">
        <v>10293</v>
      </c>
      <c r="D3143" s="72">
        <v>42933.488194444442</v>
      </c>
      <c r="E3143" s="72" t="s">
        <v>85</v>
      </c>
      <c r="F3143" s="72" t="s">
        <v>586</v>
      </c>
      <c r="G3143" s="70" t="s">
        <v>6323</v>
      </c>
      <c r="H3143" s="103" t="s">
        <v>6324</v>
      </c>
      <c r="I3143" s="70"/>
      <c r="J3143" s="70" t="s">
        <v>110</v>
      </c>
      <c r="K3143" s="73">
        <v>18</v>
      </c>
      <c r="L3143" s="73" t="s">
        <v>2303</v>
      </c>
      <c r="M3143" s="70" t="s">
        <v>2461</v>
      </c>
    </row>
    <row r="3144" spans="1:13" ht="24" x14ac:dyDescent="0.2">
      <c r="A3144" s="70"/>
      <c r="B3144" s="71" t="s">
        <v>2582</v>
      </c>
      <c r="C3144" s="71">
        <v>10294</v>
      </c>
      <c r="D3144" s="72">
        <v>42933.489583333336</v>
      </c>
      <c r="E3144" s="72" t="s">
        <v>85</v>
      </c>
      <c r="F3144" s="72" t="s">
        <v>423</v>
      </c>
      <c r="G3144" s="70" t="s">
        <v>6323</v>
      </c>
      <c r="H3144" s="103" t="s">
        <v>6324</v>
      </c>
      <c r="I3144" s="70"/>
      <c r="J3144" s="70" t="s">
        <v>110</v>
      </c>
      <c r="K3144" s="73">
        <v>37</v>
      </c>
      <c r="L3144" s="73" t="s">
        <v>2303</v>
      </c>
      <c r="M3144" s="70" t="s">
        <v>2461</v>
      </c>
    </row>
    <row r="3145" spans="1:13" ht="24" x14ac:dyDescent="0.2">
      <c r="A3145" s="70"/>
      <c r="B3145" s="71" t="s">
        <v>2582</v>
      </c>
      <c r="C3145" s="71">
        <v>10295</v>
      </c>
      <c r="D3145" s="72">
        <v>42933.493750000001</v>
      </c>
      <c r="E3145" s="72" t="s">
        <v>85</v>
      </c>
      <c r="F3145" s="72" t="s">
        <v>929</v>
      </c>
      <c r="G3145" s="70" t="s">
        <v>6325</v>
      </c>
      <c r="H3145" s="103" t="s">
        <v>6326</v>
      </c>
      <c r="I3145" s="70"/>
      <c r="J3145" s="70" t="s">
        <v>110</v>
      </c>
      <c r="K3145" s="73">
        <v>2</v>
      </c>
      <c r="L3145" s="73" t="s">
        <v>2294</v>
      </c>
      <c r="M3145" s="70" t="s">
        <v>2461</v>
      </c>
    </row>
    <row r="3146" spans="1:13" ht="24" x14ac:dyDescent="0.2">
      <c r="A3146" s="70"/>
      <c r="B3146" s="71" t="s">
        <v>2582</v>
      </c>
      <c r="C3146" s="71">
        <v>10296</v>
      </c>
      <c r="D3146" s="72">
        <v>42933.494444444441</v>
      </c>
      <c r="E3146" s="72" t="s">
        <v>85</v>
      </c>
      <c r="F3146" s="72" t="s">
        <v>932</v>
      </c>
      <c r="G3146" s="70" t="s">
        <v>6325</v>
      </c>
      <c r="H3146" s="103" t="s">
        <v>6326</v>
      </c>
      <c r="I3146" s="70"/>
      <c r="J3146" s="70" t="s">
        <v>110</v>
      </c>
      <c r="K3146" s="73">
        <v>2</v>
      </c>
      <c r="L3146" s="73" t="s">
        <v>2294</v>
      </c>
      <c r="M3146" s="70" t="s">
        <v>2461</v>
      </c>
    </row>
    <row r="3147" spans="1:13" ht="24" x14ac:dyDescent="0.2">
      <c r="A3147" s="70"/>
      <c r="B3147" s="71" t="s">
        <v>2582</v>
      </c>
      <c r="C3147" s="71">
        <v>10297</v>
      </c>
      <c r="D3147" s="72">
        <v>42933.494444444441</v>
      </c>
      <c r="E3147" s="72" t="s">
        <v>85</v>
      </c>
      <c r="F3147" s="72" t="s">
        <v>931</v>
      </c>
      <c r="G3147" s="70" t="s">
        <v>6325</v>
      </c>
      <c r="H3147" s="103" t="s">
        <v>6326</v>
      </c>
      <c r="I3147" s="70"/>
      <c r="J3147" s="70" t="s">
        <v>110</v>
      </c>
      <c r="K3147" s="73">
        <v>2</v>
      </c>
      <c r="L3147" s="73" t="s">
        <v>2294</v>
      </c>
      <c r="M3147" s="70" t="s">
        <v>2461</v>
      </c>
    </row>
    <row r="3148" spans="1:13" ht="24" x14ac:dyDescent="0.2">
      <c r="A3148" s="70"/>
      <c r="B3148" s="71" t="s">
        <v>2582</v>
      </c>
      <c r="C3148" s="71">
        <v>10298</v>
      </c>
      <c r="D3148" s="72">
        <v>42933.495833333334</v>
      </c>
      <c r="E3148" s="72" t="s">
        <v>85</v>
      </c>
      <c r="F3148" s="72" t="s">
        <v>933</v>
      </c>
      <c r="G3148" s="70" t="s">
        <v>6325</v>
      </c>
      <c r="H3148" s="103" t="s">
        <v>6327</v>
      </c>
      <c r="I3148" s="70"/>
      <c r="J3148" s="70" t="s">
        <v>110</v>
      </c>
      <c r="K3148" s="73">
        <v>2</v>
      </c>
      <c r="L3148" s="73" t="s">
        <v>2294</v>
      </c>
      <c r="M3148" s="70" t="s">
        <v>2461</v>
      </c>
    </row>
    <row r="3149" spans="1:13" ht="24" x14ac:dyDescent="0.2">
      <c r="A3149" s="70"/>
      <c r="B3149" s="71" t="s">
        <v>2582</v>
      </c>
      <c r="C3149" s="71">
        <v>10299</v>
      </c>
      <c r="D3149" s="72">
        <v>42933.496527777781</v>
      </c>
      <c r="E3149" s="72" t="s">
        <v>85</v>
      </c>
      <c r="F3149" s="72" t="s">
        <v>6328</v>
      </c>
      <c r="G3149" s="70" t="s">
        <v>6329</v>
      </c>
      <c r="H3149" s="103" t="s">
        <v>6330</v>
      </c>
      <c r="I3149" s="70"/>
      <c r="J3149" s="70" t="s">
        <v>110</v>
      </c>
      <c r="K3149" s="73">
        <v>2</v>
      </c>
      <c r="L3149" s="73" t="s">
        <v>2294</v>
      </c>
      <c r="M3149" s="70" t="s">
        <v>2461</v>
      </c>
    </row>
    <row r="3150" spans="1:13" ht="24" x14ac:dyDescent="0.2">
      <c r="A3150" s="70"/>
      <c r="B3150" s="71" t="s">
        <v>2582</v>
      </c>
      <c r="C3150" s="71">
        <v>10300</v>
      </c>
      <c r="D3150" s="72">
        <v>42933.496527777781</v>
      </c>
      <c r="E3150" s="72" t="s">
        <v>85</v>
      </c>
      <c r="F3150" s="72" t="s">
        <v>1310</v>
      </c>
      <c r="G3150" s="70" t="s">
        <v>6329</v>
      </c>
      <c r="H3150" s="103" t="s">
        <v>6331</v>
      </c>
      <c r="I3150" s="70"/>
      <c r="J3150" s="70" t="s">
        <v>110</v>
      </c>
      <c r="K3150" s="73">
        <v>2</v>
      </c>
      <c r="L3150" s="73" t="s">
        <v>2294</v>
      </c>
      <c r="M3150" s="70" t="s">
        <v>2461</v>
      </c>
    </row>
    <row r="3151" spans="1:13" ht="24" x14ac:dyDescent="0.2">
      <c r="A3151" s="70"/>
      <c r="B3151" s="71" t="s">
        <v>2582</v>
      </c>
      <c r="C3151" s="71">
        <v>10301</v>
      </c>
      <c r="D3151" s="72">
        <v>42933.49722222222</v>
      </c>
      <c r="E3151" s="72" t="s">
        <v>85</v>
      </c>
      <c r="F3151" s="72" t="s">
        <v>6332</v>
      </c>
      <c r="G3151" s="70" t="s">
        <v>6329</v>
      </c>
      <c r="H3151" s="103" t="s">
        <v>6333</v>
      </c>
      <c r="I3151" s="70"/>
      <c r="J3151" s="70" t="s">
        <v>110</v>
      </c>
      <c r="K3151" s="73">
        <v>2</v>
      </c>
      <c r="L3151" s="73" t="s">
        <v>2294</v>
      </c>
      <c r="M3151" s="70" t="s">
        <v>2461</v>
      </c>
    </row>
    <row r="3152" spans="1:13" ht="24" x14ac:dyDescent="0.2">
      <c r="A3152" s="70"/>
      <c r="B3152" s="71" t="s">
        <v>2582</v>
      </c>
      <c r="C3152" s="71">
        <v>10302</v>
      </c>
      <c r="D3152" s="72">
        <v>42933.497916666667</v>
      </c>
      <c r="E3152" s="72" t="s">
        <v>85</v>
      </c>
      <c r="F3152" s="72" t="s">
        <v>6334</v>
      </c>
      <c r="G3152" s="70" t="s">
        <v>6329</v>
      </c>
      <c r="H3152" s="103" t="s">
        <v>6335</v>
      </c>
      <c r="I3152" s="70"/>
      <c r="J3152" s="70" t="s">
        <v>110</v>
      </c>
      <c r="K3152" s="73">
        <v>8</v>
      </c>
      <c r="L3152" s="73" t="s">
        <v>2294</v>
      </c>
      <c r="M3152" s="70" t="s">
        <v>2461</v>
      </c>
    </row>
    <row r="3153" spans="1:13" x14ac:dyDescent="0.2">
      <c r="A3153" s="70"/>
      <c r="B3153" s="71" t="s">
        <v>2582</v>
      </c>
      <c r="C3153" s="71">
        <v>10303</v>
      </c>
      <c r="D3153" s="72">
        <v>42933.498611111114</v>
      </c>
      <c r="E3153" s="72" t="s">
        <v>85</v>
      </c>
      <c r="F3153" s="72" t="s">
        <v>1237</v>
      </c>
      <c r="G3153" s="70" t="s">
        <v>6050</v>
      </c>
      <c r="H3153" s="103" t="s">
        <v>6336</v>
      </c>
      <c r="I3153" s="70"/>
      <c r="J3153" s="70" t="s">
        <v>110</v>
      </c>
      <c r="K3153" s="73">
        <v>8</v>
      </c>
      <c r="L3153" s="73" t="s">
        <v>2293</v>
      </c>
      <c r="M3153" s="70" t="s">
        <v>2461</v>
      </c>
    </row>
    <row r="3154" spans="1:13" x14ac:dyDescent="0.2">
      <c r="A3154" s="70"/>
      <c r="B3154" s="71" t="s">
        <v>2582</v>
      </c>
      <c r="C3154" s="71">
        <v>10304</v>
      </c>
      <c r="D3154" s="72">
        <v>42933.501388888886</v>
      </c>
      <c r="E3154" s="72" t="s">
        <v>85</v>
      </c>
      <c r="F3154" s="72" t="s">
        <v>6337</v>
      </c>
      <c r="G3154" s="70" t="s">
        <v>5650</v>
      </c>
      <c r="H3154" s="103" t="s">
        <v>6338</v>
      </c>
      <c r="I3154" s="70"/>
      <c r="J3154" s="70" t="s">
        <v>110</v>
      </c>
      <c r="K3154" s="73">
        <v>3</v>
      </c>
      <c r="L3154" s="73" t="s">
        <v>2293</v>
      </c>
      <c r="M3154" s="70" t="s">
        <v>2461</v>
      </c>
    </row>
    <row r="3155" spans="1:13" ht="24" x14ac:dyDescent="0.2">
      <c r="A3155" s="70"/>
      <c r="B3155" s="71" t="s">
        <v>130</v>
      </c>
      <c r="C3155" s="71">
        <v>10305</v>
      </c>
      <c r="D3155" s="72">
        <v>42933.511111111111</v>
      </c>
      <c r="E3155" s="72" t="s">
        <v>84</v>
      </c>
      <c r="F3155" s="72" t="s">
        <v>132</v>
      </c>
      <c r="G3155" s="70" t="s">
        <v>6340</v>
      </c>
      <c r="H3155" s="103" t="s">
        <v>6006</v>
      </c>
      <c r="I3155" s="70" t="s">
        <v>447</v>
      </c>
      <c r="J3155" s="70" t="s">
        <v>110</v>
      </c>
      <c r="K3155" s="73">
        <v>3</v>
      </c>
      <c r="L3155" s="73" t="s">
        <v>2294</v>
      </c>
      <c r="M3155" s="70" t="s">
        <v>2461</v>
      </c>
    </row>
    <row r="3156" spans="1:13" ht="24" x14ac:dyDescent="0.2">
      <c r="A3156" s="70"/>
      <c r="B3156" s="71" t="s">
        <v>130</v>
      </c>
      <c r="C3156" s="71">
        <v>10306</v>
      </c>
      <c r="D3156" s="72">
        <v>42933.512499999997</v>
      </c>
      <c r="E3156" s="72" t="s">
        <v>85</v>
      </c>
      <c r="F3156" s="72" t="s">
        <v>132</v>
      </c>
      <c r="G3156" s="70" t="s">
        <v>6341</v>
      </c>
      <c r="H3156" s="103" t="s">
        <v>6342</v>
      </c>
      <c r="I3156" s="70"/>
      <c r="J3156" s="70" t="s">
        <v>110</v>
      </c>
      <c r="K3156" s="73">
        <v>3</v>
      </c>
      <c r="L3156" s="73" t="s">
        <v>2300</v>
      </c>
      <c r="M3156" s="70" t="s">
        <v>2461</v>
      </c>
    </row>
    <row r="3157" spans="1:13" ht="24" x14ac:dyDescent="0.2">
      <c r="A3157" s="70"/>
      <c r="B3157" s="71" t="s">
        <v>130</v>
      </c>
      <c r="C3157" s="71">
        <v>10307</v>
      </c>
      <c r="D3157" s="72">
        <v>42933.51458333333</v>
      </c>
      <c r="E3157" s="72" t="s">
        <v>85</v>
      </c>
      <c r="F3157" s="72" t="s">
        <v>132</v>
      </c>
      <c r="G3157" s="70" t="s">
        <v>6343</v>
      </c>
      <c r="H3157" s="103" t="s">
        <v>6344</v>
      </c>
      <c r="I3157" s="70"/>
      <c r="J3157" s="70" t="s">
        <v>110</v>
      </c>
      <c r="K3157" s="73">
        <v>11</v>
      </c>
      <c r="L3157" s="73" t="s">
        <v>2300</v>
      </c>
      <c r="M3157" s="70" t="s">
        <v>2461</v>
      </c>
    </row>
    <row r="3158" spans="1:13" ht="24" x14ac:dyDescent="0.2">
      <c r="A3158" s="70"/>
      <c r="B3158" s="71" t="s">
        <v>130</v>
      </c>
      <c r="C3158" s="71">
        <v>10308</v>
      </c>
      <c r="D3158" s="72">
        <v>42933.51666666667</v>
      </c>
      <c r="E3158" s="72" t="s">
        <v>85</v>
      </c>
      <c r="F3158" s="72" t="s">
        <v>132</v>
      </c>
      <c r="G3158" s="70" t="s">
        <v>6345</v>
      </c>
      <c r="H3158" s="103" t="s">
        <v>6238</v>
      </c>
      <c r="I3158" s="70"/>
      <c r="J3158" s="70" t="s">
        <v>110</v>
      </c>
      <c r="K3158" s="73">
        <v>2</v>
      </c>
      <c r="L3158" s="73" t="s">
        <v>2300</v>
      </c>
      <c r="M3158" s="70" t="s">
        <v>2461</v>
      </c>
    </row>
    <row r="3159" spans="1:13" ht="24" x14ac:dyDescent="0.2">
      <c r="A3159" s="70"/>
      <c r="B3159" s="71" t="s">
        <v>130</v>
      </c>
      <c r="C3159" s="71">
        <v>10309</v>
      </c>
      <c r="D3159" s="72">
        <v>42933.521527777775</v>
      </c>
      <c r="E3159" s="72" t="s">
        <v>84</v>
      </c>
      <c r="F3159" s="72" t="s">
        <v>132</v>
      </c>
      <c r="G3159" s="70" t="s">
        <v>6346</v>
      </c>
      <c r="H3159" s="103" t="s">
        <v>5270</v>
      </c>
      <c r="I3159" s="70"/>
      <c r="J3159" s="70" t="s">
        <v>110</v>
      </c>
      <c r="K3159" s="73">
        <v>11</v>
      </c>
      <c r="L3159" s="73" t="s">
        <v>2294</v>
      </c>
      <c r="M3159" s="70" t="s">
        <v>2461</v>
      </c>
    </row>
    <row r="3160" spans="1:13" ht="24" x14ac:dyDescent="0.2">
      <c r="A3160" s="70"/>
      <c r="B3160" s="71" t="s">
        <v>4553</v>
      </c>
      <c r="C3160" s="71">
        <v>10310</v>
      </c>
      <c r="D3160" s="72">
        <v>42933.522916666669</v>
      </c>
      <c r="E3160" s="72" t="s">
        <v>85</v>
      </c>
      <c r="F3160" s="72" t="s">
        <v>132</v>
      </c>
      <c r="G3160" s="70" t="s">
        <v>6347</v>
      </c>
      <c r="H3160" s="103" t="s">
        <v>6348</v>
      </c>
      <c r="I3160" s="70"/>
      <c r="J3160" s="70" t="s">
        <v>110</v>
      </c>
      <c r="K3160" s="73">
        <v>4</v>
      </c>
      <c r="L3160" s="73" t="s">
        <v>2296</v>
      </c>
      <c r="M3160" s="70" t="s">
        <v>2461</v>
      </c>
    </row>
    <row r="3161" spans="1:13" ht="24" x14ac:dyDescent="0.2">
      <c r="A3161" s="70"/>
      <c r="B3161" s="71" t="s">
        <v>130</v>
      </c>
      <c r="C3161" s="71">
        <v>10311</v>
      </c>
      <c r="D3161" s="72">
        <v>42933.533333333333</v>
      </c>
      <c r="E3161" s="72" t="s">
        <v>85</v>
      </c>
      <c r="F3161" s="72" t="s">
        <v>132</v>
      </c>
      <c r="G3161" s="70" t="s">
        <v>6349</v>
      </c>
      <c r="H3161" s="103" t="s">
        <v>6350</v>
      </c>
      <c r="I3161" s="70"/>
      <c r="J3161" s="70" t="s">
        <v>110</v>
      </c>
      <c r="K3161" s="73">
        <v>1</v>
      </c>
      <c r="L3161" s="73" t="s">
        <v>2300</v>
      </c>
      <c r="M3161" s="70" t="s">
        <v>2461</v>
      </c>
    </row>
    <row r="3162" spans="1:13" ht="24" x14ac:dyDescent="0.2">
      <c r="A3162" s="70"/>
      <c r="B3162" s="71" t="s">
        <v>4553</v>
      </c>
      <c r="C3162" s="71">
        <v>10312</v>
      </c>
      <c r="D3162" s="72">
        <v>42933.536805555559</v>
      </c>
      <c r="E3162" s="72" t="s">
        <v>85</v>
      </c>
      <c r="F3162" s="72" t="s">
        <v>132</v>
      </c>
      <c r="G3162" s="70" t="s">
        <v>6351</v>
      </c>
      <c r="H3162" s="103" t="s">
        <v>6352</v>
      </c>
      <c r="I3162" s="70"/>
      <c r="J3162" s="70" t="s">
        <v>110</v>
      </c>
      <c r="K3162" s="73">
        <v>3</v>
      </c>
      <c r="L3162" s="73" t="s">
        <v>2523</v>
      </c>
      <c r="M3162" s="70" t="s">
        <v>2461</v>
      </c>
    </row>
    <row r="3163" spans="1:13" ht="24" x14ac:dyDescent="0.2">
      <c r="A3163" s="70"/>
      <c r="B3163" s="71" t="s">
        <v>130</v>
      </c>
      <c r="C3163" s="71">
        <v>10313</v>
      </c>
      <c r="D3163" s="72">
        <v>42933.538194444445</v>
      </c>
      <c r="E3163" s="72" t="s">
        <v>85</v>
      </c>
      <c r="F3163" s="72" t="s">
        <v>132</v>
      </c>
      <c r="G3163" s="70" t="s">
        <v>6353</v>
      </c>
      <c r="H3163" s="103" t="s">
        <v>6354</v>
      </c>
      <c r="I3163" s="70"/>
      <c r="J3163" s="70" t="s">
        <v>110</v>
      </c>
      <c r="K3163" s="73">
        <v>4</v>
      </c>
      <c r="L3163" s="73" t="s">
        <v>2296</v>
      </c>
      <c r="M3163" s="70" t="s">
        <v>2461</v>
      </c>
    </row>
    <row r="3164" spans="1:13" ht="24" x14ac:dyDescent="0.2">
      <c r="A3164" s="70"/>
      <c r="B3164" s="71" t="s">
        <v>2284</v>
      </c>
      <c r="C3164" s="71">
        <v>10314</v>
      </c>
      <c r="D3164" s="72">
        <v>42933.541666666664</v>
      </c>
      <c r="E3164" s="72" t="s">
        <v>85</v>
      </c>
      <c r="F3164" s="72" t="s">
        <v>132</v>
      </c>
      <c r="G3164" s="70" t="s">
        <v>6355</v>
      </c>
      <c r="H3164" s="103" t="s">
        <v>6356</v>
      </c>
      <c r="I3164" s="70" t="s">
        <v>6357</v>
      </c>
      <c r="J3164" s="70" t="s">
        <v>110</v>
      </c>
      <c r="K3164" s="73">
        <v>5</v>
      </c>
      <c r="L3164" s="73" t="s">
        <v>2294</v>
      </c>
      <c r="M3164" s="70" t="s">
        <v>2461</v>
      </c>
    </row>
    <row r="3165" spans="1:13" ht="24" x14ac:dyDescent="0.2">
      <c r="A3165" s="70"/>
      <c r="B3165" s="71" t="s">
        <v>130</v>
      </c>
      <c r="C3165" s="71">
        <v>10315</v>
      </c>
      <c r="D3165" s="72">
        <v>42933.538888888892</v>
      </c>
      <c r="E3165" s="72" t="s">
        <v>85</v>
      </c>
      <c r="F3165" s="72" t="s">
        <v>132</v>
      </c>
      <c r="G3165" s="70" t="s">
        <v>6353</v>
      </c>
      <c r="H3165" s="103" t="s">
        <v>6354</v>
      </c>
      <c r="I3165" s="70"/>
      <c r="J3165" s="70" t="s">
        <v>110</v>
      </c>
      <c r="K3165" s="73">
        <v>3</v>
      </c>
      <c r="L3165" s="73" t="s">
        <v>2296</v>
      </c>
      <c r="M3165" s="70" t="s">
        <v>2461</v>
      </c>
    </row>
    <row r="3166" spans="1:13" ht="36" x14ac:dyDescent="0.2">
      <c r="A3166" s="70"/>
      <c r="B3166" s="71" t="s">
        <v>2284</v>
      </c>
      <c r="C3166" s="71">
        <v>10316</v>
      </c>
      <c r="D3166" s="72">
        <v>42933.541666666664</v>
      </c>
      <c r="E3166" s="72" t="s">
        <v>85</v>
      </c>
      <c r="F3166" s="72" t="s">
        <v>132</v>
      </c>
      <c r="G3166" s="70" t="s">
        <v>6361</v>
      </c>
      <c r="H3166" s="103" t="s">
        <v>6358</v>
      </c>
      <c r="I3166" s="70" t="s">
        <v>6359</v>
      </c>
      <c r="J3166" s="70" t="s">
        <v>110</v>
      </c>
      <c r="K3166" s="73">
        <v>16</v>
      </c>
      <c r="L3166" s="73" t="s">
        <v>2293</v>
      </c>
      <c r="M3166" s="70" t="s">
        <v>2461</v>
      </c>
    </row>
    <row r="3167" spans="1:13" ht="36" x14ac:dyDescent="0.2">
      <c r="A3167" s="70"/>
      <c r="B3167" s="71" t="s">
        <v>2284</v>
      </c>
      <c r="C3167" s="71">
        <v>10317</v>
      </c>
      <c r="D3167" s="72">
        <v>42933.541666666664</v>
      </c>
      <c r="E3167" s="72" t="s">
        <v>85</v>
      </c>
      <c r="F3167" s="72" t="s">
        <v>6360</v>
      </c>
      <c r="G3167" s="70" t="s">
        <v>6361</v>
      </c>
      <c r="H3167" s="103" t="s">
        <v>6362</v>
      </c>
      <c r="I3167" s="70" t="s">
        <v>6363</v>
      </c>
      <c r="J3167" s="70" t="s">
        <v>110</v>
      </c>
      <c r="K3167" s="73">
        <v>40</v>
      </c>
      <c r="L3167" s="73" t="s">
        <v>2293</v>
      </c>
      <c r="M3167" s="70" t="s">
        <v>2461</v>
      </c>
    </row>
    <row r="3168" spans="1:13" ht="24" x14ac:dyDescent="0.2">
      <c r="A3168" s="70"/>
      <c r="B3168" s="71" t="s">
        <v>4553</v>
      </c>
      <c r="C3168" s="71">
        <v>10318</v>
      </c>
      <c r="D3168" s="72">
        <v>42933.545138888891</v>
      </c>
      <c r="E3168" s="72" t="s">
        <v>85</v>
      </c>
      <c r="F3168" s="72" t="s">
        <v>132</v>
      </c>
      <c r="G3168" s="70" t="s">
        <v>6364</v>
      </c>
      <c r="H3168" s="103" t="s">
        <v>6365</v>
      </c>
      <c r="I3168" s="70"/>
      <c r="J3168" s="70" t="s">
        <v>110</v>
      </c>
      <c r="K3168" s="73">
        <v>16</v>
      </c>
      <c r="L3168" s="73" t="s">
        <v>2294</v>
      </c>
      <c r="M3168" s="70" t="s">
        <v>2461</v>
      </c>
    </row>
    <row r="3169" spans="1:13" ht="36" x14ac:dyDescent="0.2">
      <c r="A3169" s="70"/>
      <c r="B3169" s="71" t="s">
        <v>130</v>
      </c>
      <c r="C3169" s="71">
        <v>10319</v>
      </c>
      <c r="D3169" s="72">
        <v>42933.54791666667</v>
      </c>
      <c r="E3169" s="72" t="s">
        <v>85</v>
      </c>
      <c r="F3169" s="72" t="s">
        <v>6366</v>
      </c>
      <c r="G3169" s="70" t="s">
        <v>6370</v>
      </c>
      <c r="H3169" s="103" t="s">
        <v>6367</v>
      </c>
      <c r="I3169" s="70" t="s">
        <v>6368</v>
      </c>
      <c r="J3169" s="70" t="s">
        <v>110</v>
      </c>
      <c r="K3169" s="73">
        <v>3</v>
      </c>
      <c r="L3169" s="73" t="s">
        <v>2293</v>
      </c>
      <c r="M3169" s="70" t="s">
        <v>2461</v>
      </c>
    </row>
    <row r="3170" spans="1:13" ht="36" x14ac:dyDescent="0.2">
      <c r="A3170" s="70"/>
      <c r="B3170" s="71" t="s">
        <v>130</v>
      </c>
      <c r="C3170" s="71">
        <v>10320</v>
      </c>
      <c r="D3170" s="72">
        <v>42933.548611111109</v>
      </c>
      <c r="E3170" s="72" t="s">
        <v>85</v>
      </c>
      <c r="F3170" s="72" t="s">
        <v>6369</v>
      </c>
      <c r="G3170" s="70" t="s">
        <v>6370</v>
      </c>
      <c r="H3170" s="103" t="s">
        <v>6371</v>
      </c>
      <c r="I3170" s="70" t="s">
        <v>6372</v>
      </c>
      <c r="J3170" s="70" t="s">
        <v>110</v>
      </c>
      <c r="K3170" s="73">
        <v>3</v>
      </c>
      <c r="L3170" s="73" t="s">
        <v>2293</v>
      </c>
      <c r="M3170" s="70" t="s">
        <v>2461</v>
      </c>
    </row>
    <row r="3171" spans="1:13" ht="36" x14ac:dyDescent="0.2">
      <c r="A3171" s="70"/>
      <c r="B3171" s="71" t="s">
        <v>130</v>
      </c>
      <c r="C3171" s="71">
        <v>10321</v>
      </c>
      <c r="D3171" s="72">
        <v>42933.55</v>
      </c>
      <c r="E3171" s="72" t="s">
        <v>85</v>
      </c>
      <c r="F3171" s="72" t="s">
        <v>6373</v>
      </c>
      <c r="G3171" s="70" t="s">
        <v>6370</v>
      </c>
      <c r="H3171" s="103" t="s">
        <v>6374</v>
      </c>
      <c r="I3171" s="70" t="s">
        <v>6375</v>
      </c>
      <c r="J3171" s="70" t="s">
        <v>110</v>
      </c>
      <c r="K3171" s="73">
        <v>3</v>
      </c>
      <c r="L3171" s="73" t="s">
        <v>2293</v>
      </c>
      <c r="M3171" s="70" t="s">
        <v>2461</v>
      </c>
    </row>
    <row r="3172" spans="1:13" ht="36" x14ac:dyDescent="0.2">
      <c r="A3172" s="70"/>
      <c r="B3172" s="71" t="s">
        <v>130</v>
      </c>
      <c r="C3172" s="71">
        <v>10322</v>
      </c>
      <c r="D3172" s="72">
        <v>42933.55</v>
      </c>
      <c r="E3172" s="72" t="s">
        <v>85</v>
      </c>
      <c r="F3172" s="72" t="s">
        <v>6376</v>
      </c>
      <c r="G3172" s="70" t="s">
        <v>6370</v>
      </c>
      <c r="H3172" s="103" t="s">
        <v>6377</v>
      </c>
      <c r="I3172" s="70" t="s">
        <v>6378</v>
      </c>
      <c r="J3172" s="70" t="s">
        <v>110</v>
      </c>
      <c r="K3172" s="73">
        <v>3</v>
      </c>
      <c r="L3172" s="73" t="s">
        <v>2293</v>
      </c>
      <c r="M3172" s="70" t="s">
        <v>2461</v>
      </c>
    </row>
    <row r="3173" spans="1:13" ht="36" x14ac:dyDescent="0.2">
      <c r="A3173" s="70"/>
      <c r="B3173" s="71" t="s">
        <v>130</v>
      </c>
      <c r="C3173" s="71">
        <v>10323</v>
      </c>
      <c r="D3173" s="72">
        <v>42933.55</v>
      </c>
      <c r="E3173" s="72" t="s">
        <v>85</v>
      </c>
      <c r="F3173" s="72" t="s">
        <v>6379</v>
      </c>
      <c r="G3173" s="70" t="s">
        <v>6370</v>
      </c>
      <c r="H3173" s="103" t="s">
        <v>6380</v>
      </c>
      <c r="I3173" s="70" t="s">
        <v>6381</v>
      </c>
      <c r="J3173" s="70" t="s">
        <v>110</v>
      </c>
      <c r="K3173" s="73">
        <v>3</v>
      </c>
      <c r="L3173" s="73" t="s">
        <v>2293</v>
      </c>
      <c r="M3173" s="70" t="s">
        <v>2461</v>
      </c>
    </row>
    <row r="3174" spans="1:13" ht="36" x14ac:dyDescent="0.2">
      <c r="A3174" s="70"/>
      <c r="B3174" s="71" t="s">
        <v>130</v>
      </c>
      <c r="C3174" s="71">
        <v>10324</v>
      </c>
      <c r="D3174" s="72">
        <v>42933.548611111109</v>
      </c>
      <c r="E3174" s="72" t="s">
        <v>85</v>
      </c>
      <c r="F3174" s="72" t="s">
        <v>6382</v>
      </c>
      <c r="G3174" s="70" t="s">
        <v>6370</v>
      </c>
      <c r="H3174" s="103" t="s">
        <v>6383</v>
      </c>
      <c r="I3174" s="70" t="s">
        <v>6384</v>
      </c>
      <c r="J3174" s="70" t="s">
        <v>110</v>
      </c>
      <c r="K3174" s="73">
        <v>3</v>
      </c>
      <c r="L3174" s="73" t="s">
        <v>2293</v>
      </c>
      <c r="M3174" s="70" t="s">
        <v>2461</v>
      </c>
    </row>
    <row r="3175" spans="1:13" ht="36" x14ac:dyDescent="0.2">
      <c r="A3175" s="70"/>
      <c r="B3175" s="71" t="s">
        <v>130</v>
      </c>
      <c r="C3175" s="71">
        <v>10325</v>
      </c>
      <c r="D3175" s="72">
        <v>42933.548611111109</v>
      </c>
      <c r="E3175" s="72" t="s">
        <v>85</v>
      </c>
      <c r="F3175" s="72" t="s">
        <v>6385</v>
      </c>
      <c r="G3175" s="70" t="s">
        <v>6370</v>
      </c>
      <c r="H3175" s="103" t="s">
        <v>6386</v>
      </c>
      <c r="I3175" s="70" t="s">
        <v>6387</v>
      </c>
      <c r="J3175" s="70" t="s">
        <v>110</v>
      </c>
      <c r="K3175" s="73">
        <v>3</v>
      </c>
      <c r="L3175" s="73" t="s">
        <v>2293</v>
      </c>
      <c r="M3175" s="70" t="s">
        <v>2461</v>
      </c>
    </row>
    <row r="3176" spans="1:13" ht="36" x14ac:dyDescent="0.2">
      <c r="A3176" s="70"/>
      <c r="B3176" s="71" t="s">
        <v>130</v>
      </c>
      <c r="C3176" s="71">
        <v>10326</v>
      </c>
      <c r="D3176" s="72">
        <v>42933.55</v>
      </c>
      <c r="E3176" s="72" t="s">
        <v>85</v>
      </c>
      <c r="F3176" s="72" t="s">
        <v>6388</v>
      </c>
      <c r="G3176" s="70" t="s">
        <v>6370</v>
      </c>
      <c r="H3176" s="103" t="s">
        <v>6389</v>
      </c>
      <c r="I3176" s="70" t="s">
        <v>6395</v>
      </c>
      <c r="J3176" s="70" t="s">
        <v>110</v>
      </c>
      <c r="K3176" s="73">
        <v>3</v>
      </c>
      <c r="L3176" s="73" t="s">
        <v>2293</v>
      </c>
      <c r="M3176" s="70" t="s">
        <v>2461</v>
      </c>
    </row>
    <row r="3177" spans="1:13" ht="36" x14ac:dyDescent="0.2">
      <c r="A3177" s="70"/>
      <c r="B3177" s="71" t="s">
        <v>130</v>
      </c>
      <c r="C3177" s="71">
        <v>10327</v>
      </c>
      <c r="D3177" s="72">
        <v>42933.550694444442</v>
      </c>
      <c r="E3177" s="72" t="s">
        <v>85</v>
      </c>
      <c r="F3177" s="72" t="s">
        <v>6390</v>
      </c>
      <c r="G3177" s="70" t="s">
        <v>6370</v>
      </c>
      <c r="H3177" s="103" t="s">
        <v>6391</v>
      </c>
      <c r="I3177" s="70" t="s">
        <v>6394</v>
      </c>
      <c r="J3177" s="70" t="s">
        <v>110</v>
      </c>
      <c r="K3177" s="73">
        <v>3</v>
      </c>
      <c r="L3177" s="73" t="s">
        <v>2293</v>
      </c>
      <c r="M3177" s="70" t="s">
        <v>2461</v>
      </c>
    </row>
    <row r="3178" spans="1:13" ht="36" x14ac:dyDescent="0.2">
      <c r="A3178" s="70"/>
      <c r="B3178" s="71" t="s">
        <v>130</v>
      </c>
      <c r="C3178" s="71">
        <v>10328</v>
      </c>
      <c r="D3178" s="72">
        <v>42933.551388888889</v>
      </c>
      <c r="E3178" s="72" t="s">
        <v>85</v>
      </c>
      <c r="F3178" s="72" t="s">
        <v>6392</v>
      </c>
      <c r="G3178" s="70" t="s">
        <v>6370</v>
      </c>
      <c r="H3178" s="103" t="s">
        <v>6393</v>
      </c>
      <c r="I3178" s="70" t="s">
        <v>6396</v>
      </c>
      <c r="J3178" s="70" t="s">
        <v>110</v>
      </c>
      <c r="K3178" s="73">
        <v>3</v>
      </c>
      <c r="L3178" s="73" t="s">
        <v>2293</v>
      </c>
      <c r="M3178" s="70" t="s">
        <v>2461</v>
      </c>
    </row>
    <row r="3179" spans="1:13" ht="36" x14ac:dyDescent="0.2">
      <c r="A3179" s="70"/>
      <c r="B3179" s="71" t="s">
        <v>130</v>
      </c>
      <c r="C3179" s="71">
        <v>10329</v>
      </c>
      <c r="D3179" s="72">
        <v>42933.551388888889</v>
      </c>
      <c r="E3179" s="72" t="s">
        <v>85</v>
      </c>
      <c r="F3179" s="72" t="s">
        <v>6397</v>
      </c>
      <c r="G3179" s="70" t="s">
        <v>6370</v>
      </c>
      <c r="H3179" s="103" t="s">
        <v>6398</v>
      </c>
      <c r="I3179" s="70" t="s">
        <v>6399</v>
      </c>
      <c r="J3179" s="70" t="s">
        <v>110</v>
      </c>
      <c r="K3179" s="73">
        <v>3</v>
      </c>
      <c r="L3179" s="73" t="s">
        <v>2293</v>
      </c>
      <c r="M3179" s="70" t="s">
        <v>2461</v>
      </c>
    </row>
    <row r="3180" spans="1:13" ht="24" x14ac:dyDescent="0.2">
      <c r="A3180" s="70"/>
      <c r="B3180" s="71" t="s">
        <v>130</v>
      </c>
      <c r="C3180" s="71">
        <v>10330</v>
      </c>
      <c r="D3180" s="72">
        <v>42933.552777777775</v>
      </c>
      <c r="E3180" s="72" t="s">
        <v>85</v>
      </c>
      <c r="F3180" s="72" t="s">
        <v>132</v>
      </c>
      <c r="G3180" s="70" t="s">
        <v>5852</v>
      </c>
      <c r="H3180" s="103" t="s">
        <v>6400</v>
      </c>
      <c r="I3180" s="70"/>
      <c r="J3180" s="70" t="s">
        <v>110</v>
      </c>
      <c r="K3180" s="73">
        <v>3</v>
      </c>
      <c r="L3180" s="73" t="s">
        <v>2293</v>
      </c>
      <c r="M3180" s="70" t="s">
        <v>2461</v>
      </c>
    </row>
    <row r="3181" spans="1:13" ht="24" x14ac:dyDescent="0.2">
      <c r="A3181" s="70"/>
      <c r="B3181" s="71" t="s">
        <v>2582</v>
      </c>
      <c r="C3181" s="71">
        <v>10331</v>
      </c>
      <c r="D3181" s="72">
        <v>42933.589583333334</v>
      </c>
      <c r="E3181" s="72" t="s">
        <v>85</v>
      </c>
      <c r="F3181" s="72" t="s">
        <v>132</v>
      </c>
      <c r="G3181" s="70" t="s">
        <v>6401</v>
      </c>
      <c r="H3181" s="103" t="s">
        <v>6402</v>
      </c>
      <c r="I3181" s="70"/>
      <c r="J3181" s="70" t="s">
        <v>110</v>
      </c>
      <c r="K3181" s="73">
        <v>3</v>
      </c>
      <c r="L3181" s="73" t="s">
        <v>2296</v>
      </c>
      <c r="M3181" s="70" t="s">
        <v>2461</v>
      </c>
    </row>
    <row r="3182" spans="1:13" ht="24" x14ac:dyDescent="0.2">
      <c r="A3182" s="70"/>
      <c r="B3182" s="71" t="s">
        <v>2582</v>
      </c>
      <c r="C3182" s="71">
        <v>10332</v>
      </c>
      <c r="D3182" s="72">
        <v>42933.593055555553</v>
      </c>
      <c r="E3182" s="72" t="s">
        <v>85</v>
      </c>
      <c r="F3182" s="72" t="s">
        <v>6403</v>
      </c>
      <c r="G3182" s="70" t="s">
        <v>6404</v>
      </c>
      <c r="H3182" s="103" t="s">
        <v>6405</v>
      </c>
      <c r="I3182" s="70" t="s">
        <v>6406</v>
      </c>
      <c r="J3182" s="70" t="s">
        <v>110</v>
      </c>
      <c r="K3182" s="73">
        <v>1</v>
      </c>
      <c r="L3182" s="73" t="s">
        <v>2293</v>
      </c>
      <c r="M3182" s="70" t="s">
        <v>2461</v>
      </c>
    </row>
    <row r="3183" spans="1:13" x14ac:dyDescent="0.2">
      <c r="A3183" s="70"/>
      <c r="B3183" s="71" t="s">
        <v>4553</v>
      </c>
      <c r="C3183" s="71">
        <v>10333</v>
      </c>
      <c r="D3183" s="72">
        <v>42933.59375</v>
      </c>
      <c r="E3183" s="72" t="s">
        <v>85</v>
      </c>
      <c r="F3183" s="72" t="s">
        <v>132</v>
      </c>
      <c r="G3183" s="70" t="s">
        <v>6407</v>
      </c>
      <c r="H3183" s="103" t="s">
        <v>6408</v>
      </c>
      <c r="I3183" s="70"/>
      <c r="J3183" s="70" t="s">
        <v>110</v>
      </c>
      <c r="K3183" s="73">
        <v>4</v>
      </c>
      <c r="L3183" s="73" t="s">
        <v>2810</v>
      </c>
      <c r="M3183" s="70" t="s">
        <v>2461</v>
      </c>
    </row>
    <row r="3184" spans="1:13" ht="24" x14ac:dyDescent="0.2">
      <c r="A3184" s="70"/>
      <c r="B3184" s="71" t="s">
        <v>2582</v>
      </c>
      <c r="C3184" s="71">
        <v>10334</v>
      </c>
      <c r="D3184" s="72">
        <v>42933.597222222219</v>
      </c>
      <c r="E3184" s="72" t="s">
        <v>85</v>
      </c>
      <c r="F3184" s="72" t="s">
        <v>132</v>
      </c>
      <c r="G3184" s="70" t="s">
        <v>6239</v>
      </c>
      <c r="H3184" s="103" t="s">
        <v>6414</v>
      </c>
      <c r="I3184" s="70"/>
      <c r="J3184" s="70" t="s">
        <v>110</v>
      </c>
      <c r="K3184" s="73">
        <v>1</v>
      </c>
      <c r="L3184" s="73" t="s">
        <v>2300</v>
      </c>
      <c r="M3184" s="70" t="s">
        <v>2461</v>
      </c>
    </row>
    <row r="3185" spans="1:13" ht="24" x14ac:dyDescent="0.2">
      <c r="A3185" s="70"/>
      <c r="B3185" s="71" t="s">
        <v>4553</v>
      </c>
      <c r="C3185" s="71">
        <v>10335</v>
      </c>
      <c r="D3185" s="72">
        <v>42933.606249999997</v>
      </c>
      <c r="E3185" s="72" t="s">
        <v>85</v>
      </c>
      <c r="F3185" s="72" t="s">
        <v>6284</v>
      </c>
      <c r="G3185" s="70" t="s">
        <v>6285</v>
      </c>
      <c r="H3185" s="103" t="s">
        <v>6415</v>
      </c>
      <c r="I3185" s="70"/>
      <c r="J3185" s="70" t="s">
        <v>110</v>
      </c>
      <c r="K3185" s="73">
        <v>2</v>
      </c>
      <c r="L3185" s="73" t="s">
        <v>2301</v>
      </c>
      <c r="M3185" s="70" t="s">
        <v>2461</v>
      </c>
    </row>
    <row r="3186" spans="1:13" ht="24" x14ac:dyDescent="0.2">
      <c r="A3186" s="70"/>
      <c r="B3186" s="71" t="s">
        <v>4553</v>
      </c>
      <c r="C3186" s="71">
        <v>10336</v>
      </c>
      <c r="D3186" s="72">
        <v>42933.616666666669</v>
      </c>
      <c r="E3186" s="72" t="s">
        <v>85</v>
      </c>
      <c r="F3186" s="72" t="s">
        <v>132</v>
      </c>
      <c r="G3186" s="70" t="s">
        <v>6416</v>
      </c>
      <c r="H3186" s="103" t="s">
        <v>6417</v>
      </c>
      <c r="I3186" s="70"/>
      <c r="J3186" s="70" t="s">
        <v>110</v>
      </c>
      <c r="K3186" s="73">
        <v>2</v>
      </c>
      <c r="L3186" s="73" t="s">
        <v>2294</v>
      </c>
      <c r="M3186" s="70" t="s">
        <v>2461</v>
      </c>
    </row>
    <row r="3187" spans="1:13" ht="24" x14ac:dyDescent="0.2">
      <c r="A3187" s="70"/>
      <c r="B3187" s="71" t="s">
        <v>2582</v>
      </c>
      <c r="C3187" s="71" t="s">
        <v>5516</v>
      </c>
      <c r="D3187" s="72">
        <v>42933.630555555559</v>
      </c>
      <c r="E3187" s="72" t="s">
        <v>85</v>
      </c>
      <c r="F3187" s="72" t="s">
        <v>132</v>
      </c>
      <c r="G3187" s="70" t="s">
        <v>6418</v>
      </c>
      <c r="H3187" s="103" t="s">
        <v>6419</v>
      </c>
      <c r="I3187" s="70"/>
      <c r="J3187" s="70" t="s">
        <v>110</v>
      </c>
      <c r="K3187" s="73">
        <v>5</v>
      </c>
      <c r="L3187" s="73" t="s">
        <v>2493</v>
      </c>
      <c r="M3187" s="70" t="s">
        <v>2461</v>
      </c>
    </row>
    <row r="3188" spans="1:13" ht="24" x14ac:dyDescent="0.2">
      <c r="A3188" s="70"/>
      <c r="B3188" s="71" t="s">
        <v>4553</v>
      </c>
      <c r="C3188" s="71">
        <v>10338</v>
      </c>
      <c r="D3188" s="72">
        <v>42933.632638888892</v>
      </c>
      <c r="E3188" s="72" t="s">
        <v>85</v>
      </c>
      <c r="F3188" s="72" t="s">
        <v>132</v>
      </c>
      <c r="G3188" s="70" t="s">
        <v>6420</v>
      </c>
      <c r="H3188" s="103" t="s">
        <v>6421</v>
      </c>
      <c r="I3188" s="70"/>
      <c r="J3188" s="70" t="s">
        <v>110</v>
      </c>
      <c r="K3188" s="73">
        <v>4</v>
      </c>
      <c r="L3188" s="73" t="s">
        <v>2300</v>
      </c>
      <c r="M3188" s="70" t="s">
        <v>2461</v>
      </c>
    </row>
    <row r="3189" spans="1:13" ht="24" x14ac:dyDescent="0.2">
      <c r="A3189" s="70"/>
      <c r="B3189" s="71" t="s">
        <v>130</v>
      </c>
      <c r="C3189" s="71">
        <v>10339</v>
      </c>
      <c r="D3189" s="72">
        <v>42933.656944444447</v>
      </c>
      <c r="E3189" s="72" t="s">
        <v>85</v>
      </c>
      <c r="F3189" s="72" t="s">
        <v>132</v>
      </c>
      <c r="G3189" s="70" t="s">
        <v>6422</v>
      </c>
      <c r="H3189" s="103" t="s">
        <v>6423</v>
      </c>
      <c r="I3189" s="70"/>
      <c r="J3189" s="70" t="s">
        <v>110</v>
      </c>
      <c r="K3189" s="73">
        <v>18</v>
      </c>
      <c r="L3189" s="73" t="s">
        <v>2294</v>
      </c>
      <c r="M3189" s="70" t="s">
        <v>2461</v>
      </c>
    </row>
    <row r="3190" spans="1:13" ht="24" x14ac:dyDescent="0.2">
      <c r="A3190" s="70"/>
      <c r="B3190" s="71" t="s">
        <v>130</v>
      </c>
      <c r="C3190" s="71">
        <v>10340</v>
      </c>
      <c r="D3190" s="72">
        <v>42933.658333333333</v>
      </c>
      <c r="E3190" s="72" t="s">
        <v>85</v>
      </c>
      <c r="F3190" s="72" t="s">
        <v>132</v>
      </c>
      <c r="G3190" s="70" t="s">
        <v>6424</v>
      </c>
      <c r="H3190" s="103" t="s">
        <v>6425</v>
      </c>
      <c r="I3190" s="70"/>
      <c r="J3190" s="70" t="s">
        <v>110</v>
      </c>
      <c r="K3190" s="73">
        <v>1</v>
      </c>
      <c r="L3190" s="73" t="s">
        <v>2296</v>
      </c>
      <c r="M3190" s="70" t="s">
        <v>2461</v>
      </c>
    </row>
    <row r="3191" spans="1:13" ht="24" x14ac:dyDescent="0.2">
      <c r="A3191" s="70"/>
      <c r="B3191" s="71" t="s">
        <v>130</v>
      </c>
      <c r="C3191" s="71">
        <v>10341</v>
      </c>
      <c r="D3191" s="72">
        <v>42933.665277777778</v>
      </c>
      <c r="E3191" s="72" t="s">
        <v>85</v>
      </c>
      <c r="F3191" s="72" t="s">
        <v>6426</v>
      </c>
      <c r="G3191" s="70" t="s">
        <v>6427</v>
      </c>
      <c r="H3191" s="103" t="s">
        <v>6428</v>
      </c>
      <c r="I3191" s="70"/>
      <c r="J3191" s="70" t="s">
        <v>110</v>
      </c>
      <c r="K3191" s="73">
        <v>7</v>
      </c>
      <c r="L3191" s="73" t="s">
        <v>2294</v>
      </c>
      <c r="M3191" s="70" t="s">
        <v>2461</v>
      </c>
    </row>
    <row r="3192" spans="1:13" ht="24" x14ac:dyDescent="0.2">
      <c r="A3192" s="70"/>
      <c r="B3192" s="71" t="s">
        <v>130</v>
      </c>
      <c r="C3192" s="71">
        <v>10342</v>
      </c>
      <c r="D3192" s="72">
        <v>42933.662499999999</v>
      </c>
      <c r="E3192" s="72" t="s">
        <v>85</v>
      </c>
      <c r="F3192" s="72" t="s">
        <v>6429</v>
      </c>
      <c r="G3192" s="70" t="s">
        <v>6427</v>
      </c>
      <c r="H3192" s="103" t="s">
        <v>6430</v>
      </c>
      <c r="I3192" s="70"/>
      <c r="J3192" s="70" t="s">
        <v>110</v>
      </c>
      <c r="K3192" s="73">
        <v>8</v>
      </c>
      <c r="L3192" s="73" t="s">
        <v>2294</v>
      </c>
      <c r="M3192" s="70" t="s">
        <v>2461</v>
      </c>
    </row>
    <row r="3193" spans="1:13" ht="24" x14ac:dyDescent="0.2">
      <c r="A3193" s="70"/>
      <c r="B3193" s="71" t="s">
        <v>130</v>
      </c>
      <c r="C3193" s="71">
        <v>10343</v>
      </c>
      <c r="D3193" s="72">
        <v>42933.661111111112</v>
      </c>
      <c r="E3193" s="72" t="s">
        <v>85</v>
      </c>
      <c r="F3193" s="72" t="s">
        <v>6431</v>
      </c>
      <c r="G3193" s="70" t="s">
        <v>6427</v>
      </c>
      <c r="H3193" s="103" t="s">
        <v>6432</v>
      </c>
      <c r="I3193" s="70"/>
      <c r="J3193" s="70" t="s">
        <v>110</v>
      </c>
      <c r="K3193" s="73">
        <v>1</v>
      </c>
      <c r="L3193" s="73" t="s">
        <v>2303</v>
      </c>
      <c r="M3193" s="70" t="s">
        <v>2461</v>
      </c>
    </row>
    <row r="3194" spans="1:13" ht="24" x14ac:dyDescent="0.2">
      <c r="A3194" s="70"/>
      <c r="B3194" s="71" t="s">
        <v>2284</v>
      </c>
      <c r="C3194" s="71">
        <v>10344</v>
      </c>
      <c r="D3194" s="72">
        <v>42933.661111111112</v>
      </c>
      <c r="E3194" s="72" t="s">
        <v>84</v>
      </c>
      <c r="F3194" s="72" t="s">
        <v>132</v>
      </c>
      <c r="G3194" s="70" t="s">
        <v>6433</v>
      </c>
      <c r="H3194" s="103" t="s">
        <v>6434</v>
      </c>
      <c r="I3194" s="70"/>
      <c r="J3194" s="70" t="s">
        <v>110</v>
      </c>
      <c r="K3194" s="73">
        <v>7</v>
      </c>
      <c r="L3194" s="73" t="s">
        <v>2294</v>
      </c>
      <c r="M3194" s="70" t="s">
        <v>2461</v>
      </c>
    </row>
    <row r="3195" spans="1:13" ht="24" x14ac:dyDescent="0.2">
      <c r="A3195" s="70"/>
      <c r="B3195" s="71" t="s">
        <v>2284</v>
      </c>
      <c r="C3195" s="71">
        <v>10345</v>
      </c>
      <c r="D3195" s="72">
        <v>42933.661111111112</v>
      </c>
      <c r="E3195" s="72" t="s">
        <v>84</v>
      </c>
      <c r="F3195" s="72" t="s">
        <v>132</v>
      </c>
      <c r="G3195" s="70" t="s">
        <v>6435</v>
      </c>
      <c r="H3195" s="103" t="s">
        <v>6316</v>
      </c>
      <c r="I3195" s="70"/>
      <c r="J3195" s="70" t="s">
        <v>110</v>
      </c>
      <c r="K3195" s="73">
        <v>5</v>
      </c>
      <c r="L3195" s="73" t="s">
        <v>2294</v>
      </c>
      <c r="M3195" s="70" t="s">
        <v>2461</v>
      </c>
    </row>
    <row r="3196" spans="1:13" ht="24" x14ac:dyDescent="0.2">
      <c r="A3196" s="70"/>
      <c r="B3196" s="71" t="s">
        <v>2284</v>
      </c>
      <c r="C3196" s="71">
        <v>10346</v>
      </c>
      <c r="D3196" s="72">
        <v>42933.661111111112</v>
      </c>
      <c r="E3196" s="72" t="s">
        <v>84</v>
      </c>
      <c r="F3196" s="72" t="s">
        <v>132</v>
      </c>
      <c r="G3196" s="70" t="s">
        <v>6436</v>
      </c>
      <c r="H3196" s="103" t="s">
        <v>6316</v>
      </c>
      <c r="I3196" s="70"/>
      <c r="J3196" s="70" t="s">
        <v>110</v>
      </c>
      <c r="K3196" s="73">
        <v>10</v>
      </c>
      <c r="L3196" s="73" t="s">
        <v>2294</v>
      </c>
      <c r="M3196" s="70" t="s">
        <v>2461</v>
      </c>
    </row>
    <row r="3197" spans="1:13" ht="24" x14ac:dyDescent="0.2">
      <c r="A3197" s="70"/>
      <c r="B3197" s="71" t="s">
        <v>2284</v>
      </c>
      <c r="C3197" s="71">
        <v>10347</v>
      </c>
      <c r="D3197" s="72">
        <v>42933.661805555559</v>
      </c>
      <c r="E3197" s="72" t="s">
        <v>84</v>
      </c>
      <c r="F3197" s="72" t="s">
        <v>132</v>
      </c>
      <c r="G3197" s="70" t="s">
        <v>6437</v>
      </c>
      <c r="H3197" s="103" t="s">
        <v>6438</v>
      </c>
      <c r="I3197" s="70"/>
      <c r="J3197" s="70" t="s">
        <v>110</v>
      </c>
      <c r="K3197" s="73">
        <v>6</v>
      </c>
      <c r="L3197" s="73" t="s">
        <v>2294</v>
      </c>
      <c r="M3197" s="70" t="s">
        <v>2461</v>
      </c>
    </row>
    <row r="3198" spans="1:13" ht="24" x14ac:dyDescent="0.2">
      <c r="A3198" s="70"/>
      <c r="B3198" s="71" t="s">
        <v>2284</v>
      </c>
      <c r="C3198" s="71">
        <v>10348</v>
      </c>
      <c r="D3198" s="72">
        <v>42933.661805555559</v>
      </c>
      <c r="E3198" s="72" t="s">
        <v>84</v>
      </c>
      <c r="F3198" s="72" t="s">
        <v>132</v>
      </c>
      <c r="G3198" s="70" t="s">
        <v>6439</v>
      </c>
      <c r="H3198" s="103" t="s">
        <v>6006</v>
      </c>
      <c r="I3198" s="70"/>
      <c r="J3198" s="70" t="s">
        <v>110</v>
      </c>
      <c r="K3198" s="73">
        <v>5</v>
      </c>
      <c r="L3198" s="73" t="s">
        <v>2294</v>
      </c>
      <c r="M3198" s="70" t="s">
        <v>2461</v>
      </c>
    </row>
    <row r="3199" spans="1:13" ht="24" x14ac:dyDescent="0.2">
      <c r="A3199" s="70"/>
      <c r="B3199" s="71" t="s">
        <v>2284</v>
      </c>
      <c r="C3199" s="71">
        <v>10349</v>
      </c>
      <c r="D3199" s="72">
        <v>42933.662499999999</v>
      </c>
      <c r="E3199" s="72" t="s">
        <v>84</v>
      </c>
      <c r="F3199" s="72" t="s">
        <v>132</v>
      </c>
      <c r="G3199" s="70" t="s">
        <v>6440</v>
      </c>
      <c r="H3199" s="103" t="s">
        <v>5860</v>
      </c>
      <c r="I3199" s="70"/>
      <c r="J3199" s="70" t="s">
        <v>110</v>
      </c>
      <c r="K3199" s="73">
        <v>7</v>
      </c>
      <c r="L3199" s="73" t="s">
        <v>2294</v>
      </c>
      <c r="M3199" s="70" t="s">
        <v>2461</v>
      </c>
    </row>
    <row r="3200" spans="1:13" ht="24" x14ac:dyDescent="0.2">
      <c r="A3200" s="70"/>
      <c r="B3200" s="71" t="s">
        <v>2284</v>
      </c>
      <c r="C3200" s="71">
        <v>10350</v>
      </c>
      <c r="D3200" s="72">
        <v>42933.662499999999</v>
      </c>
      <c r="E3200" s="72" t="s">
        <v>84</v>
      </c>
      <c r="F3200" s="72" t="s">
        <v>132</v>
      </c>
      <c r="G3200" s="70" t="s">
        <v>4369</v>
      </c>
      <c r="H3200" s="103" t="s">
        <v>6441</v>
      </c>
      <c r="I3200" s="70"/>
      <c r="J3200" s="70" t="s">
        <v>110</v>
      </c>
      <c r="K3200" s="73">
        <v>5</v>
      </c>
      <c r="L3200" s="73" t="s">
        <v>2294</v>
      </c>
      <c r="M3200" s="70" t="s">
        <v>2461</v>
      </c>
    </row>
    <row r="3201" spans="1:13" ht="24" x14ac:dyDescent="0.2">
      <c r="A3201" s="70"/>
      <c r="B3201" s="71" t="s">
        <v>2284</v>
      </c>
      <c r="C3201" s="71">
        <v>10351</v>
      </c>
      <c r="D3201" s="72">
        <v>42933.662499999999</v>
      </c>
      <c r="E3201" s="72" t="s">
        <v>84</v>
      </c>
      <c r="F3201" s="72" t="s">
        <v>132</v>
      </c>
      <c r="G3201" s="70" t="s">
        <v>6442</v>
      </c>
      <c r="H3201" s="103" t="s">
        <v>6006</v>
      </c>
      <c r="I3201" s="70"/>
      <c r="J3201" s="70" t="s">
        <v>110</v>
      </c>
      <c r="K3201" s="73">
        <v>3</v>
      </c>
      <c r="L3201" s="73" t="s">
        <v>2294</v>
      </c>
      <c r="M3201" s="70" t="s">
        <v>2461</v>
      </c>
    </row>
    <row r="3202" spans="1:13" ht="24" x14ac:dyDescent="0.2">
      <c r="A3202" s="70"/>
      <c r="B3202" s="71" t="s">
        <v>2284</v>
      </c>
      <c r="C3202" s="71">
        <v>10352</v>
      </c>
      <c r="D3202" s="72">
        <v>42933.662499999999</v>
      </c>
      <c r="E3202" s="72" t="s">
        <v>84</v>
      </c>
      <c r="F3202" s="72" t="s">
        <v>132</v>
      </c>
      <c r="G3202" s="70" t="s">
        <v>6443</v>
      </c>
      <c r="H3202" s="103" t="s">
        <v>6444</v>
      </c>
      <c r="I3202" s="70"/>
      <c r="J3202" s="70" t="s">
        <v>110</v>
      </c>
      <c r="K3202" s="73">
        <v>6</v>
      </c>
      <c r="L3202" s="73" t="s">
        <v>2294</v>
      </c>
      <c r="M3202" s="70" t="s">
        <v>2461</v>
      </c>
    </row>
    <row r="3203" spans="1:13" ht="24" x14ac:dyDescent="0.2">
      <c r="A3203" s="70"/>
      <c r="B3203" s="71" t="s">
        <v>2284</v>
      </c>
      <c r="C3203" s="71">
        <v>10353</v>
      </c>
      <c r="D3203" s="72">
        <v>42933.662499999999</v>
      </c>
      <c r="E3203" s="72" t="s">
        <v>84</v>
      </c>
      <c r="F3203" s="72" t="s">
        <v>132</v>
      </c>
      <c r="G3203" s="70" t="s">
        <v>6445</v>
      </c>
      <c r="H3203" s="103" t="s">
        <v>6006</v>
      </c>
      <c r="I3203" s="70"/>
      <c r="J3203" s="70" t="s">
        <v>110</v>
      </c>
      <c r="K3203" s="73">
        <v>4</v>
      </c>
      <c r="L3203" s="73" t="s">
        <v>2294</v>
      </c>
      <c r="M3203" s="70" t="s">
        <v>2461</v>
      </c>
    </row>
    <row r="3204" spans="1:13" ht="24" x14ac:dyDescent="0.2">
      <c r="A3204" s="70"/>
      <c r="B3204" s="71" t="s">
        <v>2284</v>
      </c>
      <c r="C3204" s="71">
        <v>10354</v>
      </c>
      <c r="D3204" s="72">
        <v>42933.662499999999</v>
      </c>
      <c r="E3204" s="72" t="s">
        <v>84</v>
      </c>
      <c r="F3204" s="72" t="s">
        <v>132</v>
      </c>
      <c r="G3204" s="70" t="s">
        <v>6446</v>
      </c>
      <c r="H3204" s="103" t="s">
        <v>6006</v>
      </c>
      <c r="I3204" s="70"/>
      <c r="J3204" s="70" t="s">
        <v>110</v>
      </c>
      <c r="K3204" s="73">
        <v>5</v>
      </c>
      <c r="L3204" s="73" t="s">
        <v>2294</v>
      </c>
      <c r="M3204" s="70" t="s">
        <v>2461</v>
      </c>
    </row>
    <row r="3205" spans="1:13" ht="24" x14ac:dyDescent="0.2">
      <c r="A3205" s="70"/>
      <c r="B3205" s="71" t="s">
        <v>2284</v>
      </c>
      <c r="C3205" s="71">
        <v>10355</v>
      </c>
      <c r="D3205" s="72">
        <v>42933.662499999999</v>
      </c>
      <c r="E3205" s="72" t="s">
        <v>84</v>
      </c>
      <c r="F3205" s="72" t="s">
        <v>132</v>
      </c>
      <c r="G3205" s="70" t="s">
        <v>3029</v>
      </c>
      <c r="H3205" s="103" t="s">
        <v>5270</v>
      </c>
      <c r="I3205" s="70"/>
      <c r="J3205" s="70" t="s">
        <v>110</v>
      </c>
      <c r="K3205" s="73">
        <v>5</v>
      </c>
      <c r="L3205" s="73" t="s">
        <v>2294</v>
      </c>
      <c r="M3205" s="70" t="s">
        <v>2461</v>
      </c>
    </row>
    <row r="3206" spans="1:13" ht="24" x14ac:dyDescent="0.2">
      <c r="A3206" s="70"/>
      <c r="B3206" s="71" t="s">
        <v>2284</v>
      </c>
      <c r="C3206" s="71">
        <v>10356</v>
      </c>
      <c r="D3206" s="72">
        <v>42933.662499999999</v>
      </c>
      <c r="E3206" s="72" t="s">
        <v>84</v>
      </c>
      <c r="F3206" s="72" t="s">
        <v>132</v>
      </c>
      <c r="G3206" s="70" t="s">
        <v>6447</v>
      </c>
      <c r="H3206" s="103" t="s">
        <v>6448</v>
      </c>
      <c r="I3206" s="70"/>
      <c r="J3206" s="70" t="s">
        <v>110</v>
      </c>
      <c r="K3206" s="73">
        <v>5</v>
      </c>
      <c r="L3206" s="73" t="s">
        <v>2294</v>
      </c>
      <c r="M3206" s="70" t="s">
        <v>2461</v>
      </c>
    </row>
    <row r="3207" spans="1:13" ht="24" x14ac:dyDescent="0.2">
      <c r="A3207" s="70"/>
      <c r="B3207" s="71" t="s">
        <v>2284</v>
      </c>
      <c r="C3207" s="71">
        <v>10357</v>
      </c>
      <c r="D3207" s="72">
        <v>42933.662499999999</v>
      </c>
      <c r="E3207" s="72" t="s">
        <v>84</v>
      </c>
      <c r="F3207" s="72" t="s">
        <v>132</v>
      </c>
      <c r="G3207" s="70" t="s">
        <v>6449</v>
      </c>
      <c r="H3207" s="103" t="s">
        <v>2727</v>
      </c>
      <c r="I3207" s="70"/>
      <c r="J3207" s="70" t="s">
        <v>110</v>
      </c>
      <c r="K3207" s="73">
        <v>6</v>
      </c>
      <c r="L3207" s="73" t="s">
        <v>2294</v>
      </c>
      <c r="M3207" s="70" t="s">
        <v>2461</v>
      </c>
    </row>
    <row r="3208" spans="1:13" ht="24" x14ac:dyDescent="0.2">
      <c r="A3208" s="70"/>
      <c r="B3208" s="71" t="s">
        <v>2284</v>
      </c>
      <c r="C3208" s="71">
        <v>10358</v>
      </c>
      <c r="D3208" s="72">
        <v>42933.662499999999</v>
      </c>
      <c r="E3208" s="72" t="s">
        <v>84</v>
      </c>
      <c r="F3208" s="72" t="s">
        <v>132</v>
      </c>
      <c r="G3208" s="70" t="s">
        <v>6450</v>
      </c>
      <c r="H3208" s="103" t="s">
        <v>5860</v>
      </c>
      <c r="I3208" s="70"/>
      <c r="J3208" s="70" t="s">
        <v>110</v>
      </c>
      <c r="K3208" s="73">
        <v>5</v>
      </c>
      <c r="L3208" s="73" t="s">
        <v>2294</v>
      </c>
      <c r="M3208" s="70" t="s">
        <v>2461</v>
      </c>
    </row>
    <row r="3209" spans="1:13" ht="24" x14ac:dyDescent="0.2">
      <c r="A3209" s="70"/>
      <c r="B3209" s="71" t="s">
        <v>2284</v>
      </c>
      <c r="C3209" s="71">
        <v>10359</v>
      </c>
      <c r="D3209" s="72">
        <v>42933.662499999999</v>
      </c>
      <c r="E3209" s="72" t="s">
        <v>84</v>
      </c>
      <c r="F3209" s="72" t="s">
        <v>132</v>
      </c>
      <c r="G3209" s="70" t="s">
        <v>6451</v>
      </c>
      <c r="H3209" s="103" t="s">
        <v>5270</v>
      </c>
      <c r="I3209" s="70"/>
      <c r="J3209" s="70" t="s">
        <v>110</v>
      </c>
      <c r="K3209" s="73">
        <v>5</v>
      </c>
      <c r="L3209" s="73" t="s">
        <v>2294</v>
      </c>
      <c r="M3209" s="70" t="s">
        <v>2461</v>
      </c>
    </row>
    <row r="3210" spans="1:13" ht="24" x14ac:dyDescent="0.2">
      <c r="A3210" s="70"/>
      <c r="B3210" s="71" t="s">
        <v>2284</v>
      </c>
      <c r="C3210" s="71">
        <v>10360</v>
      </c>
      <c r="D3210" s="72">
        <v>42933.662499999999</v>
      </c>
      <c r="E3210" s="72" t="s">
        <v>84</v>
      </c>
      <c r="F3210" s="72" t="s">
        <v>132</v>
      </c>
      <c r="G3210" s="70" t="s">
        <v>6452</v>
      </c>
      <c r="H3210" s="103" t="s">
        <v>5270</v>
      </c>
      <c r="I3210" s="70"/>
      <c r="J3210" s="70" t="s">
        <v>110</v>
      </c>
      <c r="K3210" s="73">
        <v>3</v>
      </c>
      <c r="L3210" s="73" t="s">
        <v>2294</v>
      </c>
      <c r="M3210" s="70" t="s">
        <v>2461</v>
      </c>
    </row>
    <row r="3211" spans="1:13" ht="24" x14ac:dyDescent="0.2">
      <c r="A3211" s="70"/>
      <c r="B3211" s="71" t="s">
        <v>130</v>
      </c>
      <c r="C3211" s="71">
        <v>10361</v>
      </c>
      <c r="D3211" s="72">
        <v>42933.665277777778</v>
      </c>
      <c r="E3211" s="72" t="s">
        <v>85</v>
      </c>
      <c r="F3211" s="72" t="s">
        <v>6453</v>
      </c>
      <c r="G3211" s="70" t="s">
        <v>6427</v>
      </c>
      <c r="H3211" s="103" t="s">
        <v>1880</v>
      </c>
      <c r="I3211" s="70"/>
      <c r="J3211" s="70" t="s">
        <v>110</v>
      </c>
      <c r="K3211" s="73">
        <v>7</v>
      </c>
      <c r="L3211" s="73" t="s">
        <v>2294</v>
      </c>
      <c r="M3211" s="70" t="s">
        <v>2461</v>
      </c>
    </row>
    <row r="3212" spans="1:13" ht="24" x14ac:dyDescent="0.2">
      <c r="A3212" s="70"/>
      <c r="B3212" s="71" t="s">
        <v>130</v>
      </c>
      <c r="C3212" s="71">
        <v>10362</v>
      </c>
      <c r="D3212" s="72">
        <v>42933.666666666664</v>
      </c>
      <c r="E3212" s="72" t="s">
        <v>85</v>
      </c>
      <c r="F3212" s="72" t="s">
        <v>132</v>
      </c>
      <c r="G3212" s="70" t="s">
        <v>4899</v>
      </c>
      <c r="H3212" s="103" t="s">
        <v>6102</v>
      </c>
      <c r="I3212" s="70"/>
      <c r="J3212" s="70" t="s">
        <v>110</v>
      </c>
      <c r="K3212" s="73">
        <v>5</v>
      </c>
      <c r="L3212" s="73" t="s">
        <v>2296</v>
      </c>
      <c r="M3212" s="70" t="s">
        <v>2461</v>
      </c>
    </row>
    <row r="3213" spans="1:13" ht="24" x14ac:dyDescent="0.2">
      <c r="A3213" s="70"/>
      <c r="B3213" s="71" t="s">
        <v>130</v>
      </c>
      <c r="C3213" s="71">
        <v>10363</v>
      </c>
      <c r="D3213" s="72">
        <v>42933.668749999997</v>
      </c>
      <c r="E3213" s="72" t="s">
        <v>84</v>
      </c>
      <c r="F3213" s="72" t="s">
        <v>132</v>
      </c>
      <c r="G3213" s="70" t="s">
        <v>6413</v>
      </c>
      <c r="H3213" s="103" t="s">
        <v>2727</v>
      </c>
      <c r="I3213" s="70"/>
      <c r="J3213" s="70" t="s">
        <v>110</v>
      </c>
      <c r="K3213" s="73">
        <v>5</v>
      </c>
      <c r="L3213" s="73" t="s">
        <v>2294</v>
      </c>
      <c r="M3213" s="70" t="s">
        <v>2461</v>
      </c>
    </row>
    <row r="3214" spans="1:13" ht="24" x14ac:dyDescent="0.2">
      <c r="A3214" s="70"/>
      <c r="B3214" s="71" t="s">
        <v>2582</v>
      </c>
      <c r="C3214" s="71">
        <v>10364</v>
      </c>
      <c r="D3214" s="72">
        <v>42933.676388888889</v>
      </c>
      <c r="E3214" s="72" t="s">
        <v>85</v>
      </c>
      <c r="F3214" s="72" t="s">
        <v>132</v>
      </c>
      <c r="G3214" s="70" t="s">
        <v>6454</v>
      </c>
      <c r="H3214" s="103" t="s">
        <v>6455</v>
      </c>
      <c r="I3214" s="70"/>
      <c r="J3214" s="70" t="s">
        <v>110</v>
      </c>
      <c r="K3214" s="73">
        <v>2</v>
      </c>
      <c r="L3214" s="73" t="s">
        <v>2493</v>
      </c>
      <c r="M3214" s="70" t="s">
        <v>2461</v>
      </c>
    </row>
    <row r="3215" spans="1:13" ht="24" x14ac:dyDescent="0.2">
      <c r="A3215" s="70"/>
      <c r="B3215" s="71" t="s">
        <v>2582</v>
      </c>
      <c r="C3215" s="71">
        <v>10365</v>
      </c>
      <c r="D3215" s="72">
        <v>42933.683333333334</v>
      </c>
      <c r="E3215" s="72" t="s">
        <v>84</v>
      </c>
      <c r="F3215" s="72" t="s">
        <v>132</v>
      </c>
      <c r="G3215" s="70" t="s">
        <v>6412</v>
      </c>
      <c r="H3215" s="103" t="s">
        <v>6006</v>
      </c>
      <c r="I3215" s="70"/>
      <c r="J3215" s="70" t="s">
        <v>110</v>
      </c>
      <c r="K3215" s="73">
        <v>10</v>
      </c>
      <c r="L3215" s="73" t="s">
        <v>2294</v>
      </c>
      <c r="M3215" s="70" t="s">
        <v>2461</v>
      </c>
    </row>
    <row r="3216" spans="1:13" ht="24" x14ac:dyDescent="0.2">
      <c r="A3216" s="70"/>
      <c r="B3216" s="71" t="s">
        <v>2582</v>
      </c>
      <c r="C3216" s="71">
        <v>10366</v>
      </c>
      <c r="D3216" s="72">
        <v>42933.685416666667</v>
      </c>
      <c r="E3216" s="72" t="s">
        <v>85</v>
      </c>
      <c r="F3216" s="72" t="s">
        <v>1375</v>
      </c>
      <c r="G3216" s="70" t="s">
        <v>6456</v>
      </c>
      <c r="H3216" s="103" t="s">
        <v>6457</v>
      </c>
      <c r="I3216" s="70"/>
      <c r="J3216" s="70" t="s">
        <v>110</v>
      </c>
      <c r="K3216" s="73">
        <v>3</v>
      </c>
      <c r="L3216" s="73" t="s">
        <v>2295</v>
      </c>
      <c r="M3216" s="70" t="s">
        <v>2461</v>
      </c>
    </row>
    <row r="3217" spans="1:14" ht="24" x14ac:dyDescent="0.2">
      <c r="A3217" s="70"/>
      <c r="B3217" s="71" t="s">
        <v>2582</v>
      </c>
      <c r="C3217" s="71">
        <v>10367</v>
      </c>
      <c r="D3217" s="72">
        <v>42933.6875</v>
      </c>
      <c r="E3217" s="72" t="s">
        <v>85</v>
      </c>
      <c r="F3217" s="72" t="s">
        <v>2937</v>
      </c>
      <c r="G3217" s="70" t="s">
        <v>6458</v>
      </c>
      <c r="H3217" s="103" t="s">
        <v>6411</v>
      </c>
      <c r="I3217" s="70"/>
      <c r="J3217" s="70" t="s">
        <v>110</v>
      </c>
      <c r="K3217" s="73">
        <v>2</v>
      </c>
      <c r="L3217" s="73" t="s">
        <v>2294</v>
      </c>
      <c r="M3217" s="70" t="s">
        <v>2461</v>
      </c>
    </row>
    <row r="3218" spans="1:14" ht="24" x14ac:dyDescent="0.2">
      <c r="A3218" s="70"/>
      <c r="B3218" s="71" t="s">
        <v>130</v>
      </c>
      <c r="C3218" s="71">
        <v>10368</v>
      </c>
      <c r="D3218" s="72">
        <v>42933.684027777781</v>
      </c>
      <c r="E3218" s="72" t="s">
        <v>84</v>
      </c>
      <c r="F3218" s="72" t="s">
        <v>132</v>
      </c>
      <c r="G3218" s="70" t="s">
        <v>6459</v>
      </c>
      <c r="H3218" s="103" t="s">
        <v>5270</v>
      </c>
      <c r="I3218" s="70"/>
      <c r="J3218" s="70" t="s">
        <v>110</v>
      </c>
      <c r="K3218" s="73">
        <v>5</v>
      </c>
      <c r="L3218" s="73" t="s">
        <v>2294</v>
      </c>
      <c r="M3218" s="70" t="s">
        <v>2461</v>
      </c>
    </row>
    <row r="3219" spans="1:14" ht="24" x14ac:dyDescent="0.2">
      <c r="A3219" s="70"/>
      <c r="B3219" s="71" t="s">
        <v>130</v>
      </c>
      <c r="C3219" s="71">
        <v>10369</v>
      </c>
      <c r="D3219" s="72">
        <v>42933.684027777781</v>
      </c>
      <c r="E3219" s="72" t="s">
        <v>84</v>
      </c>
      <c r="F3219" s="72" t="s">
        <v>132</v>
      </c>
      <c r="G3219" s="70" t="s">
        <v>6410</v>
      </c>
      <c r="H3219" s="103" t="s">
        <v>5270</v>
      </c>
      <c r="I3219" s="70"/>
      <c r="J3219" s="70" t="s">
        <v>110</v>
      </c>
      <c r="K3219" s="73">
        <v>14</v>
      </c>
      <c r="L3219" s="73" t="s">
        <v>2294</v>
      </c>
      <c r="M3219" s="70" t="s">
        <v>2461</v>
      </c>
    </row>
    <row r="3220" spans="1:14" ht="24" x14ac:dyDescent="0.2">
      <c r="A3220" s="70"/>
      <c r="B3220" s="71" t="s">
        <v>130</v>
      </c>
      <c r="C3220" s="71">
        <v>10370</v>
      </c>
      <c r="D3220" s="72">
        <v>42933.68472222222</v>
      </c>
      <c r="E3220" s="72" t="s">
        <v>84</v>
      </c>
      <c r="F3220" s="72" t="s">
        <v>132</v>
      </c>
      <c r="G3220" s="70" t="s">
        <v>6460</v>
      </c>
      <c r="H3220" s="103" t="s">
        <v>6441</v>
      </c>
      <c r="I3220" s="70"/>
      <c r="J3220" s="70" t="s">
        <v>110</v>
      </c>
      <c r="K3220" s="73">
        <v>6</v>
      </c>
      <c r="L3220" s="73" t="s">
        <v>2294</v>
      </c>
      <c r="M3220" s="70" t="s">
        <v>2461</v>
      </c>
    </row>
    <row r="3221" spans="1:14" ht="36" x14ac:dyDescent="0.2">
      <c r="A3221" s="70"/>
      <c r="B3221" s="71" t="s">
        <v>130</v>
      </c>
      <c r="C3221" s="71">
        <v>10371</v>
      </c>
      <c r="D3221" s="72">
        <v>42933.68472222222</v>
      </c>
      <c r="E3221" s="72" t="s">
        <v>84</v>
      </c>
      <c r="F3221" s="72" t="s">
        <v>132</v>
      </c>
      <c r="G3221" s="70" t="s">
        <v>6409</v>
      </c>
      <c r="H3221" s="103" t="s">
        <v>6461</v>
      </c>
      <c r="I3221" s="70"/>
      <c r="J3221" s="70" t="s">
        <v>110</v>
      </c>
      <c r="K3221" s="73">
        <v>11</v>
      </c>
      <c r="L3221" s="73" t="s">
        <v>2294</v>
      </c>
      <c r="M3221" s="70" t="s">
        <v>2461</v>
      </c>
    </row>
    <row r="3222" spans="1:14" ht="24" x14ac:dyDescent="0.2">
      <c r="A3222" s="70"/>
      <c r="B3222" s="71" t="s">
        <v>130</v>
      </c>
      <c r="C3222" s="71">
        <v>10372</v>
      </c>
      <c r="D3222" s="72">
        <v>42933.68472222222</v>
      </c>
      <c r="E3222" s="72" t="s">
        <v>84</v>
      </c>
      <c r="F3222" s="72" t="s">
        <v>132</v>
      </c>
      <c r="G3222" s="70" t="s">
        <v>6462</v>
      </c>
      <c r="H3222" s="103" t="s">
        <v>5270</v>
      </c>
      <c r="I3222" s="70"/>
      <c r="J3222" s="70" t="s">
        <v>110</v>
      </c>
      <c r="K3222" s="73">
        <v>6</v>
      </c>
      <c r="L3222" s="73" t="s">
        <v>2294</v>
      </c>
      <c r="M3222" s="70" t="s">
        <v>2461</v>
      </c>
    </row>
    <row r="3223" spans="1:14" ht="24" x14ac:dyDescent="0.2">
      <c r="A3223" s="70"/>
      <c r="B3223" s="71" t="s">
        <v>130</v>
      </c>
      <c r="C3223" s="71">
        <v>10373</v>
      </c>
      <c r="D3223" s="72">
        <v>42933.685416666667</v>
      </c>
      <c r="E3223" s="72" t="s">
        <v>84</v>
      </c>
      <c r="F3223" s="72" t="s">
        <v>132</v>
      </c>
      <c r="G3223" s="70" t="s">
        <v>6463</v>
      </c>
      <c r="H3223" s="103" t="s">
        <v>5709</v>
      </c>
      <c r="I3223" s="70"/>
      <c r="J3223" s="70" t="s">
        <v>110</v>
      </c>
      <c r="K3223" s="73">
        <v>5</v>
      </c>
      <c r="L3223" s="73" t="s">
        <v>2294</v>
      </c>
      <c r="M3223" s="70" t="s">
        <v>2461</v>
      </c>
    </row>
    <row r="3224" spans="1:14" ht="24" x14ac:dyDescent="0.2">
      <c r="A3224" s="70"/>
      <c r="B3224" s="71" t="s">
        <v>130</v>
      </c>
      <c r="C3224" s="71">
        <v>10374</v>
      </c>
      <c r="D3224" s="72">
        <v>42933.685416666667</v>
      </c>
      <c r="E3224" s="72" t="s">
        <v>84</v>
      </c>
      <c r="F3224" s="72" t="s">
        <v>132</v>
      </c>
      <c r="G3224" s="70" t="s">
        <v>6464</v>
      </c>
      <c r="H3224" s="103" t="s">
        <v>5270</v>
      </c>
      <c r="I3224" s="70"/>
      <c r="J3224" s="70" t="s">
        <v>110</v>
      </c>
      <c r="K3224" s="73">
        <v>6</v>
      </c>
      <c r="L3224" s="73" t="s">
        <v>2294</v>
      </c>
      <c r="M3224" s="70" t="s">
        <v>2461</v>
      </c>
    </row>
    <row r="3225" spans="1:14" ht="24" x14ac:dyDescent="0.2">
      <c r="A3225" s="70"/>
      <c r="B3225" s="71" t="s">
        <v>130</v>
      </c>
      <c r="C3225" s="71">
        <v>10375</v>
      </c>
      <c r="D3225" s="72">
        <v>42934.337500000001</v>
      </c>
      <c r="E3225" s="72" t="s">
        <v>85</v>
      </c>
      <c r="F3225" s="72" t="s">
        <v>132</v>
      </c>
      <c r="G3225" s="70" t="s">
        <v>6465</v>
      </c>
      <c r="H3225" s="103" t="s">
        <v>6466</v>
      </c>
      <c r="I3225" s="70"/>
      <c r="J3225" s="70" t="s">
        <v>110</v>
      </c>
      <c r="K3225" s="73">
        <v>2</v>
      </c>
      <c r="L3225" s="73" t="s">
        <v>2296</v>
      </c>
      <c r="M3225" s="70" t="s">
        <v>2461</v>
      </c>
    </row>
    <row r="3226" spans="1:14" ht="24" x14ac:dyDescent="0.2">
      <c r="A3226" s="70"/>
      <c r="B3226" s="71" t="s">
        <v>4553</v>
      </c>
      <c r="C3226" s="71">
        <v>10376</v>
      </c>
      <c r="D3226" s="72">
        <v>42934.344444444447</v>
      </c>
      <c r="E3226" s="72" t="s">
        <v>85</v>
      </c>
      <c r="F3226" s="72" t="s">
        <v>132</v>
      </c>
      <c r="G3226" s="70" t="s">
        <v>6467</v>
      </c>
      <c r="H3226" s="103" t="s">
        <v>6468</v>
      </c>
      <c r="I3226" s="70"/>
      <c r="J3226" s="70" t="s">
        <v>110</v>
      </c>
      <c r="K3226" s="73">
        <v>3</v>
      </c>
      <c r="L3226" s="73" t="s">
        <v>2296</v>
      </c>
      <c r="M3226" s="70" t="s">
        <v>2461</v>
      </c>
    </row>
    <row r="3227" spans="1:14" ht="24" x14ac:dyDescent="0.2">
      <c r="A3227" s="70"/>
      <c r="B3227" s="71" t="s">
        <v>4553</v>
      </c>
      <c r="C3227" s="71">
        <v>10377</v>
      </c>
      <c r="D3227" s="72">
        <v>42934.363888888889</v>
      </c>
      <c r="E3227" s="72" t="s">
        <v>85</v>
      </c>
      <c r="F3227" s="72" t="s">
        <v>132</v>
      </c>
      <c r="G3227" s="70" t="s">
        <v>6469</v>
      </c>
      <c r="H3227" s="103" t="s">
        <v>6470</v>
      </c>
      <c r="I3227" s="70" t="s">
        <v>288</v>
      </c>
      <c r="J3227" s="70" t="s">
        <v>110</v>
      </c>
      <c r="K3227" s="73">
        <v>2</v>
      </c>
      <c r="L3227" s="73" t="s">
        <v>2296</v>
      </c>
      <c r="M3227" s="70" t="s">
        <v>2461</v>
      </c>
    </row>
    <row r="3228" spans="1:14" ht="24" x14ac:dyDescent="0.2">
      <c r="A3228" s="70"/>
      <c r="B3228" s="71" t="s">
        <v>4553</v>
      </c>
      <c r="C3228" s="71">
        <v>10378</v>
      </c>
      <c r="D3228" s="72">
        <v>42934.365277777775</v>
      </c>
      <c r="E3228" s="72" t="s">
        <v>85</v>
      </c>
      <c r="F3228" s="72" t="s">
        <v>132</v>
      </c>
      <c r="G3228" s="70" t="s">
        <v>6471</v>
      </c>
      <c r="H3228" s="103" t="s">
        <v>6472</v>
      </c>
      <c r="I3228" s="70"/>
      <c r="J3228" s="70" t="s">
        <v>110</v>
      </c>
      <c r="K3228" s="73">
        <v>5</v>
      </c>
      <c r="L3228" s="73" t="s">
        <v>2296</v>
      </c>
      <c r="M3228" s="70" t="s">
        <v>2461</v>
      </c>
    </row>
    <row r="3229" spans="1:14" ht="24" x14ac:dyDescent="0.2">
      <c r="A3229" s="70"/>
      <c r="B3229" s="71" t="s">
        <v>4553</v>
      </c>
      <c r="C3229" s="71">
        <v>10379</v>
      </c>
      <c r="D3229" s="72">
        <v>42934.368055555555</v>
      </c>
      <c r="E3229" s="72" t="s">
        <v>85</v>
      </c>
      <c r="F3229" s="72" t="s">
        <v>132</v>
      </c>
      <c r="G3229" s="70" t="s">
        <v>6473</v>
      </c>
      <c r="H3229" s="103" t="s">
        <v>6474</v>
      </c>
      <c r="I3229" s="70"/>
      <c r="J3229" s="70" t="s">
        <v>110</v>
      </c>
      <c r="K3229" s="73">
        <v>4</v>
      </c>
      <c r="L3229" s="73" t="s">
        <v>2294</v>
      </c>
      <c r="M3229" s="70" t="s">
        <v>2461</v>
      </c>
    </row>
    <row r="3230" spans="1:14" ht="24" x14ac:dyDescent="0.2">
      <c r="A3230" s="70"/>
      <c r="B3230" s="71" t="s">
        <v>4553</v>
      </c>
      <c r="C3230" s="71">
        <v>10380</v>
      </c>
      <c r="D3230" s="72">
        <v>42934.337500000001</v>
      </c>
      <c r="E3230" s="72" t="s">
        <v>85</v>
      </c>
      <c r="F3230" s="72" t="s">
        <v>6475</v>
      </c>
      <c r="G3230" s="70" t="s">
        <v>6476</v>
      </c>
      <c r="H3230" s="103" t="s">
        <v>6280</v>
      </c>
      <c r="I3230" s="70"/>
      <c r="J3230" s="70" t="s">
        <v>110</v>
      </c>
      <c r="K3230" s="73">
        <v>5</v>
      </c>
      <c r="L3230" s="73" t="s">
        <v>2294</v>
      </c>
      <c r="M3230" s="70" t="s">
        <v>2461</v>
      </c>
      <c r="N3230" s="97" t="s">
        <v>6831</v>
      </c>
    </row>
    <row r="3231" spans="1:14" ht="24" x14ac:dyDescent="0.2">
      <c r="A3231" s="70"/>
      <c r="B3231" s="71" t="s">
        <v>130</v>
      </c>
      <c r="C3231" s="71">
        <v>10381</v>
      </c>
      <c r="D3231" s="72">
        <v>42934.39166666667</v>
      </c>
      <c r="E3231" s="72" t="s">
        <v>85</v>
      </c>
      <c r="F3231" s="72" t="s">
        <v>6477</v>
      </c>
      <c r="G3231" s="70" t="s">
        <v>6478</v>
      </c>
      <c r="H3231" s="103" t="s">
        <v>6479</v>
      </c>
      <c r="I3231" s="70"/>
      <c r="J3231" s="70" t="s">
        <v>110</v>
      </c>
      <c r="K3231" s="73">
        <v>8</v>
      </c>
      <c r="L3231" s="73" t="s">
        <v>2296</v>
      </c>
      <c r="M3231" s="70" t="s">
        <v>2461</v>
      </c>
    </row>
    <row r="3232" spans="1:14" ht="24" x14ac:dyDescent="0.2">
      <c r="A3232" s="70"/>
      <c r="B3232" s="71" t="s">
        <v>130</v>
      </c>
      <c r="C3232" s="71">
        <v>10382</v>
      </c>
      <c r="D3232" s="72">
        <v>42934.393055555556</v>
      </c>
      <c r="E3232" s="72" t="s">
        <v>85</v>
      </c>
      <c r="F3232" s="72" t="s">
        <v>132</v>
      </c>
      <c r="G3232" s="70" t="s">
        <v>6480</v>
      </c>
      <c r="H3232" s="103" t="s">
        <v>6481</v>
      </c>
      <c r="I3232" s="70"/>
      <c r="J3232" s="70" t="s">
        <v>110</v>
      </c>
      <c r="K3232" s="73">
        <v>1</v>
      </c>
      <c r="L3232" s="73" t="s">
        <v>2300</v>
      </c>
      <c r="M3232" s="70" t="s">
        <v>2461</v>
      </c>
    </row>
    <row r="3233" spans="1:13" ht="24" x14ac:dyDescent="0.2">
      <c r="A3233" s="70"/>
      <c r="B3233" s="71" t="s">
        <v>4553</v>
      </c>
      <c r="C3233" s="71">
        <v>10383</v>
      </c>
      <c r="D3233" s="72">
        <v>42934.40347222222</v>
      </c>
      <c r="E3233" s="72" t="s">
        <v>85</v>
      </c>
      <c r="F3233" s="72" t="s">
        <v>132</v>
      </c>
      <c r="G3233" s="70" t="s">
        <v>6482</v>
      </c>
      <c r="H3233" s="103" t="s">
        <v>6483</v>
      </c>
      <c r="I3233" s="70"/>
      <c r="J3233" s="70" t="s">
        <v>110</v>
      </c>
      <c r="K3233" s="73">
        <v>2</v>
      </c>
      <c r="L3233" s="73" t="s">
        <v>2296</v>
      </c>
      <c r="M3233" s="70" t="s">
        <v>2461</v>
      </c>
    </row>
    <row r="3234" spans="1:13" ht="24" x14ac:dyDescent="0.2">
      <c r="A3234" s="70"/>
      <c r="B3234" s="71" t="s">
        <v>2582</v>
      </c>
      <c r="C3234" s="71">
        <v>10384</v>
      </c>
      <c r="D3234" s="72">
        <v>42934.420138888891</v>
      </c>
      <c r="E3234" s="72" t="s">
        <v>85</v>
      </c>
      <c r="F3234" s="72" t="s">
        <v>6484</v>
      </c>
      <c r="G3234" s="70" t="s">
        <v>6050</v>
      </c>
      <c r="H3234" s="103" t="s">
        <v>6485</v>
      </c>
      <c r="I3234" s="70"/>
      <c r="J3234" s="70" t="s">
        <v>110</v>
      </c>
      <c r="K3234" s="73">
        <v>2</v>
      </c>
      <c r="L3234" s="73" t="s">
        <v>2293</v>
      </c>
      <c r="M3234" s="70" t="s">
        <v>2461</v>
      </c>
    </row>
    <row r="3235" spans="1:13" ht="24" x14ac:dyDescent="0.2">
      <c r="A3235" s="70"/>
      <c r="B3235" s="71" t="s">
        <v>2582</v>
      </c>
      <c r="C3235" s="71">
        <v>10385</v>
      </c>
      <c r="D3235" s="72">
        <v>42934.42083333333</v>
      </c>
      <c r="E3235" s="72" t="s">
        <v>85</v>
      </c>
      <c r="F3235" s="72" t="s">
        <v>6486</v>
      </c>
      <c r="G3235" s="70" t="s">
        <v>6050</v>
      </c>
      <c r="H3235" s="103" t="s">
        <v>6487</v>
      </c>
      <c r="I3235" s="70"/>
      <c r="J3235" s="70" t="s">
        <v>110</v>
      </c>
      <c r="K3235" s="73">
        <v>2</v>
      </c>
      <c r="L3235" s="73" t="s">
        <v>2293</v>
      </c>
      <c r="M3235" s="70" t="s">
        <v>2461</v>
      </c>
    </row>
    <row r="3236" spans="1:13" x14ac:dyDescent="0.2">
      <c r="A3236" s="70"/>
      <c r="B3236" s="71" t="s">
        <v>2582</v>
      </c>
      <c r="C3236" s="71">
        <v>10386</v>
      </c>
      <c r="D3236" s="72">
        <v>42934.432638888888</v>
      </c>
      <c r="E3236" s="72" t="s">
        <v>85</v>
      </c>
      <c r="F3236" s="72" t="s">
        <v>6488</v>
      </c>
      <c r="G3236" s="70" t="s">
        <v>6489</v>
      </c>
      <c r="H3236" s="103" t="s">
        <v>6352</v>
      </c>
      <c r="I3236" s="70"/>
      <c r="J3236" s="70" t="s">
        <v>110</v>
      </c>
      <c r="K3236" s="73">
        <v>2</v>
      </c>
      <c r="L3236" s="73" t="s">
        <v>2523</v>
      </c>
      <c r="M3236" s="70" t="s">
        <v>2461</v>
      </c>
    </row>
    <row r="3237" spans="1:13" ht="24" x14ac:dyDescent="0.2">
      <c r="A3237" s="70"/>
      <c r="B3237" s="71" t="s">
        <v>2582</v>
      </c>
      <c r="C3237" s="71">
        <v>10387</v>
      </c>
      <c r="D3237" s="72">
        <v>42934.433333333334</v>
      </c>
      <c r="E3237" s="72" t="s">
        <v>85</v>
      </c>
      <c r="F3237" s="72" t="s">
        <v>6178</v>
      </c>
      <c r="G3237" s="70" t="s">
        <v>5931</v>
      </c>
      <c r="H3237" s="103" t="s">
        <v>6490</v>
      </c>
      <c r="I3237" s="70"/>
      <c r="J3237" s="70" t="s">
        <v>110</v>
      </c>
      <c r="K3237" s="73">
        <v>2</v>
      </c>
      <c r="L3237" s="73" t="s">
        <v>2296</v>
      </c>
      <c r="M3237" s="70" t="s">
        <v>2461</v>
      </c>
    </row>
    <row r="3238" spans="1:13" ht="24" x14ac:dyDescent="0.2">
      <c r="A3238" s="70"/>
      <c r="B3238" s="71" t="s">
        <v>2582</v>
      </c>
      <c r="C3238" s="71">
        <v>10388</v>
      </c>
      <c r="D3238" s="72">
        <v>42934.434027777781</v>
      </c>
      <c r="E3238" s="72" t="s">
        <v>85</v>
      </c>
      <c r="F3238" s="72" t="s">
        <v>6491</v>
      </c>
      <c r="G3238" s="70" t="s">
        <v>5931</v>
      </c>
      <c r="H3238" s="103" t="s">
        <v>6102</v>
      </c>
      <c r="I3238" s="70"/>
      <c r="J3238" s="70" t="s">
        <v>110</v>
      </c>
      <c r="K3238" s="73">
        <v>2</v>
      </c>
      <c r="L3238" s="73" t="s">
        <v>2296</v>
      </c>
      <c r="M3238" s="70" t="s">
        <v>2461</v>
      </c>
    </row>
    <row r="3239" spans="1:13" ht="24" x14ac:dyDescent="0.2">
      <c r="A3239" s="70"/>
      <c r="B3239" s="71" t="s">
        <v>2582</v>
      </c>
      <c r="C3239" s="71">
        <v>10389</v>
      </c>
      <c r="D3239" s="72">
        <v>42934.43472222222</v>
      </c>
      <c r="E3239" s="72" t="s">
        <v>85</v>
      </c>
      <c r="F3239" s="72" t="s">
        <v>6043</v>
      </c>
      <c r="G3239" s="70" t="s">
        <v>5931</v>
      </c>
      <c r="H3239" s="103" t="s">
        <v>6102</v>
      </c>
      <c r="I3239" s="70"/>
      <c r="J3239" s="70" t="s">
        <v>110</v>
      </c>
      <c r="K3239" s="73">
        <v>2</v>
      </c>
      <c r="L3239" s="73" t="s">
        <v>2296</v>
      </c>
      <c r="M3239" s="70" t="s">
        <v>2461</v>
      </c>
    </row>
    <row r="3240" spans="1:13" ht="24" x14ac:dyDescent="0.2">
      <c r="A3240" s="70"/>
      <c r="B3240" s="71" t="s">
        <v>2582</v>
      </c>
      <c r="C3240" s="71">
        <v>10390</v>
      </c>
      <c r="D3240" s="72">
        <v>42934.43472222222</v>
      </c>
      <c r="E3240" s="72" t="s">
        <v>85</v>
      </c>
      <c r="F3240" s="72" t="s">
        <v>6492</v>
      </c>
      <c r="G3240" s="70" t="s">
        <v>5533</v>
      </c>
      <c r="H3240" s="103" t="s">
        <v>6493</v>
      </c>
      <c r="I3240" s="70" t="s">
        <v>6498</v>
      </c>
      <c r="J3240" s="70" t="s">
        <v>110</v>
      </c>
      <c r="K3240" s="73">
        <v>4</v>
      </c>
      <c r="L3240" s="73" t="s">
        <v>2296</v>
      </c>
      <c r="M3240" s="70" t="s">
        <v>2461</v>
      </c>
    </row>
    <row r="3241" spans="1:13" ht="24" x14ac:dyDescent="0.2">
      <c r="A3241" s="70"/>
      <c r="B3241" s="71" t="s">
        <v>2582</v>
      </c>
      <c r="C3241" s="71">
        <v>10391</v>
      </c>
      <c r="D3241" s="72">
        <v>42934.435416666667</v>
      </c>
      <c r="E3241" s="72" t="s">
        <v>85</v>
      </c>
      <c r="F3241" s="72" t="s">
        <v>6494</v>
      </c>
      <c r="G3241" s="70" t="s">
        <v>5533</v>
      </c>
      <c r="H3241" s="103" t="s">
        <v>6495</v>
      </c>
      <c r="I3241" s="70" t="s">
        <v>6499</v>
      </c>
      <c r="J3241" s="70" t="s">
        <v>110</v>
      </c>
      <c r="K3241" s="73">
        <v>2</v>
      </c>
      <c r="L3241" s="73" t="s">
        <v>2296</v>
      </c>
      <c r="M3241" s="70" t="s">
        <v>2461</v>
      </c>
    </row>
    <row r="3242" spans="1:13" ht="24" x14ac:dyDescent="0.2">
      <c r="A3242" s="70"/>
      <c r="B3242" s="71" t="s">
        <v>2582</v>
      </c>
      <c r="C3242" s="71">
        <v>10392</v>
      </c>
      <c r="D3242" s="72">
        <v>42934.436111111114</v>
      </c>
      <c r="E3242" s="72" t="s">
        <v>85</v>
      </c>
      <c r="F3242" s="72" t="s">
        <v>6496</v>
      </c>
      <c r="G3242" s="70" t="s">
        <v>5533</v>
      </c>
      <c r="H3242" s="103" t="s">
        <v>6497</v>
      </c>
      <c r="I3242" s="70" t="s">
        <v>6500</v>
      </c>
      <c r="J3242" s="70" t="s">
        <v>110</v>
      </c>
      <c r="K3242" s="73">
        <v>7</v>
      </c>
      <c r="L3242" s="73" t="s">
        <v>2296</v>
      </c>
      <c r="M3242" s="70" t="s">
        <v>2461</v>
      </c>
    </row>
    <row r="3243" spans="1:13" ht="24" x14ac:dyDescent="0.2">
      <c r="A3243" s="70"/>
      <c r="B3243" s="71" t="s">
        <v>2582</v>
      </c>
      <c r="C3243" s="71">
        <v>10393</v>
      </c>
      <c r="D3243" s="72">
        <v>42934.436805555553</v>
      </c>
      <c r="E3243" s="72" t="s">
        <v>85</v>
      </c>
      <c r="F3243" s="72" t="s">
        <v>6501</v>
      </c>
      <c r="G3243" s="70" t="s">
        <v>5533</v>
      </c>
      <c r="H3243" s="103" t="s">
        <v>6502</v>
      </c>
      <c r="I3243" s="70" t="s">
        <v>6503</v>
      </c>
      <c r="J3243" s="70" t="s">
        <v>110</v>
      </c>
      <c r="K3243" s="73">
        <v>2</v>
      </c>
      <c r="L3243" s="73" t="s">
        <v>2296</v>
      </c>
      <c r="M3243" s="70" t="s">
        <v>2461</v>
      </c>
    </row>
    <row r="3244" spans="1:13" ht="24" x14ac:dyDescent="0.2">
      <c r="A3244" s="70"/>
      <c r="B3244" s="71" t="s">
        <v>2582</v>
      </c>
      <c r="C3244" s="71">
        <v>10394</v>
      </c>
      <c r="D3244" s="72">
        <v>42934.439583333333</v>
      </c>
      <c r="E3244" s="72" t="s">
        <v>85</v>
      </c>
      <c r="F3244" s="72" t="s">
        <v>6504</v>
      </c>
      <c r="G3244" s="70" t="s">
        <v>5864</v>
      </c>
      <c r="H3244" s="103" t="s">
        <v>3091</v>
      </c>
      <c r="I3244" s="70" t="s">
        <v>6505</v>
      </c>
      <c r="J3244" s="70" t="s">
        <v>110</v>
      </c>
      <c r="K3244" s="73">
        <v>2</v>
      </c>
      <c r="L3244" s="73" t="s">
        <v>2303</v>
      </c>
      <c r="M3244" s="70" t="s">
        <v>2461</v>
      </c>
    </row>
    <row r="3245" spans="1:13" ht="24" x14ac:dyDescent="0.2">
      <c r="A3245" s="70"/>
      <c r="B3245" s="71" t="s">
        <v>2582</v>
      </c>
      <c r="C3245" s="71">
        <v>10395</v>
      </c>
      <c r="D3245" s="72">
        <v>42934.44027777778</v>
      </c>
      <c r="E3245" s="72" t="s">
        <v>85</v>
      </c>
      <c r="F3245" s="72" t="s">
        <v>6506</v>
      </c>
      <c r="G3245" s="70" t="s">
        <v>5864</v>
      </c>
      <c r="H3245" s="103" t="s">
        <v>2067</v>
      </c>
      <c r="I3245" s="70"/>
      <c r="J3245" s="70" t="s">
        <v>110</v>
      </c>
      <c r="K3245" s="73">
        <v>2</v>
      </c>
      <c r="L3245" s="73" t="s">
        <v>2303</v>
      </c>
      <c r="M3245" s="70" t="s">
        <v>2461</v>
      </c>
    </row>
    <row r="3246" spans="1:13" ht="24" x14ac:dyDescent="0.2">
      <c r="A3246" s="70"/>
      <c r="B3246" s="71" t="s">
        <v>2582</v>
      </c>
      <c r="C3246" s="71">
        <v>10396</v>
      </c>
      <c r="D3246" s="72">
        <v>42934.440972222219</v>
      </c>
      <c r="E3246" s="72" t="s">
        <v>85</v>
      </c>
      <c r="F3246" s="72" t="s">
        <v>6507</v>
      </c>
      <c r="G3246" s="70" t="s">
        <v>5864</v>
      </c>
      <c r="H3246" s="103" t="s">
        <v>2067</v>
      </c>
      <c r="I3246" s="70" t="s">
        <v>6508</v>
      </c>
      <c r="J3246" s="70" t="s">
        <v>110</v>
      </c>
      <c r="K3246" s="73">
        <v>2</v>
      </c>
      <c r="L3246" s="73" t="s">
        <v>2303</v>
      </c>
      <c r="M3246" s="70" t="s">
        <v>2461</v>
      </c>
    </row>
    <row r="3247" spans="1:13" ht="24" x14ac:dyDescent="0.2">
      <c r="A3247" s="70"/>
      <c r="B3247" s="71" t="s">
        <v>2582</v>
      </c>
      <c r="C3247" s="71">
        <v>10397</v>
      </c>
      <c r="D3247" s="72">
        <v>42934.441666666666</v>
      </c>
      <c r="E3247" s="72" t="s">
        <v>85</v>
      </c>
      <c r="F3247" s="72" t="s">
        <v>6509</v>
      </c>
      <c r="G3247" s="70" t="s">
        <v>5864</v>
      </c>
      <c r="H3247" s="103" t="s">
        <v>2067</v>
      </c>
      <c r="I3247" s="70" t="s">
        <v>6510</v>
      </c>
      <c r="J3247" s="70" t="s">
        <v>110</v>
      </c>
      <c r="K3247" s="73">
        <v>2</v>
      </c>
      <c r="L3247" s="73" t="s">
        <v>2303</v>
      </c>
      <c r="M3247" s="70" t="s">
        <v>2461</v>
      </c>
    </row>
    <row r="3248" spans="1:13" ht="36" x14ac:dyDescent="0.2">
      <c r="A3248" s="70"/>
      <c r="B3248" s="71" t="s">
        <v>2582</v>
      </c>
      <c r="C3248" s="71">
        <v>10398</v>
      </c>
      <c r="D3248" s="72">
        <v>42934.442361111112</v>
      </c>
      <c r="E3248" s="72" t="s">
        <v>85</v>
      </c>
      <c r="F3248" s="72" t="s">
        <v>6511</v>
      </c>
      <c r="G3248" s="70" t="s">
        <v>962</v>
      </c>
      <c r="H3248" s="103" t="s">
        <v>6405</v>
      </c>
      <c r="I3248" s="70" t="s">
        <v>6512</v>
      </c>
      <c r="J3248" s="70" t="s">
        <v>110</v>
      </c>
      <c r="K3248" s="73">
        <v>7</v>
      </c>
      <c r="L3248" s="73" t="s">
        <v>2293</v>
      </c>
      <c r="M3248" s="70" t="s">
        <v>2461</v>
      </c>
    </row>
    <row r="3249" spans="1:13" ht="36" x14ac:dyDescent="0.2">
      <c r="A3249" s="70"/>
      <c r="B3249" s="71" t="s">
        <v>2582</v>
      </c>
      <c r="C3249" s="71">
        <v>10399</v>
      </c>
      <c r="D3249" s="72">
        <v>42934.443055555559</v>
      </c>
      <c r="E3249" s="72" t="s">
        <v>85</v>
      </c>
      <c r="F3249" s="72" t="s">
        <v>6513</v>
      </c>
      <c r="G3249" s="70" t="s">
        <v>962</v>
      </c>
      <c r="H3249" s="103" t="s">
        <v>6514</v>
      </c>
      <c r="I3249" s="70" t="s">
        <v>6515</v>
      </c>
      <c r="J3249" s="70" t="s">
        <v>110</v>
      </c>
      <c r="K3249" s="73">
        <v>17</v>
      </c>
      <c r="L3249" s="73" t="s">
        <v>2293</v>
      </c>
      <c r="M3249" s="70" t="s">
        <v>2461</v>
      </c>
    </row>
    <row r="3250" spans="1:13" ht="36" x14ac:dyDescent="0.2">
      <c r="A3250" s="70"/>
      <c r="B3250" s="71" t="s">
        <v>2582</v>
      </c>
      <c r="C3250" s="71">
        <v>10400</v>
      </c>
      <c r="D3250" s="72">
        <v>42934.443749999999</v>
      </c>
      <c r="E3250" s="72" t="s">
        <v>85</v>
      </c>
      <c r="F3250" s="72" t="s">
        <v>6516</v>
      </c>
      <c r="G3250" s="70" t="s">
        <v>962</v>
      </c>
      <c r="H3250" s="103" t="s">
        <v>6514</v>
      </c>
      <c r="I3250" s="70" t="s">
        <v>6517</v>
      </c>
      <c r="J3250" s="70" t="s">
        <v>110</v>
      </c>
      <c r="K3250" s="73">
        <v>15</v>
      </c>
      <c r="L3250" s="73" t="s">
        <v>2293</v>
      </c>
      <c r="M3250" s="70" t="s">
        <v>2461</v>
      </c>
    </row>
    <row r="3251" spans="1:13" ht="24" x14ac:dyDescent="0.2">
      <c r="A3251" s="70"/>
      <c r="B3251" s="71" t="s">
        <v>130</v>
      </c>
      <c r="C3251" s="71">
        <v>10401</v>
      </c>
      <c r="D3251" s="72">
        <v>42934.443749999999</v>
      </c>
      <c r="E3251" s="72" t="s">
        <v>85</v>
      </c>
      <c r="F3251" s="72" t="s">
        <v>132</v>
      </c>
      <c r="G3251" s="70" t="s">
        <v>6518</v>
      </c>
      <c r="H3251" s="103" t="s">
        <v>6519</v>
      </c>
      <c r="I3251" s="70"/>
      <c r="J3251" s="70" t="s">
        <v>110</v>
      </c>
      <c r="K3251" s="73">
        <v>1</v>
      </c>
      <c r="L3251" s="73" t="s">
        <v>2296</v>
      </c>
      <c r="M3251" s="70" t="s">
        <v>2461</v>
      </c>
    </row>
    <row r="3252" spans="1:13" ht="24" x14ac:dyDescent="0.2">
      <c r="A3252" s="70"/>
      <c r="B3252" s="71" t="s">
        <v>4553</v>
      </c>
      <c r="C3252" s="71">
        <v>10402</v>
      </c>
      <c r="D3252" s="72">
        <v>42934.446527777778</v>
      </c>
      <c r="E3252" s="72" t="s">
        <v>85</v>
      </c>
      <c r="F3252" s="72" t="s">
        <v>132</v>
      </c>
      <c r="G3252" s="70" t="s">
        <v>6520</v>
      </c>
      <c r="H3252" s="103" t="s">
        <v>6521</v>
      </c>
      <c r="I3252" s="70"/>
      <c r="J3252" s="70" t="s">
        <v>110</v>
      </c>
      <c r="K3252" s="73">
        <v>2</v>
      </c>
      <c r="L3252" s="73" t="s">
        <v>2296</v>
      </c>
      <c r="M3252" s="70" t="s">
        <v>2461</v>
      </c>
    </row>
    <row r="3253" spans="1:13" ht="24" x14ac:dyDescent="0.2">
      <c r="A3253" s="70"/>
      <c r="B3253" s="71" t="s">
        <v>2582</v>
      </c>
      <c r="C3253" s="71">
        <v>10403</v>
      </c>
      <c r="D3253" s="72">
        <v>42934.451388888891</v>
      </c>
      <c r="E3253" s="72" t="s">
        <v>84</v>
      </c>
      <c r="F3253" s="72" t="s">
        <v>132</v>
      </c>
      <c r="G3253" s="70" t="s">
        <v>6522</v>
      </c>
      <c r="H3253" s="103" t="s">
        <v>5709</v>
      </c>
      <c r="I3253" s="70"/>
      <c r="J3253" s="70" t="s">
        <v>110</v>
      </c>
      <c r="K3253" s="73">
        <v>25</v>
      </c>
      <c r="L3253" s="73" t="s">
        <v>2294</v>
      </c>
      <c r="M3253" s="70" t="s">
        <v>2461</v>
      </c>
    </row>
    <row r="3254" spans="1:13" ht="36" x14ac:dyDescent="0.2">
      <c r="A3254" s="70"/>
      <c r="B3254" s="71" t="s">
        <v>2582</v>
      </c>
      <c r="C3254" s="71">
        <v>10404</v>
      </c>
      <c r="D3254" s="72">
        <v>42934.454861111109</v>
      </c>
      <c r="E3254" s="72" t="s">
        <v>85</v>
      </c>
      <c r="F3254" s="72" t="s">
        <v>132</v>
      </c>
      <c r="G3254" s="70" t="s">
        <v>6523</v>
      </c>
      <c r="H3254" s="103" t="s">
        <v>212</v>
      </c>
      <c r="I3254" s="70" t="s">
        <v>6524</v>
      </c>
      <c r="J3254" s="70" t="s">
        <v>110</v>
      </c>
      <c r="K3254" s="73" t="s">
        <v>288</v>
      </c>
      <c r="L3254" s="73" t="s">
        <v>2294</v>
      </c>
      <c r="M3254" s="70" t="s">
        <v>2461</v>
      </c>
    </row>
    <row r="3255" spans="1:13" ht="24" x14ac:dyDescent="0.2">
      <c r="A3255" s="70"/>
      <c r="B3255" s="71" t="s">
        <v>2582</v>
      </c>
      <c r="C3255" s="71">
        <v>10405</v>
      </c>
      <c r="D3255" s="72">
        <v>42934.459722222222</v>
      </c>
      <c r="E3255" s="72" t="s">
        <v>84</v>
      </c>
      <c r="F3255" s="72" t="s">
        <v>132</v>
      </c>
      <c r="G3255" s="70" t="s">
        <v>6525</v>
      </c>
      <c r="H3255" s="103" t="s">
        <v>6316</v>
      </c>
      <c r="I3255" s="70"/>
      <c r="J3255" s="70" t="s">
        <v>110</v>
      </c>
      <c r="K3255" s="73">
        <v>6</v>
      </c>
      <c r="L3255" s="73" t="s">
        <v>2294</v>
      </c>
      <c r="M3255" s="70" t="s">
        <v>2461</v>
      </c>
    </row>
    <row r="3256" spans="1:13" ht="24" x14ac:dyDescent="0.2">
      <c r="A3256" s="70"/>
      <c r="B3256" s="71" t="s">
        <v>2582</v>
      </c>
      <c r="C3256" s="71">
        <v>10406</v>
      </c>
      <c r="D3256" s="72">
        <v>42934.460416666669</v>
      </c>
      <c r="E3256" s="72" t="s">
        <v>85</v>
      </c>
      <c r="F3256" s="72" t="s">
        <v>132</v>
      </c>
      <c r="G3256" s="70" t="s">
        <v>6526</v>
      </c>
      <c r="H3256" s="103" t="s">
        <v>6527</v>
      </c>
      <c r="I3256" s="70"/>
      <c r="J3256" s="70" t="s">
        <v>110</v>
      </c>
      <c r="K3256" s="73">
        <v>10</v>
      </c>
      <c r="L3256" s="73" t="s">
        <v>2305</v>
      </c>
      <c r="M3256" s="70" t="s">
        <v>2461</v>
      </c>
    </row>
    <row r="3257" spans="1:13" ht="24" x14ac:dyDescent="0.2">
      <c r="A3257" s="70"/>
      <c r="B3257" s="71" t="s">
        <v>2582</v>
      </c>
      <c r="C3257" s="71">
        <v>10407</v>
      </c>
      <c r="D3257" s="72">
        <v>42934.463194444441</v>
      </c>
      <c r="E3257" s="72" t="s">
        <v>84</v>
      </c>
      <c r="F3257" s="72" t="s">
        <v>132</v>
      </c>
      <c r="G3257" s="70" t="s">
        <v>6528</v>
      </c>
      <c r="H3257" s="103" t="s">
        <v>5270</v>
      </c>
      <c r="I3257" s="70"/>
      <c r="J3257" s="70" t="s">
        <v>110</v>
      </c>
      <c r="K3257" s="73">
        <v>9</v>
      </c>
      <c r="L3257" s="73" t="s">
        <v>2294</v>
      </c>
      <c r="M3257" s="70" t="s">
        <v>2461</v>
      </c>
    </row>
    <row r="3258" spans="1:13" ht="24" x14ac:dyDescent="0.2">
      <c r="A3258" s="70"/>
      <c r="B3258" s="71" t="s">
        <v>2582</v>
      </c>
      <c r="C3258" s="71">
        <v>10408</v>
      </c>
      <c r="D3258" s="72">
        <v>42934.479166666664</v>
      </c>
      <c r="E3258" s="72" t="s">
        <v>85</v>
      </c>
      <c r="F3258" s="72" t="s">
        <v>132</v>
      </c>
      <c r="G3258" s="70" t="s">
        <v>6529</v>
      </c>
      <c r="H3258" s="103" t="s">
        <v>6530</v>
      </c>
      <c r="I3258" s="70"/>
      <c r="J3258" s="70" t="s">
        <v>110</v>
      </c>
      <c r="K3258" s="73">
        <v>1</v>
      </c>
      <c r="L3258" s="73" t="s">
        <v>2293</v>
      </c>
      <c r="M3258" s="70" t="s">
        <v>2461</v>
      </c>
    </row>
    <row r="3259" spans="1:13" ht="24" x14ac:dyDescent="0.2">
      <c r="A3259" s="70"/>
      <c r="B3259" s="71" t="s">
        <v>130</v>
      </c>
      <c r="C3259" s="71">
        <v>10409</v>
      </c>
      <c r="D3259" s="72">
        <v>42934.48333333333</v>
      </c>
      <c r="E3259" s="72" t="s">
        <v>85</v>
      </c>
      <c r="F3259" s="72" t="s">
        <v>132</v>
      </c>
      <c r="G3259" s="70" t="s">
        <v>6531</v>
      </c>
      <c r="H3259" s="103" t="s">
        <v>6102</v>
      </c>
      <c r="I3259" s="70"/>
      <c r="J3259" s="70" t="s">
        <v>110</v>
      </c>
      <c r="K3259" s="73">
        <v>2</v>
      </c>
      <c r="L3259" s="73" t="s">
        <v>2296</v>
      </c>
      <c r="M3259" s="70" t="s">
        <v>2461</v>
      </c>
    </row>
    <row r="3260" spans="1:13" ht="36" x14ac:dyDescent="0.2">
      <c r="A3260" s="70"/>
      <c r="B3260" s="71" t="s">
        <v>2582</v>
      </c>
      <c r="C3260" s="71">
        <v>10410</v>
      </c>
      <c r="D3260" s="72">
        <v>42934.488888888889</v>
      </c>
      <c r="E3260" s="72" t="s">
        <v>85</v>
      </c>
      <c r="F3260" s="72" t="s">
        <v>386</v>
      </c>
      <c r="G3260" s="70" t="s">
        <v>6532</v>
      </c>
      <c r="H3260" s="103" t="s">
        <v>6533</v>
      </c>
      <c r="I3260" s="70"/>
      <c r="J3260" s="70" t="s">
        <v>110</v>
      </c>
      <c r="K3260" s="73">
        <v>4</v>
      </c>
      <c r="L3260" s="73" t="s">
        <v>2293</v>
      </c>
      <c r="M3260" s="70" t="s">
        <v>2461</v>
      </c>
    </row>
    <row r="3261" spans="1:13" ht="36" x14ac:dyDescent="0.2">
      <c r="A3261" s="70"/>
      <c r="B3261" s="71" t="s">
        <v>2582</v>
      </c>
      <c r="C3261" s="71">
        <v>10411</v>
      </c>
      <c r="D3261" s="72">
        <v>42934.489583333336</v>
      </c>
      <c r="E3261" s="72" t="s">
        <v>85</v>
      </c>
      <c r="F3261" s="72" t="s">
        <v>6534</v>
      </c>
      <c r="G3261" s="70" t="s">
        <v>5525</v>
      </c>
      <c r="H3261" s="103" t="s">
        <v>6533</v>
      </c>
      <c r="I3261" s="70"/>
      <c r="J3261" s="70" t="s">
        <v>110</v>
      </c>
      <c r="K3261" s="73">
        <v>2</v>
      </c>
      <c r="L3261" s="73" t="s">
        <v>2293</v>
      </c>
      <c r="M3261" s="70" t="s">
        <v>2461</v>
      </c>
    </row>
    <row r="3262" spans="1:13" x14ac:dyDescent="0.2">
      <c r="A3262" s="70"/>
      <c r="B3262" s="71" t="s">
        <v>2582</v>
      </c>
      <c r="C3262" s="71">
        <v>10412</v>
      </c>
      <c r="D3262" s="72">
        <v>42934.490277777775</v>
      </c>
      <c r="E3262" s="72" t="s">
        <v>85</v>
      </c>
      <c r="F3262" s="72" t="s">
        <v>6535</v>
      </c>
      <c r="G3262" s="70" t="s">
        <v>6536</v>
      </c>
      <c r="H3262" s="103" t="s">
        <v>6537</v>
      </c>
      <c r="I3262" s="70"/>
      <c r="J3262" s="70" t="s">
        <v>110</v>
      </c>
      <c r="K3262" s="73">
        <v>5</v>
      </c>
      <c r="L3262" s="73" t="s">
        <v>2293</v>
      </c>
      <c r="M3262" s="70" t="s">
        <v>2461</v>
      </c>
    </row>
    <row r="3263" spans="1:13" x14ac:dyDescent="0.2">
      <c r="A3263" s="70"/>
      <c r="B3263" s="71" t="s">
        <v>130</v>
      </c>
      <c r="C3263" s="71">
        <v>10413</v>
      </c>
      <c r="D3263" s="72">
        <v>42934.490277777775</v>
      </c>
      <c r="E3263" s="72" t="s">
        <v>85</v>
      </c>
      <c r="F3263" s="72" t="s">
        <v>6538</v>
      </c>
      <c r="G3263" s="70" t="s">
        <v>6539</v>
      </c>
      <c r="H3263" s="103" t="s">
        <v>6540</v>
      </c>
      <c r="I3263" s="70"/>
      <c r="J3263" s="70" t="s">
        <v>110</v>
      </c>
      <c r="K3263" s="73">
        <v>6</v>
      </c>
      <c r="L3263" s="73" t="s">
        <v>2293</v>
      </c>
      <c r="M3263" s="70" t="s">
        <v>2461</v>
      </c>
    </row>
    <row r="3264" spans="1:13" ht="24" x14ac:dyDescent="0.2">
      <c r="A3264" s="70"/>
      <c r="B3264" s="71" t="s">
        <v>2582</v>
      </c>
      <c r="C3264" s="71">
        <v>10414</v>
      </c>
      <c r="D3264" s="72">
        <v>42934.490277777775</v>
      </c>
      <c r="E3264" s="72" t="s">
        <v>85</v>
      </c>
      <c r="F3264" s="72" t="s">
        <v>6541</v>
      </c>
      <c r="G3264" s="70" t="s">
        <v>6542</v>
      </c>
      <c r="H3264" s="103" t="s">
        <v>6543</v>
      </c>
      <c r="I3264" s="70"/>
      <c r="J3264" s="70" t="s">
        <v>110</v>
      </c>
      <c r="K3264" s="73">
        <v>2</v>
      </c>
      <c r="L3264" s="73" t="s">
        <v>2293</v>
      </c>
      <c r="M3264" s="70" t="s">
        <v>2461</v>
      </c>
    </row>
    <row r="3265" spans="1:13" ht="24" x14ac:dyDescent="0.2">
      <c r="A3265" s="70"/>
      <c r="B3265" s="71" t="s">
        <v>2582</v>
      </c>
      <c r="C3265" s="71">
        <v>10415</v>
      </c>
      <c r="D3265" s="72">
        <v>42934.490972222222</v>
      </c>
      <c r="E3265" s="72" t="s">
        <v>85</v>
      </c>
      <c r="F3265" s="72" t="s">
        <v>6544</v>
      </c>
      <c r="G3265" s="70" t="s">
        <v>5525</v>
      </c>
      <c r="H3265" s="103" t="s">
        <v>6545</v>
      </c>
      <c r="I3265" s="70"/>
      <c r="J3265" s="70" t="s">
        <v>110</v>
      </c>
      <c r="K3265" s="73">
        <v>1</v>
      </c>
      <c r="L3265" s="73" t="s">
        <v>2293</v>
      </c>
      <c r="M3265" s="70" t="s">
        <v>2461</v>
      </c>
    </row>
    <row r="3266" spans="1:13" ht="60" x14ac:dyDescent="0.2">
      <c r="A3266" s="70"/>
      <c r="B3266" s="71" t="s">
        <v>130</v>
      </c>
      <c r="C3266" s="71">
        <v>10416</v>
      </c>
      <c r="D3266" s="72">
        <v>42934.491666666669</v>
      </c>
      <c r="E3266" s="72" t="s">
        <v>85</v>
      </c>
      <c r="F3266" s="72" t="s">
        <v>6546</v>
      </c>
      <c r="G3266" s="70" t="s">
        <v>5525</v>
      </c>
      <c r="H3266" s="103" t="s">
        <v>6547</v>
      </c>
      <c r="I3266" s="70"/>
      <c r="J3266" s="70" t="s">
        <v>110</v>
      </c>
      <c r="K3266" s="73">
        <v>5</v>
      </c>
      <c r="L3266" s="73" t="s">
        <v>2293</v>
      </c>
      <c r="M3266" s="70" t="s">
        <v>2461</v>
      </c>
    </row>
    <row r="3267" spans="1:13" ht="36" x14ac:dyDescent="0.2">
      <c r="A3267" s="70"/>
      <c r="B3267" s="71" t="s">
        <v>2582</v>
      </c>
      <c r="C3267" s="71">
        <v>10417</v>
      </c>
      <c r="D3267" s="72">
        <v>42934.491666666669</v>
      </c>
      <c r="E3267" s="72" t="s">
        <v>85</v>
      </c>
      <c r="F3267" s="72" t="s">
        <v>6548</v>
      </c>
      <c r="G3267" s="70" t="s">
        <v>5525</v>
      </c>
      <c r="H3267" s="103" t="s">
        <v>6549</v>
      </c>
      <c r="I3267" s="70"/>
      <c r="J3267" s="70" t="s">
        <v>110</v>
      </c>
      <c r="K3267" s="73">
        <v>1</v>
      </c>
      <c r="L3267" s="73" t="s">
        <v>2293</v>
      </c>
      <c r="M3267" s="70" t="s">
        <v>2461</v>
      </c>
    </row>
    <row r="3268" spans="1:13" ht="36" x14ac:dyDescent="0.2">
      <c r="A3268" s="70"/>
      <c r="B3268" s="71" t="s">
        <v>130</v>
      </c>
      <c r="C3268" s="71">
        <v>10418</v>
      </c>
      <c r="D3268" s="72">
        <v>42934.492361111108</v>
      </c>
      <c r="E3268" s="72" t="s">
        <v>85</v>
      </c>
      <c r="F3268" s="72" t="s">
        <v>6550</v>
      </c>
      <c r="G3268" s="70" t="s">
        <v>5525</v>
      </c>
      <c r="H3268" s="103" t="s">
        <v>6551</v>
      </c>
      <c r="I3268" s="70"/>
      <c r="J3268" s="70" t="s">
        <v>110</v>
      </c>
      <c r="K3268" s="73">
        <v>2</v>
      </c>
      <c r="L3268" s="73" t="s">
        <v>2293</v>
      </c>
      <c r="M3268" s="70" t="s">
        <v>2461</v>
      </c>
    </row>
    <row r="3269" spans="1:13" ht="24" x14ac:dyDescent="0.2">
      <c r="A3269" s="70"/>
      <c r="B3269" s="71" t="s">
        <v>2582</v>
      </c>
      <c r="C3269" s="71">
        <v>10419</v>
      </c>
      <c r="D3269" s="72">
        <v>42934.492361111108</v>
      </c>
      <c r="E3269" s="72" t="s">
        <v>85</v>
      </c>
      <c r="F3269" s="72" t="s">
        <v>6552</v>
      </c>
      <c r="G3269" s="70" t="s">
        <v>5525</v>
      </c>
      <c r="H3269" s="103" t="s">
        <v>6553</v>
      </c>
      <c r="I3269" s="70"/>
      <c r="J3269" s="70" t="s">
        <v>110</v>
      </c>
      <c r="K3269" s="73">
        <v>9</v>
      </c>
      <c r="L3269" s="73" t="s">
        <v>2293</v>
      </c>
      <c r="M3269" s="70" t="s">
        <v>2461</v>
      </c>
    </row>
    <row r="3270" spans="1:13" ht="24" x14ac:dyDescent="0.2">
      <c r="A3270" s="70"/>
      <c r="B3270" s="71" t="s">
        <v>2582</v>
      </c>
      <c r="C3270" s="71">
        <v>10420</v>
      </c>
      <c r="D3270" s="72">
        <v>42934.493055555555</v>
      </c>
      <c r="E3270" s="72" t="s">
        <v>85</v>
      </c>
      <c r="F3270" s="72" t="s">
        <v>6554</v>
      </c>
      <c r="G3270" s="70" t="s">
        <v>5525</v>
      </c>
      <c r="H3270" s="103" t="s">
        <v>6555</v>
      </c>
      <c r="I3270" s="70"/>
      <c r="J3270" s="70" t="s">
        <v>110</v>
      </c>
      <c r="K3270" s="73">
        <v>3</v>
      </c>
      <c r="L3270" s="73" t="s">
        <v>2293</v>
      </c>
      <c r="M3270" s="70" t="s">
        <v>2461</v>
      </c>
    </row>
    <row r="3271" spans="1:13" ht="36" x14ac:dyDescent="0.2">
      <c r="A3271" s="70"/>
      <c r="B3271" s="71" t="s">
        <v>130</v>
      </c>
      <c r="C3271" s="71">
        <v>10421</v>
      </c>
      <c r="D3271" s="72">
        <v>42934.493055555555</v>
      </c>
      <c r="E3271" s="72" t="s">
        <v>85</v>
      </c>
      <c r="F3271" s="72" t="s">
        <v>6556</v>
      </c>
      <c r="G3271" s="70" t="s">
        <v>5525</v>
      </c>
      <c r="H3271" s="103" t="s">
        <v>6557</v>
      </c>
      <c r="I3271" s="70"/>
      <c r="J3271" s="70" t="s">
        <v>110</v>
      </c>
      <c r="K3271" s="73">
        <v>6</v>
      </c>
      <c r="L3271" s="73" t="s">
        <v>2293</v>
      </c>
      <c r="M3271" s="70" t="s">
        <v>2461</v>
      </c>
    </row>
    <row r="3272" spans="1:13" ht="24" x14ac:dyDescent="0.2">
      <c r="A3272" s="70"/>
      <c r="B3272" s="71" t="s">
        <v>2582</v>
      </c>
      <c r="C3272" s="71">
        <v>10422</v>
      </c>
      <c r="D3272" s="72">
        <v>42934.493750000001</v>
      </c>
      <c r="E3272" s="72" t="s">
        <v>85</v>
      </c>
      <c r="F3272" s="72" t="s">
        <v>6558</v>
      </c>
      <c r="G3272" s="70" t="s">
        <v>5525</v>
      </c>
      <c r="H3272" s="103" t="s">
        <v>6559</v>
      </c>
      <c r="I3272" s="70"/>
      <c r="J3272" s="70" t="s">
        <v>110</v>
      </c>
      <c r="K3272" s="73">
        <v>6</v>
      </c>
      <c r="L3272" s="73" t="s">
        <v>2293</v>
      </c>
      <c r="M3272" s="70" t="s">
        <v>2461</v>
      </c>
    </row>
    <row r="3273" spans="1:13" ht="24" x14ac:dyDescent="0.2">
      <c r="A3273" s="70"/>
      <c r="B3273" s="71" t="s">
        <v>130</v>
      </c>
      <c r="C3273" s="71">
        <v>10423</v>
      </c>
      <c r="D3273" s="72">
        <v>42934.494444444441</v>
      </c>
      <c r="E3273" s="72" t="s">
        <v>85</v>
      </c>
      <c r="F3273" s="72" t="s">
        <v>6560</v>
      </c>
      <c r="G3273" s="70" t="s">
        <v>5525</v>
      </c>
      <c r="H3273" s="103" t="s">
        <v>6561</v>
      </c>
      <c r="I3273" s="70"/>
      <c r="J3273" s="70" t="s">
        <v>110</v>
      </c>
      <c r="K3273" s="73">
        <v>10</v>
      </c>
      <c r="L3273" s="73" t="s">
        <v>2293</v>
      </c>
      <c r="M3273" s="70" t="s">
        <v>2461</v>
      </c>
    </row>
    <row r="3274" spans="1:13" ht="24" x14ac:dyDescent="0.2">
      <c r="A3274" s="70"/>
      <c r="B3274" s="71" t="s">
        <v>130</v>
      </c>
      <c r="C3274" s="71">
        <v>10424</v>
      </c>
      <c r="D3274" s="72">
        <v>42934.494444444441</v>
      </c>
      <c r="E3274" s="72" t="s">
        <v>85</v>
      </c>
      <c r="F3274" s="72" t="s">
        <v>6562</v>
      </c>
      <c r="G3274" s="70" t="s">
        <v>5525</v>
      </c>
      <c r="H3274" s="103" t="s">
        <v>6563</v>
      </c>
      <c r="I3274" s="70"/>
      <c r="J3274" s="70" t="s">
        <v>110</v>
      </c>
      <c r="K3274" s="73">
        <v>7</v>
      </c>
      <c r="L3274" s="73" t="s">
        <v>2293</v>
      </c>
      <c r="M3274" s="70" t="s">
        <v>2461</v>
      </c>
    </row>
    <row r="3275" spans="1:13" ht="24" x14ac:dyDescent="0.2">
      <c r="A3275" s="70"/>
      <c r="B3275" s="71" t="s">
        <v>2582</v>
      </c>
      <c r="C3275" s="71">
        <v>10425</v>
      </c>
      <c r="D3275" s="72">
        <v>42934.494444444441</v>
      </c>
      <c r="E3275" s="72" t="s">
        <v>85</v>
      </c>
      <c r="F3275" s="72" t="s">
        <v>6564</v>
      </c>
      <c r="G3275" s="70" t="s">
        <v>5525</v>
      </c>
      <c r="H3275" s="103" t="s">
        <v>6565</v>
      </c>
      <c r="I3275" s="70"/>
      <c r="J3275" s="70" t="s">
        <v>110</v>
      </c>
      <c r="K3275" s="73">
        <v>8</v>
      </c>
      <c r="L3275" s="73" t="s">
        <v>2293</v>
      </c>
      <c r="M3275" s="70" t="s">
        <v>2461</v>
      </c>
    </row>
    <row r="3276" spans="1:13" ht="24" x14ac:dyDescent="0.2">
      <c r="A3276" s="70"/>
      <c r="B3276" s="71" t="s">
        <v>2582</v>
      </c>
      <c r="C3276" s="71">
        <v>10426</v>
      </c>
      <c r="D3276" s="72">
        <v>42934.495138888888</v>
      </c>
      <c r="E3276" s="72" t="s">
        <v>85</v>
      </c>
      <c r="F3276" s="72" t="s">
        <v>6566</v>
      </c>
      <c r="G3276" s="70" t="s">
        <v>5525</v>
      </c>
      <c r="H3276" s="103" t="s">
        <v>6567</v>
      </c>
      <c r="I3276" s="70"/>
      <c r="J3276" s="70" t="s">
        <v>110</v>
      </c>
      <c r="K3276" s="73">
        <v>5</v>
      </c>
      <c r="L3276" s="73" t="s">
        <v>2293</v>
      </c>
      <c r="M3276" s="70" t="s">
        <v>2461</v>
      </c>
    </row>
    <row r="3277" spans="1:13" ht="24" x14ac:dyDescent="0.2">
      <c r="A3277" s="70"/>
      <c r="B3277" s="71" t="s">
        <v>130</v>
      </c>
      <c r="C3277" s="71">
        <v>10427</v>
      </c>
      <c r="D3277" s="72">
        <v>42934.495833333334</v>
      </c>
      <c r="E3277" s="72" t="s">
        <v>85</v>
      </c>
      <c r="F3277" s="72" t="s">
        <v>6568</v>
      </c>
      <c r="G3277" s="70" t="s">
        <v>5525</v>
      </c>
      <c r="H3277" s="103" t="s">
        <v>6569</v>
      </c>
      <c r="I3277" s="70"/>
      <c r="J3277" s="70" t="s">
        <v>110</v>
      </c>
      <c r="K3277" s="73">
        <v>4</v>
      </c>
      <c r="L3277" s="73" t="s">
        <v>2293</v>
      </c>
      <c r="M3277" s="70" t="s">
        <v>2461</v>
      </c>
    </row>
    <row r="3278" spans="1:13" ht="24" x14ac:dyDescent="0.2">
      <c r="A3278" s="70"/>
      <c r="B3278" s="71" t="s">
        <v>2582</v>
      </c>
      <c r="C3278" s="71">
        <v>10428</v>
      </c>
      <c r="D3278" s="72">
        <v>42934.495833333334</v>
      </c>
      <c r="E3278" s="72" t="s">
        <v>85</v>
      </c>
      <c r="F3278" s="72" t="s">
        <v>6570</v>
      </c>
      <c r="G3278" s="70" t="s">
        <v>5525</v>
      </c>
      <c r="H3278" s="103" t="s">
        <v>6571</v>
      </c>
      <c r="I3278" s="70"/>
      <c r="J3278" s="70" t="s">
        <v>110</v>
      </c>
      <c r="K3278" s="73">
        <v>5</v>
      </c>
      <c r="L3278" s="73" t="s">
        <v>2293</v>
      </c>
      <c r="M3278" s="70" t="s">
        <v>2461</v>
      </c>
    </row>
    <row r="3279" spans="1:13" ht="24" x14ac:dyDescent="0.2">
      <c r="A3279" s="70"/>
      <c r="B3279" s="71" t="s">
        <v>4553</v>
      </c>
      <c r="C3279" s="71">
        <v>10429</v>
      </c>
      <c r="D3279" s="72">
        <v>42934.506249999999</v>
      </c>
      <c r="E3279" s="72" t="s">
        <v>84</v>
      </c>
      <c r="F3279" s="72" t="s">
        <v>132</v>
      </c>
      <c r="G3279" s="70" t="s">
        <v>6572</v>
      </c>
      <c r="H3279" s="103" t="s">
        <v>5270</v>
      </c>
      <c r="I3279" s="70"/>
      <c r="J3279" s="70" t="s">
        <v>110</v>
      </c>
      <c r="K3279" s="73">
        <v>8</v>
      </c>
      <c r="L3279" s="73" t="s">
        <v>2294</v>
      </c>
      <c r="M3279" s="70" t="s">
        <v>2461</v>
      </c>
    </row>
    <row r="3280" spans="1:13" ht="24" x14ac:dyDescent="0.2">
      <c r="A3280" s="70"/>
      <c r="B3280" s="71" t="s">
        <v>4553</v>
      </c>
      <c r="C3280" s="71">
        <v>10430</v>
      </c>
      <c r="D3280" s="72">
        <v>42934.507638888892</v>
      </c>
      <c r="E3280" s="72" t="s">
        <v>84</v>
      </c>
      <c r="F3280" s="72" t="s">
        <v>132</v>
      </c>
      <c r="G3280" s="70" t="s">
        <v>6573</v>
      </c>
      <c r="H3280" s="103" t="s">
        <v>5270</v>
      </c>
      <c r="I3280" s="70"/>
      <c r="J3280" s="70" t="s">
        <v>110</v>
      </c>
      <c r="K3280" s="73">
        <v>24</v>
      </c>
      <c r="L3280" s="73" t="s">
        <v>2294</v>
      </c>
      <c r="M3280" s="70" t="s">
        <v>2461</v>
      </c>
    </row>
    <row r="3281" spans="1:13" x14ac:dyDescent="0.2">
      <c r="A3281" s="70"/>
      <c r="B3281" s="71" t="s">
        <v>130</v>
      </c>
      <c r="C3281" s="71">
        <v>10431</v>
      </c>
      <c r="D3281" s="72">
        <v>42934.51458333333</v>
      </c>
      <c r="E3281" s="72" t="s">
        <v>85</v>
      </c>
      <c r="F3281" s="72" t="s">
        <v>132</v>
      </c>
      <c r="G3281" s="70" t="s">
        <v>6574</v>
      </c>
      <c r="H3281" s="103" t="s">
        <v>6575</v>
      </c>
      <c r="I3281" s="70"/>
      <c r="J3281" s="70" t="s">
        <v>110</v>
      </c>
      <c r="K3281" s="73">
        <v>5</v>
      </c>
      <c r="L3281" s="73" t="s">
        <v>2293</v>
      </c>
      <c r="M3281" s="70" t="s">
        <v>2461</v>
      </c>
    </row>
    <row r="3282" spans="1:13" ht="24" x14ac:dyDescent="0.2">
      <c r="A3282" s="70"/>
      <c r="B3282" s="71" t="s">
        <v>130</v>
      </c>
      <c r="C3282" s="71">
        <v>10432</v>
      </c>
      <c r="D3282" s="72">
        <v>42934.518750000003</v>
      </c>
      <c r="E3282" s="72" t="s">
        <v>85</v>
      </c>
      <c r="F3282" s="72" t="s">
        <v>132</v>
      </c>
      <c r="G3282" s="70" t="s">
        <v>6576</v>
      </c>
      <c r="H3282" s="103" t="s">
        <v>6577</v>
      </c>
      <c r="I3282" s="70"/>
      <c r="J3282" s="70" t="s">
        <v>110</v>
      </c>
      <c r="K3282" s="73">
        <v>3</v>
      </c>
      <c r="L3282" s="73" t="s">
        <v>2296</v>
      </c>
      <c r="M3282" s="70" t="s">
        <v>2461</v>
      </c>
    </row>
    <row r="3283" spans="1:13" x14ac:dyDescent="0.2">
      <c r="A3283" s="70"/>
      <c r="B3283" s="71" t="s">
        <v>4553</v>
      </c>
      <c r="C3283" s="71">
        <v>10433</v>
      </c>
      <c r="D3283" s="72">
        <v>42934.522222222222</v>
      </c>
      <c r="E3283" s="72" t="s">
        <v>85</v>
      </c>
      <c r="F3283" s="72" t="s">
        <v>6578</v>
      </c>
      <c r="G3283" s="70" t="s">
        <v>6579</v>
      </c>
      <c r="H3283" s="103" t="s">
        <v>6580</v>
      </c>
      <c r="I3283" s="70"/>
      <c r="J3283" s="70" t="s">
        <v>110</v>
      </c>
      <c r="K3283" s="73">
        <v>2</v>
      </c>
      <c r="L3283" s="73" t="s">
        <v>2293</v>
      </c>
      <c r="M3283" s="70" t="s">
        <v>2461</v>
      </c>
    </row>
    <row r="3284" spans="1:13" ht="24" x14ac:dyDescent="0.2">
      <c r="A3284" s="70"/>
      <c r="B3284" s="71" t="s">
        <v>4553</v>
      </c>
      <c r="C3284" s="71">
        <v>10434</v>
      </c>
      <c r="D3284" s="72">
        <v>42934.529166666667</v>
      </c>
      <c r="E3284" s="72" t="s">
        <v>85</v>
      </c>
      <c r="F3284" s="72" t="s">
        <v>132</v>
      </c>
      <c r="G3284" s="70" t="s">
        <v>6581</v>
      </c>
      <c r="H3284" s="103" t="s">
        <v>6582</v>
      </c>
      <c r="I3284" s="70"/>
      <c r="J3284" s="70" t="s">
        <v>110</v>
      </c>
      <c r="K3284" s="73">
        <v>1</v>
      </c>
      <c r="L3284" s="73" t="s">
        <v>2296</v>
      </c>
      <c r="M3284" s="70" t="s">
        <v>2461</v>
      </c>
    </row>
    <row r="3285" spans="1:13" ht="24" x14ac:dyDescent="0.2">
      <c r="A3285" s="70"/>
      <c r="B3285" s="71" t="s">
        <v>4553</v>
      </c>
      <c r="C3285" s="71">
        <v>10435</v>
      </c>
      <c r="D3285" s="72">
        <v>42934.529166666667</v>
      </c>
      <c r="E3285" s="72" t="s">
        <v>84</v>
      </c>
      <c r="F3285" s="72" t="s">
        <v>132</v>
      </c>
      <c r="G3285" s="70" t="s">
        <v>6583</v>
      </c>
      <c r="H3285" s="103" t="s">
        <v>5270</v>
      </c>
      <c r="I3285" s="70"/>
      <c r="J3285" s="70" t="s">
        <v>110</v>
      </c>
      <c r="K3285" s="73">
        <v>7</v>
      </c>
      <c r="L3285" s="73" t="s">
        <v>2294</v>
      </c>
      <c r="M3285" s="70" t="s">
        <v>2461</v>
      </c>
    </row>
    <row r="3286" spans="1:13" ht="24" x14ac:dyDescent="0.2">
      <c r="A3286" s="70"/>
      <c r="B3286" s="71" t="s">
        <v>130</v>
      </c>
      <c r="C3286" s="71">
        <v>10436</v>
      </c>
      <c r="D3286" s="72">
        <v>42934.540277777778</v>
      </c>
      <c r="E3286" s="72" t="s">
        <v>85</v>
      </c>
      <c r="F3286" s="72" t="s">
        <v>132</v>
      </c>
      <c r="G3286" s="144" t="s">
        <v>6590</v>
      </c>
      <c r="H3286" s="145" t="s">
        <v>6591</v>
      </c>
      <c r="I3286" s="70"/>
      <c r="J3286" s="70" t="s">
        <v>110</v>
      </c>
      <c r="K3286" s="73">
        <v>4</v>
      </c>
      <c r="L3286" s="73" t="s">
        <v>2295</v>
      </c>
      <c r="M3286" s="70" t="s">
        <v>2461</v>
      </c>
    </row>
    <row r="3287" spans="1:13" ht="24" x14ac:dyDescent="0.2">
      <c r="A3287" s="70"/>
      <c r="B3287" s="71" t="s">
        <v>4553</v>
      </c>
      <c r="C3287" s="71">
        <v>10437</v>
      </c>
      <c r="D3287" s="72">
        <v>42934.546527777777</v>
      </c>
      <c r="E3287" s="72" t="s">
        <v>85</v>
      </c>
      <c r="F3287" s="72" t="s">
        <v>132</v>
      </c>
      <c r="G3287" s="70" t="s">
        <v>6595</v>
      </c>
      <c r="H3287" s="103" t="s">
        <v>6596</v>
      </c>
      <c r="I3287" s="70"/>
      <c r="J3287" s="70" t="s">
        <v>110</v>
      </c>
      <c r="K3287" s="73">
        <v>2</v>
      </c>
      <c r="L3287" s="73" t="s">
        <v>2293</v>
      </c>
      <c r="M3287" s="70" t="s">
        <v>2461</v>
      </c>
    </row>
    <row r="3288" spans="1:13" ht="24" x14ac:dyDescent="0.2">
      <c r="A3288" s="70"/>
      <c r="B3288" s="71" t="s">
        <v>130</v>
      </c>
      <c r="C3288" s="71">
        <v>10438</v>
      </c>
      <c r="D3288" s="72">
        <v>42934.55</v>
      </c>
      <c r="E3288" s="72" t="s">
        <v>85</v>
      </c>
      <c r="F3288" s="72" t="s">
        <v>6597</v>
      </c>
      <c r="G3288" s="70" t="s">
        <v>5682</v>
      </c>
      <c r="H3288" s="103" t="s">
        <v>6598</v>
      </c>
      <c r="I3288" s="70"/>
      <c r="J3288" s="70" t="s">
        <v>110</v>
      </c>
      <c r="K3288" s="73">
        <v>2</v>
      </c>
      <c r="L3288" s="73" t="s">
        <v>2293</v>
      </c>
      <c r="M3288" s="70" t="s">
        <v>2461</v>
      </c>
    </row>
    <row r="3289" spans="1:13" ht="24" x14ac:dyDescent="0.2">
      <c r="A3289" s="70"/>
      <c r="B3289" s="71" t="s">
        <v>130</v>
      </c>
      <c r="C3289" s="71">
        <v>10439</v>
      </c>
      <c r="D3289" s="72">
        <v>42934.561805555553</v>
      </c>
      <c r="E3289" s="72" t="s">
        <v>85</v>
      </c>
      <c r="F3289" s="72" t="s">
        <v>132</v>
      </c>
      <c r="G3289" s="70" t="s">
        <v>6599</v>
      </c>
      <c r="H3289" s="103" t="s">
        <v>6600</v>
      </c>
      <c r="I3289" s="70"/>
      <c r="J3289" s="70" t="s">
        <v>110</v>
      </c>
      <c r="K3289" s="73">
        <v>3</v>
      </c>
      <c r="L3289" s="73" t="s">
        <v>2293</v>
      </c>
      <c r="M3289" s="70" t="s">
        <v>2461</v>
      </c>
    </row>
    <row r="3290" spans="1:13" ht="24" x14ac:dyDescent="0.2">
      <c r="A3290" s="70"/>
      <c r="B3290" s="71" t="s">
        <v>2284</v>
      </c>
      <c r="C3290" s="71">
        <v>10440</v>
      </c>
      <c r="D3290" s="72">
        <v>42934.565972222219</v>
      </c>
      <c r="E3290" s="72" t="s">
        <v>85</v>
      </c>
      <c r="F3290" s="72" t="s">
        <v>132</v>
      </c>
      <c r="G3290" s="70" t="s">
        <v>6601</v>
      </c>
      <c r="H3290" s="103" t="s">
        <v>6602</v>
      </c>
      <c r="I3290" s="70"/>
      <c r="J3290" s="70" t="s">
        <v>110</v>
      </c>
      <c r="K3290" s="73">
        <v>3</v>
      </c>
      <c r="L3290" s="73" t="s">
        <v>2300</v>
      </c>
      <c r="M3290" s="70" t="s">
        <v>2461</v>
      </c>
    </row>
    <row r="3291" spans="1:13" ht="24" x14ac:dyDescent="0.2">
      <c r="A3291" s="70"/>
      <c r="B3291" s="71" t="s">
        <v>2582</v>
      </c>
      <c r="C3291" s="71">
        <v>10441</v>
      </c>
      <c r="D3291" s="72">
        <v>42934.573611111111</v>
      </c>
      <c r="E3291" s="72" t="s">
        <v>85</v>
      </c>
      <c r="F3291" s="72" t="s">
        <v>132</v>
      </c>
      <c r="G3291" s="70" t="s">
        <v>6603</v>
      </c>
      <c r="H3291" s="103" t="s">
        <v>6604</v>
      </c>
      <c r="I3291" s="70"/>
      <c r="J3291" s="70" t="s">
        <v>110</v>
      </c>
      <c r="K3291" s="73">
        <v>1</v>
      </c>
      <c r="L3291" s="73" t="s">
        <v>2296</v>
      </c>
      <c r="M3291" s="70" t="s">
        <v>2461</v>
      </c>
    </row>
    <row r="3292" spans="1:13" ht="24" x14ac:dyDescent="0.2">
      <c r="A3292" s="70"/>
      <c r="B3292" s="71" t="s">
        <v>2582</v>
      </c>
      <c r="C3292" s="71">
        <v>10442</v>
      </c>
      <c r="D3292" s="72">
        <v>42934.574305555558</v>
      </c>
      <c r="E3292" s="72" t="s">
        <v>85</v>
      </c>
      <c r="F3292" s="72" t="s">
        <v>132</v>
      </c>
      <c r="G3292" s="70" t="s">
        <v>6605</v>
      </c>
      <c r="H3292" s="103" t="s">
        <v>5532</v>
      </c>
      <c r="I3292" s="70"/>
      <c r="J3292" s="70" t="s">
        <v>110</v>
      </c>
      <c r="K3292" s="73">
        <v>2</v>
      </c>
      <c r="L3292" s="73" t="s">
        <v>2296</v>
      </c>
      <c r="M3292" s="70" t="s">
        <v>2461</v>
      </c>
    </row>
    <row r="3293" spans="1:13" ht="24" x14ac:dyDescent="0.2">
      <c r="A3293" s="70"/>
      <c r="B3293" s="71" t="s">
        <v>4553</v>
      </c>
      <c r="C3293" s="71">
        <v>10443</v>
      </c>
      <c r="D3293" s="72">
        <v>42934.584027777775</v>
      </c>
      <c r="E3293" s="72" t="s">
        <v>85</v>
      </c>
      <c r="F3293" s="72" t="s">
        <v>6606</v>
      </c>
      <c r="G3293" s="70" t="s">
        <v>5805</v>
      </c>
      <c r="H3293" s="103" t="s">
        <v>6607</v>
      </c>
      <c r="I3293" s="70" t="s">
        <v>6608</v>
      </c>
      <c r="J3293" s="70" t="s">
        <v>110</v>
      </c>
      <c r="K3293" s="73">
        <v>5</v>
      </c>
      <c r="L3293" s="73" t="s">
        <v>2294</v>
      </c>
      <c r="M3293" s="70" t="s">
        <v>2461</v>
      </c>
    </row>
    <row r="3294" spans="1:13" ht="24" x14ac:dyDescent="0.2">
      <c r="A3294" s="70"/>
      <c r="B3294" s="71" t="s">
        <v>4553</v>
      </c>
      <c r="C3294" s="71">
        <v>10444</v>
      </c>
      <c r="D3294" s="72">
        <v>42934.584722222222</v>
      </c>
      <c r="E3294" s="72" t="s">
        <v>85</v>
      </c>
      <c r="F3294" s="72" t="s">
        <v>6609</v>
      </c>
      <c r="G3294" s="70" t="s">
        <v>5805</v>
      </c>
      <c r="H3294" s="103" t="s">
        <v>6610</v>
      </c>
      <c r="I3294" s="70" t="s">
        <v>6611</v>
      </c>
      <c r="J3294" s="70" t="s">
        <v>110</v>
      </c>
      <c r="K3294" s="73">
        <v>5</v>
      </c>
      <c r="L3294" s="73" t="s">
        <v>2294</v>
      </c>
      <c r="M3294" s="70" t="s">
        <v>2461</v>
      </c>
    </row>
    <row r="3295" spans="1:13" ht="24" x14ac:dyDescent="0.2">
      <c r="A3295" s="70"/>
      <c r="B3295" s="71" t="s">
        <v>4553</v>
      </c>
      <c r="C3295" s="71">
        <v>10445</v>
      </c>
      <c r="D3295" s="72">
        <v>42934.584722222222</v>
      </c>
      <c r="E3295" s="72" t="s">
        <v>85</v>
      </c>
      <c r="F3295" s="72" t="s">
        <v>6248</v>
      </c>
      <c r="G3295" s="70" t="s">
        <v>5805</v>
      </c>
      <c r="H3295" s="103" t="s">
        <v>6612</v>
      </c>
      <c r="I3295" s="70" t="s">
        <v>6613</v>
      </c>
      <c r="J3295" s="70" t="s">
        <v>110</v>
      </c>
      <c r="K3295" s="73">
        <v>5</v>
      </c>
      <c r="L3295" s="73" t="s">
        <v>2303</v>
      </c>
      <c r="M3295" s="70" t="s">
        <v>2461</v>
      </c>
    </row>
    <row r="3296" spans="1:13" ht="24" x14ac:dyDescent="0.2">
      <c r="A3296" s="70"/>
      <c r="B3296" s="71" t="s">
        <v>4553</v>
      </c>
      <c r="C3296" s="71">
        <v>10446</v>
      </c>
      <c r="D3296" s="72">
        <v>42934.585416666669</v>
      </c>
      <c r="E3296" s="72" t="s">
        <v>85</v>
      </c>
      <c r="F3296" s="72" t="s">
        <v>6614</v>
      </c>
      <c r="G3296" s="70" t="s">
        <v>5805</v>
      </c>
      <c r="H3296" s="103" t="s">
        <v>6612</v>
      </c>
      <c r="I3296" s="70" t="s">
        <v>6615</v>
      </c>
      <c r="J3296" s="70" t="s">
        <v>110</v>
      </c>
      <c r="K3296" s="73">
        <v>5</v>
      </c>
      <c r="L3296" s="73" t="s">
        <v>2303</v>
      </c>
      <c r="M3296" s="70" t="s">
        <v>2461</v>
      </c>
    </row>
    <row r="3297" spans="1:13" ht="24" x14ac:dyDescent="0.2">
      <c r="A3297" s="70"/>
      <c r="B3297" s="71" t="s">
        <v>4553</v>
      </c>
      <c r="C3297" s="71">
        <v>10447</v>
      </c>
      <c r="D3297" s="72">
        <v>42934.586805555555</v>
      </c>
      <c r="E3297" s="72" t="s">
        <v>85</v>
      </c>
      <c r="F3297" s="72" t="s">
        <v>6616</v>
      </c>
      <c r="G3297" s="70" t="s">
        <v>5805</v>
      </c>
      <c r="H3297" s="103" t="s">
        <v>6617</v>
      </c>
      <c r="I3297" s="70" t="s">
        <v>6618</v>
      </c>
      <c r="J3297" s="70" t="s">
        <v>110</v>
      </c>
      <c r="K3297" s="73">
        <v>5</v>
      </c>
      <c r="L3297" s="73" t="s">
        <v>2294</v>
      </c>
      <c r="M3297" s="70" t="s">
        <v>2461</v>
      </c>
    </row>
    <row r="3298" spans="1:13" ht="24" x14ac:dyDescent="0.2">
      <c r="A3298" s="70"/>
      <c r="B3298" s="71" t="s">
        <v>4553</v>
      </c>
      <c r="C3298" s="71">
        <v>10448</v>
      </c>
      <c r="D3298" s="72">
        <v>42934.587500000001</v>
      </c>
      <c r="E3298" s="72" t="s">
        <v>85</v>
      </c>
      <c r="F3298" s="72" t="s">
        <v>6619</v>
      </c>
      <c r="G3298" s="70" t="s">
        <v>5805</v>
      </c>
      <c r="H3298" s="103" t="s">
        <v>6620</v>
      </c>
      <c r="I3298" s="70" t="s">
        <v>6621</v>
      </c>
      <c r="J3298" s="70" t="s">
        <v>110</v>
      </c>
      <c r="K3298" s="73">
        <v>10</v>
      </c>
      <c r="L3298" s="73" t="s">
        <v>2293</v>
      </c>
      <c r="M3298" s="70" t="s">
        <v>2461</v>
      </c>
    </row>
    <row r="3299" spans="1:13" x14ac:dyDescent="0.2">
      <c r="A3299" s="70"/>
      <c r="B3299" s="71" t="s">
        <v>4553</v>
      </c>
      <c r="C3299" s="71">
        <v>10449</v>
      </c>
      <c r="D3299" s="72">
        <v>42934.590277777781</v>
      </c>
      <c r="E3299" s="72" t="s">
        <v>85</v>
      </c>
      <c r="F3299" s="72" t="s">
        <v>132</v>
      </c>
      <c r="G3299" s="70" t="s">
        <v>6622</v>
      </c>
      <c r="H3299" s="103" t="s">
        <v>6623</v>
      </c>
      <c r="I3299" s="70"/>
      <c r="J3299" s="70" t="s">
        <v>110</v>
      </c>
      <c r="K3299" s="73">
        <v>2</v>
      </c>
      <c r="L3299" s="73" t="s">
        <v>2810</v>
      </c>
      <c r="M3299" s="70" t="s">
        <v>2461</v>
      </c>
    </row>
    <row r="3300" spans="1:13" x14ac:dyDescent="0.2">
      <c r="A3300" s="70"/>
      <c r="B3300" s="71" t="s">
        <v>130</v>
      </c>
      <c r="C3300" s="71">
        <v>10450</v>
      </c>
      <c r="D3300" s="72">
        <v>42934.638888888891</v>
      </c>
      <c r="E3300" s="72" t="s">
        <v>85</v>
      </c>
      <c r="F3300" s="72" t="s">
        <v>6587</v>
      </c>
      <c r="G3300" s="70" t="s">
        <v>6585</v>
      </c>
      <c r="H3300" s="103" t="s">
        <v>6586</v>
      </c>
      <c r="I3300" s="70"/>
      <c r="J3300" s="70" t="s">
        <v>110</v>
      </c>
      <c r="K3300" s="73">
        <v>1</v>
      </c>
      <c r="L3300" s="73" t="s">
        <v>2293</v>
      </c>
      <c r="M3300" s="70" t="s">
        <v>2461</v>
      </c>
    </row>
    <row r="3301" spans="1:13" x14ac:dyDescent="0.2">
      <c r="A3301" s="70"/>
      <c r="B3301" s="71" t="s">
        <v>130</v>
      </c>
      <c r="C3301" s="71">
        <v>10451</v>
      </c>
      <c r="D3301" s="72">
        <v>42934.638888888891</v>
      </c>
      <c r="E3301" s="72" t="s">
        <v>85</v>
      </c>
      <c r="F3301" s="72" t="s">
        <v>6588</v>
      </c>
      <c r="G3301" s="70" t="s">
        <v>6584</v>
      </c>
      <c r="H3301" s="103" t="s">
        <v>6589</v>
      </c>
      <c r="I3301" s="70"/>
      <c r="J3301" s="70" t="s">
        <v>110</v>
      </c>
      <c r="K3301" s="73">
        <v>4</v>
      </c>
      <c r="L3301" s="73" t="s">
        <v>2293</v>
      </c>
      <c r="M3301" s="70" t="s">
        <v>2461</v>
      </c>
    </row>
    <row r="3302" spans="1:13" ht="24" x14ac:dyDescent="0.2">
      <c r="A3302" s="70"/>
      <c r="B3302" s="71" t="s">
        <v>130</v>
      </c>
      <c r="C3302" s="71">
        <v>10452</v>
      </c>
      <c r="D3302" s="72">
        <v>42934.638888888891</v>
      </c>
      <c r="E3302" s="72" t="s">
        <v>85</v>
      </c>
      <c r="F3302" s="72" t="s">
        <v>6592</v>
      </c>
      <c r="G3302" s="70" t="s">
        <v>6593</v>
      </c>
      <c r="H3302" s="103" t="s">
        <v>6594</v>
      </c>
      <c r="I3302" s="70"/>
      <c r="J3302" s="70" t="s">
        <v>110</v>
      </c>
      <c r="K3302" s="73">
        <v>2</v>
      </c>
      <c r="L3302" s="73" t="s">
        <v>2293</v>
      </c>
      <c r="M3302" s="70" t="s">
        <v>2461</v>
      </c>
    </row>
    <row r="3303" spans="1:13" ht="24" x14ac:dyDescent="0.2">
      <c r="A3303" s="70"/>
      <c r="B3303" s="71" t="s">
        <v>4553</v>
      </c>
      <c r="C3303" s="71">
        <v>10453</v>
      </c>
      <c r="D3303" s="72">
        <v>42934.628472222219</v>
      </c>
      <c r="E3303" s="72" t="s">
        <v>85</v>
      </c>
      <c r="F3303" s="72" t="s">
        <v>3465</v>
      </c>
      <c r="G3303" s="70" t="s">
        <v>6624</v>
      </c>
      <c r="H3303" s="103" t="s">
        <v>6625</v>
      </c>
      <c r="I3303" s="70"/>
      <c r="J3303" s="70" t="s">
        <v>110</v>
      </c>
      <c r="K3303" s="73">
        <v>4</v>
      </c>
      <c r="L3303" s="73" t="s">
        <v>2294</v>
      </c>
      <c r="M3303" s="70" t="s">
        <v>2461</v>
      </c>
    </row>
    <row r="3304" spans="1:13" ht="24" x14ac:dyDescent="0.2">
      <c r="A3304" s="70"/>
      <c r="B3304" s="71" t="s">
        <v>4553</v>
      </c>
      <c r="C3304" s="71">
        <v>10454</v>
      </c>
      <c r="D3304" s="72">
        <v>42934.627083333333</v>
      </c>
      <c r="E3304" s="72" t="s">
        <v>85</v>
      </c>
      <c r="F3304" s="72" t="s">
        <v>1146</v>
      </c>
      <c r="G3304" s="70" t="s">
        <v>6624</v>
      </c>
      <c r="H3304" s="103" t="s">
        <v>2191</v>
      </c>
      <c r="I3304" s="70"/>
      <c r="J3304" s="70" t="s">
        <v>110</v>
      </c>
      <c r="K3304" s="73">
        <v>2</v>
      </c>
      <c r="L3304" s="73" t="s">
        <v>2294</v>
      </c>
      <c r="M3304" s="70" t="s">
        <v>2461</v>
      </c>
    </row>
    <row r="3305" spans="1:13" ht="24" x14ac:dyDescent="0.2">
      <c r="A3305" s="70"/>
      <c r="B3305" s="71" t="s">
        <v>130</v>
      </c>
      <c r="C3305" s="71">
        <v>10455</v>
      </c>
      <c r="D3305" s="72">
        <v>42934.629861111112</v>
      </c>
      <c r="E3305" s="72" t="s">
        <v>85</v>
      </c>
      <c r="F3305" s="72" t="s">
        <v>6491</v>
      </c>
      <c r="G3305" s="70" t="s">
        <v>6626</v>
      </c>
      <c r="H3305" s="103" t="s">
        <v>6627</v>
      </c>
      <c r="I3305" s="70" t="s">
        <v>6628</v>
      </c>
      <c r="J3305" s="70" t="s">
        <v>110</v>
      </c>
      <c r="K3305" s="73">
        <v>1</v>
      </c>
      <c r="L3305" s="73" t="s">
        <v>2293</v>
      </c>
      <c r="M3305" s="70" t="s">
        <v>2461</v>
      </c>
    </row>
    <row r="3306" spans="1:13" ht="24" x14ac:dyDescent="0.2">
      <c r="A3306" s="70"/>
      <c r="B3306" s="71" t="s">
        <v>4553</v>
      </c>
      <c r="C3306" s="71">
        <v>10456</v>
      </c>
      <c r="D3306" s="72">
        <v>42934.629861111112</v>
      </c>
      <c r="E3306" s="72" t="s">
        <v>85</v>
      </c>
      <c r="F3306" s="72" t="s">
        <v>132</v>
      </c>
      <c r="G3306" s="70" t="s">
        <v>6629</v>
      </c>
      <c r="H3306" s="103" t="s">
        <v>6630</v>
      </c>
      <c r="I3306" s="70"/>
      <c r="J3306" s="70" t="s">
        <v>110</v>
      </c>
      <c r="K3306" s="73">
        <v>1</v>
      </c>
      <c r="L3306" s="73" t="s">
        <v>2300</v>
      </c>
      <c r="M3306" s="70" t="s">
        <v>2461</v>
      </c>
    </row>
    <row r="3307" spans="1:13" ht="24" x14ac:dyDescent="0.2">
      <c r="A3307" s="70"/>
      <c r="B3307" s="71" t="s">
        <v>130</v>
      </c>
      <c r="C3307" s="71">
        <v>10457</v>
      </c>
      <c r="D3307" s="72">
        <v>42934.629861111112</v>
      </c>
      <c r="E3307" s="72" t="s">
        <v>85</v>
      </c>
      <c r="F3307" s="72" t="s">
        <v>886</v>
      </c>
      <c r="G3307" s="70" t="s">
        <v>4908</v>
      </c>
      <c r="H3307" s="103" t="s">
        <v>6631</v>
      </c>
      <c r="I3307" s="70" t="s">
        <v>6632</v>
      </c>
      <c r="J3307" s="70" t="s">
        <v>110</v>
      </c>
      <c r="K3307" s="73">
        <v>6</v>
      </c>
      <c r="L3307" s="73" t="s">
        <v>2293</v>
      </c>
      <c r="M3307" s="70" t="s">
        <v>2461</v>
      </c>
    </row>
    <row r="3308" spans="1:13" ht="24" x14ac:dyDescent="0.2">
      <c r="A3308" s="70"/>
      <c r="B3308" s="71" t="s">
        <v>4553</v>
      </c>
      <c r="C3308" s="71">
        <v>10458</v>
      </c>
      <c r="D3308" s="72">
        <v>42934.638888888891</v>
      </c>
      <c r="E3308" s="72" t="s">
        <v>85</v>
      </c>
      <c r="F3308" s="72" t="s">
        <v>6633</v>
      </c>
      <c r="G3308" s="70" t="s">
        <v>6285</v>
      </c>
      <c r="H3308" s="103" t="s">
        <v>6634</v>
      </c>
      <c r="I3308" s="70"/>
      <c r="J3308" s="70" t="s">
        <v>110</v>
      </c>
      <c r="K3308" s="73">
        <v>3</v>
      </c>
      <c r="L3308" s="73" t="s">
        <v>2294</v>
      </c>
      <c r="M3308" s="70" t="s">
        <v>2461</v>
      </c>
    </row>
    <row r="3309" spans="1:13" ht="24" x14ac:dyDescent="0.2">
      <c r="A3309" s="70"/>
      <c r="B3309" s="71" t="s">
        <v>4553</v>
      </c>
      <c r="C3309" s="71">
        <v>10459</v>
      </c>
      <c r="D3309" s="72">
        <v>42934.640972222223</v>
      </c>
      <c r="E3309" s="72" t="s">
        <v>85</v>
      </c>
      <c r="F3309" s="72" t="s">
        <v>6635</v>
      </c>
      <c r="G3309" s="70" t="s">
        <v>6285</v>
      </c>
      <c r="H3309" s="103" t="s">
        <v>6634</v>
      </c>
      <c r="I3309" s="70"/>
      <c r="J3309" s="70" t="s">
        <v>110</v>
      </c>
      <c r="K3309" s="73">
        <v>3</v>
      </c>
      <c r="L3309" s="73" t="s">
        <v>2294</v>
      </c>
      <c r="M3309" s="70" t="s">
        <v>2461</v>
      </c>
    </row>
    <row r="3310" spans="1:13" ht="24" x14ac:dyDescent="0.2">
      <c r="A3310" s="70"/>
      <c r="B3310" s="71" t="s">
        <v>4553</v>
      </c>
      <c r="C3310" s="71">
        <v>10460</v>
      </c>
      <c r="D3310" s="72">
        <v>42934.64166666667</v>
      </c>
      <c r="E3310" s="72" t="s">
        <v>85</v>
      </c>
      <c r="F3310" s="72" t="s">
        <v>6636</v>
      </c>
      <c r="G3310" s="70" t="s">
        <v>6285</v>
      </c>
      <c r="H3310" s="103" t="s">
        <v>2189</v>
      </c>
      <c r="I3310" s="70"/>
      <c r="J3310" s="70" t="s">
        <v>110</v>
      </c>
      <c r="K3310" s="73">
        <v>5</v>
      </c>
      <c r="L3310" s="73" t="s">
        <v>2294</v>
      </c>
      <c r="M3310" s="70" t="s">
        <v>2461</v>
      </c>
    </row>
    <row r="3311" spans="1:13" x14ac:dyDescent="0.2">
      <c r="A3311" s="70"/>
      <c r="B3311" s="71" t="s">
        <v>4553</v>
      </c>
      <c r="C3311" s="71">
        <v>10461</v>
      </c>
      <c r="D3311" s="72">
        <v>42934.643055555556</v>
      </c>
      <c r="E3311" s="72" t="s">
        <v>85</v>
      </c>
      <c r="F3311" s="72" t="s">
        <v>6637</v>
      </c>
      <c r="G3311" s="70" t="s">
        <v>5261</v>
      </c>
      <c r="H3311" s="103" t="s">
        <v>6430</v>
      </c>
      <c r="I3311" s="70"/>
      <c r="J3311" s="70" t="s">
        <v>110</v>
      </c>
      <c r="K3311" s="73">
        <v>6</v>
      </c>
      <c r="L3311" s="73" t="s">
        <v>2303</v>
      </c>
      <c r="M3311" s="70" t="s">
        <v>2461</v>
      </c>
    </row>
    <row r="3312" spans="1:13" x14ac:dyDescent="0.2">
      <c r="A3312" s="70"/>
      <c r="B3312" s="71" t="s">
        <v>4553</v>
      </c>
      <c r="C3312" s="71">
        <v>10462</v>
      </c>
      <c r="D3312" s="72">
        <v>42934.644444444442</v>
      </c>
      <c r="E3312" s="72" t="s">
        <v>85</v>
      </c>
      <c r="F3312" s="72" t="s">
        <v>6638</v>
      </c>
      <c r="G3312" s="70" t="s">
        <v>6263</v>
      </c>
      <c r="H3312" s="103" t="s">
        <v>6639</v>
      </c>
      <c r="I3312" s="70" t="s">
        <v>6640</v>
      </c>
      <c r="J3312" s="70" t="s">
        <v>110</v>
      </c>
      <c r="K3312" s="73">
        <v>1</v>
      </c>
      <c r="L3312" s="73" t="s">
        <v>2293</v>
      </c>
      <c r="M3312" s="70" t="s">
        <v>2461</v>
      </c>
    </row>
    <row r="3313" spans="1:13" ht="24" x14ac:dyDescent="0.2">
      <c r="A3313" s="70"/>
      <c r="B3313" s="71" t="s">
        <v>4553</v>
      </c>
      <c r="C3313" s="71">
        <v>10463</v>
      </c>
      <c r="D3313" s="72">
        <v>42934.65</v>
      </c>
      <c r="E3313" s="72" t="s">
        <v>85</v>
      </c>
      <c r="F3313" s="72" t="s">
        <v>132</v>
      </c>
      <c r="G3313" s="70" t="s">
        <v>6652</v>
      </c>
      <c r="H3313" s="103" t="s">
        <v>6102</v>
      </c>
      <c r="I3313" s="70"/>
      <c r="J3313" s="70" t="s">
        <v>110</v>
      </c>
      <c r="K3313" s="73">
        <v>1</v>
      </c>
      <c r="L3313" s="73" t="s">
        <v>2296</v>
      </c>
      <c r="M3313" s="70" t="s">
        <v>2461</v>
      </c>
    </row>
    <row r="3314" spans="1:13" ht="24" x14ac:dyDescent="0.2">
      <c r="A3314" s="70"/>
      <c r="B3314" s="71" t="s">
        <v>130</v>
      </c>
      <c r="C3314" s="71">
        <v>10464</v>
      </c>
      <c r="D3314" s="72">
        <v>42934.659722222219</v>
      </c>
      <c r="E3314" s="72" t="s">
        <v>85</v>
      </c>
      <c r="F3314" s="72" t="s">
        <v>132</v>
      </c>
      <c r="G3314" s="70" t="s">
        <v>6653</v>
      </c>
      <c r="H3314" s="103" t="s">
        <v>6102</v>
      </c>
      <c r="I3314" s="70"/>
      <c r="J3314" s="70" t="s">
        <v>110</v>
      </c>
      <c r="K3314" s="73">
        <v>3</v>
      </c>
      <c r="L3314" s="73" t="s">
        <v>2296</v>
      </c>
      <c r="M3314" s="70" t="s">
        <v>2461</v>
      </c>
    </row>
    <row r="3315" spans="1:13" x14ac:dyDescent="0.2">
      <c r="A3315" s="70"/>
      <c r="B3315" s="71" t="s">
        <v>4553</v>
      </c>
      <c r="C3315" s="71">
        <v>10465</v>
      </c>
      <c r="D3315" s="72">
        <v>42934.663194444445</v>
      </c>
      <c r="E3315" s="72" t="s">
        <v>85</v>
      </c>
      <c r="F3315" s="72" t="s">
        <v>132</v>
      </c>
      <c r="G3315" s="70" t="s">
        <v>6641</v>
      </c>
      <c r="H3315" s="103" t="s">
        <v>6642</v>
      </c>
      <c r="I3315" s="70" t="s">
        <v>6643</v>
      </c>
      <c r="J3315" s="70" t="s">
        <v>110</v>
      </c>
      <c r="K3315" s="73">
        <v>6</v>
      </c>
      <c r="L3315" s="73" t="s">
        <v>2293</v>
      </c>
      <c r="M3315" s="70" t="s">
        <v>2461</v>
      </c>
    </row>
    <row r="3316" spans="1:13" ht="24" x14ac:dyDescent="0.2">
      <c r="A3316" s="70"/>
      <c r="B3316" s="71" t="s">
        <v>4553</v>
      </c>
      <c r="C3316" s="71">
        <v>10466</v>
      </c>
      <c r="D3316" s="72">
        <v>42934.663888888892</v>
      </c>
      <c r="E3316" s="72" t="s">
        <v>85</v>
      </c>
      <c r="F3316" s="72" t="s">
        <v>6644</v>
      </c>
      <c r="G3316" s="70" t="s">
        <v>6645</v>
      </c>
      <c r="H3316" s="103" t="s">
        <v>6646</v>
      </c>
      <c r="I3316" s="70"/>
      <c r="J3316" s="70" t="s">
        <v>110</v>
      </c>
      <c r="K3316" s="73">
        <v>20</v>
      </c>
      <c r="L3316" s="73" t="s">
        <v>2293</v>
      </c>
      <c r="M3316" s="70" t="s">
        <v>2461</v>
      </c>
    </row>
    <row r="3317" spans="1:13" x14ac:dyDescent="0.2">
      <c r="A3317" s="70"/>
      <c r="B3317" s="71" t="s">
        <v>4553</v>
      </c>
      <c r="C3317" s="71">
        <v>10467</v>
      </c>
      <c r="D3317" s="72">
        <v>42934.665972222225</v>
      </c>
      <c r="E3317" s="72" t="s">
        <v>85</v>
      </c>
      <c r="F3317" s="72" t="s">
        <v>6647</v>
      </c>
      <c r="G3317" s="70" t="s">
        <v>6071</v>
      </c>
      <c r="H3317" s="103" t="s">
        <v>6648</v>
      </c>
      <c r="I3317" s="70" t="s">
        <v>6649</v>
      </c>
      <c r="J3317" s="70" t="s">
        <v>110</v>
      </c>
      <c r="K3317" s="73">
        <v>4</v>
      </c>
      <c r="L3317" s="73" t="s">
        <v>2293</v>
      </c>
      <c r="M3317" s="70" t="s">
        <v>2461</v>
      </c>
    </row>
    <row r="3318" spans="1:13" x14ac:dyDescent="0.2">
      <c r="A3318" s="70"/>
      <c r="B3318" s="71" t="s">
        <v>4553</v>
      </c>
      <c r="C3318" s="71">
        <v>10468</v>
      </c>
      <c r="D3318" s="72">
        <v>42934.667361111111</v>
      </c>
      <c r="E3318" s="72" t="s">
        <v>85</v>
      </c>
      <c r="F3318" s="72" t="s">
        <v>6650</v>
      </c>
      <c r="G3318" s="70" t="s">
        <v>6071</v>
      </c>
      <c r="H3318" s="103" t="s">
        <v>6651</v>
      </c>
      <c r="I3318" s="70"/>
      <c r="J3318" s="70" t="s">
        <v>110</v>
      </c>
      <c r="K3318" s="73">
        <v>1</v>
      </c>
      <c r="L3318" s="73" t="s">
        <v>2293</v>
      </c>
      <c r="M3318" s="70" t="s">
        <v>2461</v>
      </c>
    </row>
    <row r="3319" spans="1:13" ht="24" x14ac:dyDescent="0.2">
      <c r="A3319" s="70"/>
      <c r="B3319" s="71" t="s">
        <v>4553</v>
      </c>
      <c r="C3319" s="71">
        <v>10469</v>
      </c>
      <c r="D3319" s="72">
        <v>42934.671527777777</v>
      </c>
      <c r="E3319" s="72" t="s">
        <v>85</v>
      </c>
      <c r="F3319" s="72" t="s">
        <v>2665</v>
      </c>
      <c r="G3319" s="70" t="s">
        <v>6458</v>
      </c>
      <c r="H3319" s="103" t="s">
        <v>6411</v>
      </c>
      <c r="I3319" s="70"/>
      <c r="J3319" s="70" t="s">
        <v>110</v>
      </c>
      <c r="K3319" s="73">
        <v>4</v>
      </c>
      <c r="L3319" s="73" t="s">
        <v>2294</v>
      </c>
      <c r="M3319" s="70" t="s">
        <v>2461</v>
      </c>
    </row>
    <row r="3320" spans="1:13" ht="24" x14ac:dyDescent="0.2">
      <c r="A3320" s="70"/>
      <c r="B3320" s="71" t="s">
        <v>4553</v>
      </c>
      <c r="C3320" s="71">
        <v>10470</v>
      </c>
      <c r="D3320" s="72">
        <v>42934.672222222223</v>
      </c>
      <c r="E3320" s="72" t="s">
        <v>85</v>
      </c>
      <c r="F3320" s="72" t="s">
        <v>2665</v>
      </c>
      <c r="G3320" s="70" t="s">
        <v>6654</v>
      </c>
      <c r="H3320" s="103" t="s">
        <v>6655</v>
      </c>
      <c r="I3320" s="70"/>
      <c r="J3320" s="70" t="s">
        <v>110</v>
      </c>
      <c r="K3320" s="73">
        <v>3</v>
      </c>
      <c r="L3320" s="73" t="s">
        <v>2298</v>
      </c>
      <c r="M3320" s="70" t="s">
        <v>2461</v>
      </c>
    </row>
    <row r="3321" spans="1:13" ht="24" x14ac:dyDescent="0.2">
      <c r="A3321" s="70"/>
      <c r="B3321" s="71" t="s">
        <v>4553</v>
      </c>
      <c r="C3321" s="71">
        <v>10471</v>
      </c>
      <c r="D3321" s="72">
        <v>42934.67291666667</v>
      </c>
      <c r="E3321" s="72" t="s">
        <v>85</v>
      </c>
      <c r="F3321" s="72" t="s">
        <v>5044</v>
      </c>
      <c r="G3321" s="70" t="s">
        <v>6456</v>
      </c>
      <c r="H3321" s="103" t="s">
        <v>6656</v>
      </c>
      <c r="I3321" s="70"/>
      <c r="J3321" s="70" t="s">
        <v>110</v>
      </c>
      <c r="K3321" s="73">
        <v>2</v>
      </c>
      <c r="L3321" s="73" t="s">
        <v>2296</v>
      </c>
      <c r="M3321" s="70" t="s">
        <v>2461</v>
      </c>
    </row>
    <row r="3322" spans="1:13" ht="24" x14ac:dyDescent="0.2">
      <c r="A3322" s="70"/>
      <c r="B3322" s="71" t="s">
        <v>4553</v>
      </c>
      <c r="C3322" s="71">
        <v>10472</v>
      </c>
      <c r="D3322" s="72">
        <v>42934.674305555556</v>
      </c>
      <c r="E3322" s="72" t="s">
        <v>85</v>
      </c>
      <c r="F3322" s="72" t="s">
        <v>5151</v>
      </c>
      <c r="G3322" s="70" t="s">
        <v>6657</v>
      </c>
      <c r="H3322" s="103" t="s">
        <v>5773</v>
      </c>
      <c r="I3322" s="70"/>
      <c r="J3322" s="70" t="s">
        <v>110</v>
      </c>
      <c r="K3322" s="73">
        <v>4</v>
      </c>
      <c r="L3322" s="73" t="s">
        <v>2295</v>
      </c>
      <c r="M3322" s="70" t="s">
        <v>2461</v>
      </c>
    </row>
    <row r="3323" spans="1:13" x14ac:dyDescent="0.2">
      <c r="A3323" s="70"/>
      <c r="B3323" s="71" t="s">
        <v>130</v>
      </c>
      <c r="C3323" s="71" t="s">
        <v>6658</v>
      </c>
      <c r="D3323" s="72">
        <v>42934.675000000003</v>
      </c>
      <c r="E3323" s="72" t="s">
        <v>85</v>
      </c>
      <c r="F3323" s="72" t="s">
        <v>5151</v>
      </c>
      <c r="G3323" s="70" t="s">
        <v>6657</v>
      </c>
      <c r="H3323" s="103" t="s">
        <v>5773</v>
      </c>
      <c r="I3323" s="70"/>
      <c r="J3323" s="70" t="s">
        <v>110</v>
      </c>
      <c r="K3323" s="73">
        <v>2</v>
      </c>
      <c r="L3323" s="73" t="s">
        <v>2523</v>
      </c>
      <c r="M3323" s="70" t="s">
        <v>2461</v>
      </c>
    </row>
    <row r="3324" spans="1:13" ht="24" x14ac:dyDescent="0.2">
      <c r="A3324" s="70"/>
      <c r="B3324" s="71" t="s">
        <v>4553</v>
      </c>
      <c r="C3324" s="71">
        <v>10473</v>
      </c>
      <c r="D3324" s="72">
        <v>42934.679166666669</v>
      </c>
      <c r="E3324" s="72" t="s">
        <v>85</v>
      </c>
      <c r="F3324" s="72" t="s">
        <v>132</v>
      </c>
      <c r="G3324" s="70" t="s">
        <v>6659</v>
      </c>
      <c r="H3324" s="103" t="s">
        <v>6660</v>
      </c>
      <c r="I3324" s="70"/>
      <c r="J3324" s="70" t="s">
        <v>110</v>
      </c>
      <c r="K3324" s="73">
        <v>2</v>
      </c>
      <c r="L3324" s="73" t="s">
        <v>2296</v>
      </c>
      <c r="M3324" s="70" t="s">
        <v>2461</v>
      </c>
    </row>
    <row r="3325" spans="1:13" ht="24" x14ac:dyDescent="0.2">
      <c r="A3325" s="70"/>
      <c r="B3325" s="71" t="s">
        <v>130</v>
      </c>
      <c r="C3325" s="71">
        <v>10474</v>
      </c>
      <c r="D3325" s="72">
        <v>42934.677777777775</v>
      </c>
      <c r="E3325" s="72" t="s">
        <v>84</v>
      </c>
      <c r="F3325" s="72" t="s">
        <v>132</v>
      </c>
      <c r="G3325" s="70" t="s">
        <v>6661</v>
      </c>
      <c r="H3325" s="103" t="s">
        <v>5270</v>
      </c>
      <c r="I3325" s="70"/>
      <c r="J3325" s="70" t="s">
        <v>110</v>
      </c>
      <c r="K3325" s="73">
        <v>7</v>
      </c>
      <c r="L3325" s="73" t="s">
        <v>2294</v>
      </c>
      <c r="M3325" s="70" t="s">
        <v>2461</v>
      </c>
    </row>
    <row r="3326" spans="1:13" ht="24" x14ac:dyDescent="0.2">
      <c r="A3326" s="70"/>
      <c r="B3326" s="71" t="s">
        <v>4553</v>
      </c>
      <c r="C3326" s="71">
        <v>10475</v>
      </c>
      <c r="D3326" s="72">
        <v>42934.679166666669</v>
      </c>
      <c r="E3326" s="72" t="s">
        <v>85</v>
      </c>
      <c r="F3326" s="72" t="s">
        <v>132</v>
      </c>
      <c r="G3326" s="70" t="s">
        <v>6662</v>
      </c>
      <c r="H3326" s="103" t="s">
        <v>6663</v>
      </c>
      <c r="I3326" s="70"/>
      <c r="J3326" s="70" t="s">
        <v>110</v>
      </c>
      <c r="K3326" s="73">
        <v>1</v>
      </c>
      <c r="L3326" s="73" t="s">
        <v>2300</v>
      </c>
      <c r="M3326" s="70" t="s">
        <v>2461</v>
      </c>
    </row>
    <row r="3327" spans="1:13" ht="24" x14ac:dyDescent="0.2">
      <c r="A3327" s="70"/>
      <c r="B3327" s="71" t="s">
        <v>4553</v>
      </c>
      <c r="C3327" s="71">
        <v>10476</v>
      </c>
      <c r="D3327" s="72">
        <v>42934.684027777781</v>
      </c>
      <c r="E3327" s="72" t="s">
        <v>85</v>
      </c>
      <c r="F3327" s="72" t="s">
        <v>132</v>
      </c>
      <c r="G3327" s="70" t="s">
        <v>6664</v>
      </c>
      <c r="H3327" s="103" t="s">
        <v>6665</v>
      </c>
      <c r="I3327" s="70"/>
      <c r="J3327" s="70" t="s">
        <v>110</v>
      </c>
      <c r="K3327" s="73">
        <v>16</v>
      </c>
      <c r="L3327" s="73" t="s">
        <v>2294</v>
      </c>
      <c r="M3327" s="70" t="s">
        <v>2461</v>
      </c>
    </row>
    <row r="3328" spans="1:13" ht="24" x14ac:dyDescent="0.2">
      <c r="A3328" s="70"/>
      <c r="B3328" s="71" t="s">
        <v>2582</v>
      </c>
      <c r="C3328" s="71">
        <v>10477</v>
      </c>
      <c r="D3328" s="72">
        <v>42935.356944444444</v>
      </c>
      <c r="E3328" s="72" t="s">
        <v>85</v>
      </c>
      <c r="F3328" s="72" t="s">
        <v>132</v>
      </c>
      <c r="G3328" s="70" t="s">
        <v>6666</v>
      </c>
      <c r="H3328" s="103" t="s">
        <v>6667</v>
      </c>
      <c r="I3328" s="70"/>
      <c r="J3328" s="70" t="s">
        <v>110</v>
      </c>
      <c r="K3328" s="73">
        <v>4</v>
      </c>
      <c r="L3328" s="73" t="s">
        <v>2300</v>
      </c>
      <c r="M3328" s="70" t="s">
        <v>2461</v>
      </c>
    </row>
    <row r="3329" spans="1:13" ht="24" x14ac:dyDescent="0.2">
      <c r="A3329" s="70"/>
      <c r="B3329" s="71" t="s">
        <v>2582</v>
      </c>
      <c r="C3329" s="71">
        <v>10478</v>
      </c>
      <c r="D3329" s="72">
        <v>42935.35833333333</v>
      </c>
      <c r="E3329" s="72" t="s">
        <v>85</v>
      </c>
      <c r="F3329" s="72" t="s">
        <v>132</v>
      </c>
      <c r="G3329" s="70" t="s">
        <v>6671</v>
      </c>
      <c r="H3329" s="103" t="s">
        <v>6672</v>
      </c>
      <c r="I3329" s="70"/>
      <c r="J3329" s="70" t="s">
        <v>110</v>
      </c>
      <c r="K3329" s="73">
        <v>2</v>
      </c>
      <c r="L3329" s="73" t="s">
        <v>2296</v>
      </c>
      <c r="M3329" s="70" t="s">
        <v>2461</v>
      </c>
    </row>
    <row r="3330" spans="1:13" ht="24" x14ac:dyDescent="0.2">
      <c r="A3330" s="70"/>
      <c r="B3330" s="71" t="s">
        <v>4553</v>
      </c>
      <c r="C3330" s="71">
        <v>10479</v>
      </c>
      <c r="D3330" s="72">
        <v>42935.374305555553</v>
      </c>
      <c r="E3330" s="72" t="s">
        <v>85</v>
      </c>
      <c r="F3330" s="72" t="s">
        <v>132</v>
      </c>
      <c r="G3330" s="70" t="s">
        <v>6673</v>
      </c>
      <c r="H3330" s="103" t="s">
        <v>6674</v>
      </c>
      <c r="I3330" s="70"/>
      <c r="J3330" s="70" t="s">
        <v>110</v>
      </c>
      <c r="K3330" s="73">
        <v>1</v>
      </c>
      <c r="L3330" s="73" t="s">
        <v>2296</v>
      </c>
      <c r="M3330" s="70" t="s">
        <v>2461</v>
      </c>
    </row>
    <row r="3331" spans="1:13" ht="24" x14ac:dyDescent="0.2">
      <c r="A3331" s="70"/>
      <c r="B3331" s="71" t="s">
        <v>130</v>
      </c>
      <c r="C3331" s="71">
        <v>10480</v>
      </c>
      <c r="D3331" s="72">
        <v>42935.387499999997</v>
      </c>
      <c r="E3331" s="72" t="s">
        <v>85</v>
      </c>
      <c r="F3331" s="72" t="s">
        <v>6675</v>
      </c>
      <c r="G3331" s="70" t="s">
        <v>6478</v>
      </c>
      <c r="H3331" s="103" t="s">
        <v>6676</v>
      </c>
      <c r="I3331" s="70" t="s">
        <v>6677</v>
      </c>
      <c r="J3331" s="70" t="s">
        <v>110</v>
      </c>
      <c r="K3331" s="73">
        <v>7</v>
      </c>
      <c r="L3331" s="73" t="s">
        <v>2296</v>
      </c>
      <c r="M3331" s="70" t="s">
        <v>2461</v>
      </c>
    </row>
    <row r="3332" spans="1:13" ht="24" x14ac:dyDescent="0.2">
      <c r="A3332" s="70"/>
      <c r="B3332" s="71" t="s">
        <v>130</v>
      </c>
      <c r="C3332" s="71">
        <v>10481</v>
      </c>
      <c r="D3332" s="72">
        <v>42935.387499999997</v>
      </c>
      <c r="E3332" s="72" t="s">
        <v>85</v>
      </c>
      <c r="F3332" s="72" t="s">
        <v>2844</v>
      </c>
      <c r="G3332" s="70" t="s">
        <v>6478</v>
      </c>
      <c r="H3332" s="103" t="s">
        <v>6678</v>
      </c>
      <c r="I3332" s="70" t="s">
        <v>6679</v>
      </c>
      <c r="J3332" s="70" t="s">
        <v>110</v>
      </c>
      <c r="K3332" s="73">
        <v>8</v>
      </c>
      <c r="L3332" s="73" t="s">
        <v>2296</v>
      </c>
      <c r="M3332" s="70" t="s">
        <v>2461</v>
      </c>
    </row>
    <row r="3333" spans="1:13" ht="24" x14ac:dyDescent="0.2">
      <c r="A3333" s="70"/>
      <c r="B3333" s="71" t="s">
        <v>4553</v>
      </c>
      <c r="C3333" s="71">
        <v>10482</v>
      </c>
      <c r="D3333" s="72">
        <v>42935.395833333336</v>
      </c>
      <c r="E3333" s="72" t="s">
        <v>85</v>
      </c>
      <c r="F3333" s="72" t="s">
        <v>132</v>
      </c>
      <c r="G3333" s="70" t="s">
        <v>6668</v>
      </c>
      <c r="H3333" s="103" t="s">
        <v>6669</v>
      </c>
      <c r="I3333" s="70"/>
      <c r="J3333" s="70" t="s">
        <v>110</v>
      </c>
      <c r="K3333" s="73">
        <v>1</v>
      </c>
      <c r="L3333" s="73" t="s">
        <v>2293</v>
      </c>
      <c r="M3333" s="70" t="s">
        <v>6670</v>
      </c>
    </row>
    <row r="3334" spans="1:13" ht="24" x14ac:dyDescent="0.2">
      <c r="A3334" s="70"/>
      <c r="B3334" s="71" t="s">
        <v>2582</v>
      </c>
      <c r="C3334" s="71">
        <v>10483</v>
      </c>
      <c r="D3334" s="72">
        <v>42935.397222222222</v>
      </c>
      <c r="E3334" s="72" t="s">
        <v>85</v>
      </c>
      <c r="F3334" s="72" t="s">
        <v>132</v>
      </c>
      <c r="G3334" s="70" t="s">
        <v>6680</v>
      </c>
      <c r="H3334" s="103" t="s">
        <v>6681</v>
      </c>
      <c r="I3334" s="70"/>
      <c r="J3334" s="70" t="s">
        <v>110</v>
      </c>
      <c r="K3334" s="73">
        <v>8</v>
      </c>
      <c r="L3334" s="73" t="s">
        <v>2294</v>
      </c>
      <c r="M3334" s="70" t="s">
        <v>2461</v>
      </c>
    </row>
    <row r="3335" spans="1:13" ht="24" x14ac:dyDescent="0.2">
      <c r="A3335" s="70"/>
      <c r="B3335" s="71" t="s">
        <v>2582</v>
      </c>
      <c r="C3335" s="71">
        <v>10484</v>
      </c>
      <c r="D3335" s="72">
        <v>42935.419444444444</v>
      </c>
      <c r="E3335" s="72" t="s">
        <v>85</v>
      </c>
      <c r="F3335" s="72" t="s">
        <v>4206</v>
      </c>
      <c r="G3335" s="70" t="s">
        <v>5929</v>
      </c>
      <c r="H3335" s="103" t="s">
        <v>6682</v>
      </c>
      <c r="I3335" s="70"/>
      <c r="J3335" s="70" t="s">
        <v>110</v>
      </c>
      <c r="K3335" s="73">
        <v>6</v>
      </c>
      <c r="L3335" s="73" t="s">
        <v>2296</v>
      </c>
      <c r="M3335" s="70" t="s">
        <v>2461</v>
      </c>
    </row>
    <row r="3336" spans="1:13" ht="24" x14ac:dyDescent="0.2">
      <c r="A3336" s="70"/>
      <c r="B3336" s="71" t="s">
        <v>2582</v>
      </c>
      <c r="C3336" s="71">
        <v>10485</v>
      </c>
      <c r="D3336" s="72">
        <v>42935.419444444444</v>
      </c>
      <c r="E3336" s="72" t="s">
        <v>85</v>
      </c>
      <c r="F3336" s="72" t="s">
        <v>4206</v>
      </c>
      <c r="G3336" s="70" t="s">
        <v>5929</v>
      </c>
      <c r="H3336" s="103" t="s">
        <v>6682</v>
      </c>
      <c r="I3336" s="70"/>
      <c r="J3336" s="70" t="s">
        <v>110</v>
      </c>
      <c r="K3336" s="73">
        <v>6</v>
      </c>
      <c r="L3336" s="73" t="s">
        <v>2295</v>
      </c>
      <c r="M3336" s="70" t="s">
        <v>2461</v>
      </c>
    </row>
    <row r="3337" spans="1:13" x14ac:dyDescent="0.2">
      <c r="A3337" s="70"/>
      <c r="B3337" s="71" t="s">
        <v>2582</v>
      </c>
      <c r="C3337" s="71">
        <v>10486</v>
      </c>
      <c r="D3337" s="72">
        <v>42935.42291666667</v>
      </c>
      <c r="E3337" s="72" t="s">
        <v>85</v>
      </c>
      <c r="F3337" s="72" t="s">
        <v>1454</v>
      </c>
      <c r="G3337" s="70" t="s">
        <v>6624</v>
      </c>
      <c r="H3337" s="103" t="s">
        <v>1965</v>
      </c>
      <c r="I3337" s="70"/>
      <c r="J3337" s="70" t="s">
        <v>110</v>
      </c>
      <c r="K3337" s="73">
        <v>4</v>
      </c>
      <c r="L3337" s="73" t="s">
        <v>2301</v>
      </c>
      <c r="M3337" s="70" t="s">
        <v>2461</v>
      </c>
    </row>
    <row r="3338" spans="1:13" x14ac:dyDescent="0.2">
      <c r="A3338" s="70"/>
      <c r="B3338" s="71" t="s">
        <v>2582</v>
      </c>
      <c r="C3338" s="71">
        <v>10487</v>
      </c>
      <c r="D3338" s="72">
        <v>42935.42291666667</v>
      </c>
      <c r="E3338" s="72" t="s">
        <v>85</v>
      </c>
      <c r="F3338" s="72" t="s">
        <v>1454</v>
      </c>
      <c r="G3338" s="70" t="s">
        <v>6624</v>
      </c>
      <c r="H3338" s="103" t="s">
        <v>1965</v>
      </c>
      <c r="I3338" s="70"/>
      <c r="J3338" s="70" t="s">
        <v>110</v>
      </c>
      <c r="K3338" s="73">
        <v>4</v>
      </c>
      <c r="L3338" s="73" t="s">
        <v>2523</v>
      </c>
      <c r="M3338" s="70" t="s">
        <v>2461</v>
      </c>
    </row>
    <row r="3339" spans="1:13" ht="24" x14ac:dyDescent="0.2">
      <c r="A3339" s="70"/>
      <c r="B3339" s="71" t="s">
        <v>2582</v>
      </c>
      <c r="C3339" s="71">
        <v>10488</v>
      </c>
      <c r="D3339" s="72">
        <v>42935.424305555556</v>
      </c>
      <c r="E3339" s="72" t="s">
        <v>85</v>
      </c>
      <c r="F3339" s="72" t="s">
        <v>132</v>
      </c>
      <c r="G3339" s="70" t="s">
        <v>6683</v>
      </c>
      <c r="H3339" s="103" t="s">
        <v>6684</v>
      </c>
      <c r="I3339" s="70"/>
      <c r="J3339" s="70" t="s">
        <v>110</v>
      </c>
      <c r="K3339" s="73">
        <v>1</v>
      </c>
      <c r="L3339" s="73" t="s">
        <v>2296</v>
      </c>
      <c r="M3339" s="70" t="s">
        <v>2461</v>
      </c>
    </row>
    <row r="3340" spans="1:13" ht="24" x14ac:dyDescent="0.2">
      <c r="A3340" s="70"/>
      <c r="B3340" s="71" t="s">
        <v>130</v>
      </c>
      <c r="C3340" s="71">
        <v>10489</v>
      </c>
      <c r="D3340" s="72">
        <v>42935.424305555556</v>
      </c>
      <c r="E3340" s="72" t="s">
        <v>85</v>
      </c>
      <c r="F3340" s="72" t="s">
        <v>6685</v>
      </c>
      <c r="G3340" s="70" t="s">
        <v>6686</v>
      </c>
      <c r="H3340" s="103" t="s">
        <v>6687</v>
      </c>
      <c r="I3340" s="70"/>
      <c r="J3340" s="70" t="s">
        <v>110</v>
      </c>
      <c r="K3340" s="73">
        <v>1</v>
      </c>
      <c r="L3340" s="73" t="s">
        <v>2295</v>
      </c>
      <c r="M3340" s="70" t="s">
        <v>2461</v>
      </c>
    </row>
    <row r="3341" spans="1:13" ht="24" x14ac:dyDescent="0.2">
      <c r="A3341" s="70"/>
      <c r="B3341" s="71" t="s">
        <v>130</v>
      </c>
      <c r="C3341" s="71">
        <v>10490</v>
      </c>
      <c r="D3341" s="72">
        <v>42935.426388888889</v>
      </c>
      <c r="E3341" s="72" t="s">
        <v>85</v>
      </c>
      <c r="F3341" s="72" t="s">
        <v>6688</v>
      </c>
      <c r="G3341" s="70" t="s">
        <v>6689</v>
      </c>
      <c r="H3341" s="103" t="s">
        <v>6690</v>
      </c>
      <c r="I3341" s="70"/>
      <c r="J3341" s="70" t="s">
        <v>110</v>
      </c>
      <c r="K3341" s="73">
        <v>3</v>
      </c>
      <c r="L3341" s="73" t="s">
        <v>2523</v>
      </c>
      <c r="M3341" s="70" t="s">
        <v>2461</v>
      </c>
    </row>
    <row r="3342" spans="1:13" ht="24" x14ac:dyDescent="0.2">
      <c r="A3342" s="70"/>
      <c r="B3342" s="71" t="s">
        <v>130</v>
      </c>
      <c r="C3342" s="71">
        <v>10491</v>
      </c>
      <c r="D3342" s="72">
        <v>42935.427777777775</v>
      </c>
      <c r="E3342" s="72" t="s">
        <v>85</v>
      </c>
      <c r="F3342" s="72" t="s">
        <v>6453</v>
      </c>
      <c r="G3342" s="70" t="s">
        <v>6689</v>
      </c>
      <c r="H3342" s="103" t="s">
        <v>6691</v>
      </c>
      <c r="I3342" s="70"/>
      <c r="J3342" s="70" t="s">
        <v>110</v>
      </c>
      <c r="K3342" s="73">
        <v>3</v>
      </c>
      <c r="L3342" s="73" t="s">
        <v>2296</v>
      </c>
      <c r="M3342" s="70" t="s">
        <v>2461</v>
      </c>
    </row>
    <row r="3343" spans="1:13" ht="24" x14ac:dyDescent="0.2">
      <c r="A3343" s="70"/>
      <c r="B3343" s="71" t="s">
        <v>130</v>
      </c>
      <c r="C3343" s="71">
        <v>10492</v>
      </c>
      <c r="D3343" s="72">
        <v>42935.428472222222</v>
      </c>
      <c r="E3343" s="72" t="s">
        <v>85</v>
      </c>
      <c r="F3343" s="72" t="s">
        <v>6692</v>
      </c>
      <c r="G3343" s="70" t="s">
        <v>6689</v>
      </c>
      <c r="H3343" s="103" t="s">
        <v>6693</v>
      </c>
      <c r="I3343" s="70"/>
      <c r="J3343" s="70" t="s">
        <v>110</v>
      </c>
      <c r="K3343" s="73">
        <v>5</v>
      </c>
      <c r="L3343" s="73" t="s">
        <v>2296</v>
      </c>
      <c r="M3343" s="70" t="s">
        <v>2461</v>
      </c>
    </row>
    <row r="3344" spans="1:13" x14ac:dyDescent="0.2">
      <c r="A3344" s="70"/>
      <c r="B3344" s="71" t="s">
        <v>130</v>
      </c>
      <c r="C3344" s="71">
        <v>10493</v>
      </c>
      <c r="D3344" s="72">
        <v>42935.429861111108</v>
      </c>
      <c r="E3344" s="72" t="s">
        <v>85</v>
      </c>
      <c r="F3344" s="72" t="s">
        <v>6426</v>
      </c>
      <c r="G3344" s="70" t="s">
        <v>6689</v>
      </c>
      <c r="H3344" s="103" t="s">
        <v>6694</v>
      </c>
      <c r="I3344" s="70"/>
      <c r="J3344" s="70" t="s">
        <v>110</v>
      </c>
      <c r="K3344" s="73">
        <v>2</v>
      </c>
      <c r="L3344" s="73" t="s">
        <v>2523</v>
      </c>
      <c r="M3344" s="70" t="s">
        <v>2461</v>
      </c>
    </row>
    <row r="3345" spans="1:13" x14ac:dyDescent="0.2">
      <c r="A3345" s="70"/>
      <c r="B3345" s="71" t="s">
        <v>130</v>
      </c>
      <c r="C3345" s="71">
        <v>10494</v>
      </c>
      <c r="D3345" s="72">
        <v>42935.430555555555</v>
      </c>
      <c r="E3345" s="72" t="s">
        <v>85</v>
      </c>
      <c r="F3345" s="72" t="s">
        <v>547</v>
      </c>
      <c r="G3345" s="70" t="s">
        <v>6197</v>
      </c>
      <c r="H3345" s="103" t="s">
        <v>1965</v>
      </c>
      <c r="I3345" s="70"/>
      <c r="J3345" s="70" t="s">
        <v>110</v>
      </c>
      <c r="K3345" s="73">
        <v>2</v>
      </c>
      <c r="L3345" s="73" t="s">
        <v>2523</v>
      </c>
      <c r="M3345" s="70" t="s">
        <v>2461</v>
      </c>
    </row>
    <row r="3346" spans="1:13" x14ac:dyDescent="0.2">
      <c r="A3346" s="70"/>
      <c r="B3346" s="71" t="s">
        <v>130</v>
      </c>
      <c r="C3346" s="71">
        <v>10495</v>
      </c>
      <c r="D3346" s="72">
        <v>42935.430555555555</v>
      </c>
      <c r="E3346" s="72" t="s">
        <v>85</v>
      </c>
      <c r="F3346" s="72" t="s">
        <v>547</v>
      </c>
      <c r="G3346" s="70" t="s">
        <v>6197</v>
      </c>
      <c r="H3346" s="103" t="s">
        <v>1965</v>
      </c>
      <c r="I3346" s="70"/>
      <c r="J3346" s="70" t="s">
        <v>110</v>
      </c>
      <c r="K3346" s="73">
        <v>2</v>
      </c>
      <c r="L3346" s="73" t="s">
        <v>2301</v>
      </c>
      <c r="M3346" s="70" t="s">
        <v>2461</v>
      </c>
    </row>
    <row r="3347" spans="1:13" ht="24" x14ac:dyDescent="0.2">
      <c r="A3347" s="70"/>
      <c r="B3347" s="71" t="s">
        <v>130</v>
      </c>
      <c r="C3347" s="71">
        <v>10496</v>
      </c>
      <c r="D3347" s="72">
        <v>42935.431944444441</v>
      </c>
      <c r="E3347" s="72" t="s">
        <v>85</v>
      </c>
      <c r="F3347" s="72" t="s">
        <v>761</v>
      </c>
      <c r="G3347" s="70" t="s">
        <v>6197</v>
      </c>
      <c r="H3347" s="103" t="s">
        <v>6271</v>
      </c>
      <c r="I3347" s="70"/>
      <c r="J3347" s="70" t="s">
        <v>110</v>
      </c>
      <c r="K3347" s="73">
        <v>5</v>
      </c>
      <c r="L3347" s="73" t="s">
        <v>2294</v>
      </c>
      <c r="M3347" s="70" t="s">
        <v>2461</v>
      </c>
    </row>
    <row r="3348" spans="1:13" ht="24" x14ac:dyDescent="0.2">
      <c r="A3348" s="70"/>
      <c r="B3348" s="71" t="s">
        <v>130</v>
      </c>
      <c r="C3348" s="71">
        <v>10497</v>
      </c>
      <c r="D3348" s="72">
        <v>42935.433333333334</v>
      </c>
      <c r="E3348" s="72" t="s">
        <v>84</v>
      </c>
      <c r="F3348" s="72" t="s">
        <v>132</v>
      </c>
      <c r="G3348" s="70" t="s">
        <v>6695</v>
      </c>
      <c r="H3348" s="103" t="s">
        <v>6441</v>
      </c>
      <c r="I3348" s="70"/>
      <c r="J3348" s="70" t="s">
        <v>110</v>
      </c>
      <c r="K3348" s="73">
        <v>6</v>
      </c>
      <c r="L3348" s="73" t="s">
        <v>2294</v>
      </c>
      <c r="M3348" s="70" t="s">
        <v>2461</v>
      </c>
    </row>
    <row r="3349" spans="1:13" ht="24" x14ac:dyDescent="0.2">
      <c r="A3349" s="70"/>
      <c r="B3349" s="71" t="s">
        <v>130</v>
      </c>
      <c r="C3349" s="71">
        <v>10498</v>
      </c>
      <c r="D3349" s="72">
        <v>42935.433333333334</v>
      </c>
      <c r="E3349" s="72" t="s">
        <v>84</v>
      </c>
      <c r="F3349" s="72" t="s">
        <v>132</v>
      </c>
      <c r="G3349" s="70" t="s">
        <v>6696</v>
      </c>
      <c r="H3349" s="103" t="s">
        <v>6448</v>
      </c>
      <c r="I3349" s="70"/>
      <c r="J3349" s="70" t="s">
        <v>110</v>
      </c>
      <c r="K3349" s="73">
        <v>8</v>
      </c>
      <c r="L3349" s="73" t="s">
        <v>2294</v>
      </c>
      <c r="M3349" s="70" t="s">
        <v>2461</v>
      </c>
    </row>
    <row r="3350" spans="1:13" ht="24" x14ac:dyDescent="0.2">
      <c r="A3350" s="70"/>
      <c r="B3350" s="71" t="s">
        <v>130</v>
      </c>
      <c r="C3350" s="71">
        <v>10499</v>
      </c>
      <c r="D3350" s="72">
        <v>42935.43472222222</v>
      </c>
      <c r="E3350" s="72" t="s">
        <v>84</v>
      </c>
      <c r="F3350" s="72" t="s">
        <v>132</v>
      </c>
      <c r="G3350" s="70" t="s">
        <v>6697</v>
      </c>
      <c r="H3350" s="103" t="s">
        <v>5860</v>
      </c>
      <c r="I3350" s="70"/>
      <c r="J3350" s="70" t="s">
        <v>110</v>
      </c>
      <c r="K3350" s="73">
        <v>5</v>
      </c>
      <c r="L3350" s="73" t="s">
        <v>2294</v>
      </c>
      <c r="M3350" s="70" t="s">
        <v>2461</v>
      </c>
    </row>
    <row r="3351" spans="1:13" ht="24" x14ac:dyDescent="0.2">
      <c r="A3351" s="70"/>
      <c r="B3351" s="71" t="s">
        <v>130</v>
      </c>
      <c r="C3351" s="71">
        <v>10500</v>
      </c>
      <c r="D3351" s="72">
        <v>42935.436111111114</v>
      </c>
      <c r="E3351" s="72" t="s">
        <v>84</v>
      </c>
      <c r="F3351" s="72" t="s">
        <v>132</v>
      </c>
      <c r="G3351" s="70" t="s">
        <v>6697</v>
      </c>
      <c r="H3351" s="103" t="s">
        <v>6441</v>
      </c>
      <c r="I3351" s="70"/>
      <c r="J3351" s="70" t="s">
        <v>110</v>
      </c>
      <c r="K3351" s="73">
        <v>5</v>
      </c>
      <c r="L3351" s="73" t="s">
        <v>2294</v>
      </c>
      <c r="M3351" s="70" t="s">
        <v>2461</v>
      </c>
    </row>
    <row r="3352" spans="1:13" ht="24" x14ac:dyDescent="0.2">
      <c r="A3352" s="70"/>
      <c r="B3352" s="71" t="s">
        <v>130</v>
      </c>
      <c r="C3352" s="71">
        <v>10501</v>
      </c>
      <c r="D3352" s="72">
        <v>42935.436111111114</v>
      </c>
      <c r="E3352" s="72" t="s">
        <v>84</v>
      </c>
      <c r="F3352" s="72" t="s">
        <v>132</v>
      </c>
      <c r="G3352" s="70" t="s">
        <v>6697</v>
      </c>
      <c r="H3352" s="103" t="s">
        <v>5860</v>
      </c>
      <c r="I3352" s="70"/>
      <c r="J3352" s="70" t="s">
        <v>110</v>
      </c>
      <c r="K3352" s="73">
        <v>5</v>
      </c>
      <c r="L3352" s="73" t="s">
        <v>2294</v>
      </c>
      <c r="M3352" s="70" t="s">
        <v>2461</v>
      </c>
    </row>
    <row r="3353" spans="1:13" ht="24" x14ac:dyDescent="0.2">
      <c r="A3353" s="70"/>
      <c r="B3353" s="71" t="s">
        <v>2284</v>
      </c>
      <c r="C3353" s="71">
        <v>10502</v>
      </c>
      <c r="D3353" s="72">
        <v>42935.4375</v>
      </c>
      <c r="E3353" s="72" t="s">
        <v>85</v>
      </c>
      <c r="F3353" s="72" t="s">
        <v>132</v>
      </c>
      <c r="G3353" s="70" t="s">
        <v>6698</v>
      </c>
      <c r="H3353" s="103" t="s">
        <v>6699</v>
      </c>
      <c r="I3353" s="70"/>
      <c r="J3353" s="70" t="s">
        <v>110</v>
      </c>
      <c r="K3353" s="73">
        <v>5</v>
      </c>
      <c r="L3353" s="73" t="s">
        <v>2294</v>
      </c>
      <c r="M3353" s="70" t="s">
        <v>2461</v>
      </c>
    </row>
    <row r="3354" spans="1:13" ht="36" x14ac:dyDescent="0.2">
      <c r="A3354" s="70"/>
      <c r="B3354" s="71" t="s">
        <v>2284</v>
      </c>
      <c r="C3354" s="71">
        <v>10503</v>
      </c>
      <c r="D3354" s="72">
        <v>42935.440972222219</v>
      </c>
      <c r="E3354" s="72" t="s">
        <v>85</v>
      </c>
      <c r="F3354" s="72" t="s">
        <v>6700</v>
      </c>
      <c r="G3354" s="70" t="s">
        <v>5525</v>
      </c>
      <c r="H3354" s="103" t="s">
        <v>6701</v>
      </c>
      <c r="I3354" s="70"/>
      <c r="J3354" s="70" t="s">
        <v>110</v>
      </c>
      <c r="K3354" s="73">
        <v>4</v>
      </c>
      <c r="L3354" s="73" t="s">
        <v>2293</v>
      </c>
      <c r="M3354" s="70" t="s">
        <v>2461</v>
      </c>
    </row>
    <row r="3355" spans="1:13" ht="24" x14ac:dyDescent="0.2">
      <c r="A3355" s="70"/>
      <c r="B3355" s="71" t="s">
        <v>2284</v>
      </c>
      <c r="C3355" s="71">
        <v>10504</v>
      </c>
      <c r="D3355" s="72">
        <v>42935.440972222219</v>
      </c>
      <c r="E3355" s="72" t="s">
        <v>85</v>
      </c>
      <c r="F3355" s="72" t="s">
        <v>6702</v>
      </c>
      <c r="G3355" s="70" t="s">
        <v>5525</v>
      </c>
      <c r="H3355" s="103" t="s">
        <v>6703</v>
      </c>
      <c r="I3355" s="70"/>
      <c r="J3355" s="70" t="s">
        <v>110</v>
      </c>
      <c r="K3355" s="73">
        <v>6</v>
      </c>
      <c r="L3355" s="73" t="s">
        <v>2293</v>
      </c>
      <c r="M3355" s="70" t="s">
        <v>2461</v>
      </c>
    </row>
    <row r="3356" spans="1:13" ht="24" x14ac:dyDescent="0.2">
      <c r="A3356" s="70"/>
      <c r="B3356" s="71" t="s">
        <v>2284</v>
      </c>
      <c r="C3356" s="71">
        <v>10505</v>
      </c>
      <c r="D3356" s="72">
        <v>42935.440972222219</v>
      </c>
      <c r="E3356" s="72" t="s">
        <v>85</v>
      </c>
      <c r="F3356" s="72" t="s">
        <v>6704</v>
      </c>
      <c r="G3356" s="70" t="s">
        <v>5525</v>
      </c>
      <c r="H3356" s="103" t="s">
        <v>6705</v>
      </c>
      <c r="I3356" s="70"/>
      <c r="J3356" s="70" t="s">
        <v>110</v>
      </c>
      <c r="K3356" s="73">
        <v>2</v>
      </c>
      <c r="L3356" s="73" t="s">
        <v>2293</v>
      </c>
      <c r="M3356" s="70" t="s">
        <v>2461</v>
      </c>
    </row>
    <row r="3357" spans="1:13" ht="24" x14ac:dyDescent="0.2">
      <c r="A3357" s="70"/>
      <c r="B3357" s="71" t="s">
        <v>2284</v>
      </c>
      <c r="C3357" s="71">
        <v>10506</v>
      </c>
      <c r="D3357" s="72">
        <v>42935.442361111112</v>
      </c>
      <c r="E3357" s="72" t="s">
        <v>85</v>
      </c>
      <c r="F3357" s="72" t="s">
        <v>6706</v>
      </c>
      <c r="G3357" s="70" t="s">
        <v>5525</v>
      </c>
      <c r="H3357" s="103" t="s">
        <v>6707</v>
      </c>
      <c r="I3357" s="70"/>
      <c r="J3357" s="70" t="s">
        <v>110</v>
      </c>
      <c r="K3357" s="73">
        <v>1</v>
      </c>
      <c r="L3357" s="73" t="s">
        <v>2293</v>
      </c>
      <c r="M3357" s="70" t="s">
        <v>2461</v>
      </c>
    </row>
    <row r="3358" spans="1:13" ht="24" x14ac:dyDescent="0.2">
      <c r="A3358" s="70"/>
      <c r="B3358" s="71" t="s">
        <v>2284</v>
      </c>
      <c r="C3358" s="71">
        <v>10507</v>
      </c>
      <c r="D3358" s="72">
        <v>42935.444444444445</v>
      </c>
      <c r="E3358" s="72" t="s">
        <v>85</v>
      </c>
      <c r="F3358" s="72" t="s">
        <v>6708</v>
      </c>
      <c r="G3358" s="70" t="s">
        <v>5525</v>
      </c>
      <c r="H3358" s="103" t="s">
        <v>6709</v>
      </c>
      <c r="I3358" s="70"/>
      <c r="J3358" s="70" t="s">
        <v>110</v>
      </c>
      <c r="K3358" s="73">
        <v>5</v>
      </c>
      <c r="L3358" s="73" t="s">
        <v>2293</v>
      </c>
      <c r="M3358" s="70" t="s">
        <v>2461</v>
      </c>
    </row>
    <row r="3359" spans="1:13" ht="24" x14ac:dyDescent="0.2">
      <c r="A3359" s="70"/>
      <c r="B3359" s="71" t="s">
        <v>2284</v>
      </c>
      <c r="C3359" s="71">
        <v>10508</v>
      </c>
      <c r="D3359" s="72">
        <v>42935.445833333331</v>
      </c>
      <c r="E3359" s="72" t="s">
        <v>85</v>
      </c>
      <c r="F3359" s="72" t="s">
        <v>6710</v>
      </c>
      <c r="G3359" s="70" t="s">
        <v>5525</v>
      </c>
      <c r="H3359" s="103" t="s">
        <v>6711</v>
      </c>
      <c r="I3359" s="70"/>
      <c r="J3359" s="70" t="s">
        <v>110</v>
      </c>
      <c r="K3359" s="73">
        <v>6</v>
      </c>
      <c r="L3359" s="73" t="s">
        <v>2293</v>
      </c>
      <c r="M3359" s="70" t="s">
        <v>2461</v>
      </c>
    </row>
    <row r="3360" spans="1:13" ht="24" x14ac:dyDescent="0.2">
      <c r="A3360" s="70"/>
      <c r="B3360" s="71" t="s">
        <v>2284</v>
      </c>
      <c r="C3360" s="71">
        <v>10509</v>
      </c>
      <c r="D3360" s="72">
        <v>42935.447916666664</v>
      </c>
      <c r="E3360" s="72" t="s">
        <v>85</v>
      </c>
      <c r="F3360" s="72" t="s">
        <v>6712</v>
      </c>
      <c r="G3360" s="70" t="s">
        <v>5525</v>
      </c>
      <c r="H3360" s="103" t="s">
        <v>6713</v>
      </c>
      <c r="I3360" s="70"/>
      <c r="J3360" s="70" t="s">
        <v>110</v>
      </c>
      <c r="K3360" s="73">
        <v>10</v>
      </c>
      <c r="L3360" s="73" t="s">
        <v>2293</v>
      </c>
      <c r="M3360" s="70" t="s">
        <v>2461</v>
      </c>
    </row>
    <row r="3361" spans="1:13" x14ac:dyDescent="0.2">
      <c r="A3361" s="70"/>
      <c r="B3361" s="71" t="s">
        <v>2284</v>
      </c>
      <c r="C3361" s="71">
        <v>10510</v>
      </c>
      <c r="D3361" s="72">
        <v>42935.451388888891</v>
      </c>
      <c r="E3361" s="72" t="s">
        <v>85</v>
      </c>
      <c r="F3361" s="72" t="s">
        <v>6714</v>
      </c>
      <c r="G3361" s="70" t="s">
        <v>6715</v>
      </c>
      <c r="H3361" s="103" t="s">
        <v>6716</v>
      </c>
      <c r="I3361" s="70"/>
      <c r="J3361" s="70" t="s">
        <v>110</v>
      </c>
      <c r="K3361" s="73">
        <v>2</v>
      </c>
      <c r="L3361" s="73" t="s">
        <v>2293</v>
      </c>
      <c r="M3361" s="70" t="s">
        <v>2461</v>
      </c>
    </row>
    <row r="3362" spans="1:13" ht="36" x14ac:dyDescent="0.2">
      <c r="A3362" s="70"/>
      <c r="B3362" s="71" t="s">
        <v>2284</v>
      </c>
      <c r="C3362" s="71">
        <v>10511</v>
      </c>
      <c r="D3362" s="72">
        <v>42935.451388888891</v>
      </c>
      <c r="E3362" s="72" t="s">
        <v>85</v>
      </c>
      <c r="F3362" s="72" t="s">
        <v>6717</v>
      </c>
      <c r="G3362" s="70" t="s">
        <v>6718</v>
      </c>
      <c r="H3362" s="103" t="s">
        <v>6719</v>
      </c>
      <c r="I3362" s="70"/>
      <c r="J3362" s="70" t="s">
        <v>110</v>
      </c>
      <c r="K3362" s="73">
        <v>7</v>
      </c>
      <c r="L3362" s="73" t="s">
        <v>2293</v>
      </c>
      <c r="M3362" s="70" t="s">
        <v>2461</v>
      </c>
    </row>
    <row r="3363" spans="1:13" ht="24" x14ac:dyDescent="0.2">
      <c r="A3363" s="70"/>
      <c r="B3363" s="71" t="s">
        <v>4553</v>
      </c>
      <c r="C3363" s="71">
        <v>10512</v>
      </c>
      <c r="D3363" s="72">
        <v>42935.447916666664</v>
      </c>
      <c r="E3363" s="72" t="s">
        <v>85</v>
      </c>
      <c r="F3363" s="72" t="s">
        <v>132</v>
      </c>
      <c r="G3363" s="70" t="s">
        <v>6720</v>
      </c>
      <c r="H3363" s="103" t="s">
        <v>6721</v>
      </c>
      <c r="I3363" s="70"/>
      <c r="J3363" s="70" t="s">
        <v>110</v>
      </c>
      <c r="K3363" s="73">
        <v>4</v>
      </c>
      <c r="L3363" s="73" t="s">
        <v>2300</v>
      </c>
      <c r="M3363" s="70" t="s">
        <v>2461</v>
      </c>
    </row>
    <row r="3364" spans="1:13" ht="36" x14ac:dyDescent="0.2">
      <c r="A3364" s="70"/>
      <c r="B3364" s="71" t="s">
        <v>4553</v>
      </c>
      <c r="C3364" s="71">
        <v>10513</v>
      </c>
      <c r="D3364" s="72">
        <v>42935.458333333336</v>
      </c>
      <c r="E3364" s="72" t="s">
        <v>85</v>
      </c>
      <c r="F3364" s="72" t="s">
        <v>132</v>
      </c>
      <c r="G3364" s="70" t="s">
        <v>6722</v>
      </c>
      <c r="H3364" s="103" t="s">
        <v>6723</v>
      </c>
      <c r="I3364" s="70"/>
      <c r="J3364" s="70" t="s">
        <v>110</v>
      </c>
      <c r="K3364" s="73">
        <v>9</v>
      </c>
      <c r="L3364" s="73" t="s">
        <v>2459</v>
      </c>
      <c r="M3364" s="70" t="s">
        <v>2461</v>
      </c>
    </row>
    <row r="3365" spans="1:13" ht="36" x14ac:dyDescent="0.2">
      <c r="A3365" s="70"/>
      <c r="B3365" s="71" t="s">
        <v>4553</v>
      </c>
      <c r="C3365" s="71">
        <v>10514</v>
      </c>
      <c r="D3365" s="72">
        <v>42935.458333333336</v>
      </c>
      <c r="E3365" s="72" t="s">
        <v>85</v>
      </c>
      <c r="F3365" s="72" t="s">
        <v>5026</v>
      </c>
      <c r="G3365" s="70" t="s">
        <v>6319</v>
      </c>
      <c r="H3365" s="103" t="s">
        <v>6724</v>
      </c>
      <c r="I3365" s="70"/>
      <c r="J3365" s="70" t="s">
        <v>110</v>
      </c>
      <c r="K3365" s="73">
        <v>2</v>
      </c>
      <c r="L3365" s="73" t="s">
        <v>2523</v>
      </c>
      <c r="M3365" s="70" t="s">
        <v>2461</v>
      </c>
    </row>
    <row r="3366" spans="1:13" ht="36" x14ac:dyDescent="0.2">
      <c r="A3366" s="70"/>
      <c r="B3366" s="71" t="s">
        <v>4553</v>
      </c>
      <c r="C3366" s="71">
        <v>10515</v>
      </c>
      <c r="D3366" s="72">
        <v>42935.458333333336</v>
      </c>
      <c r="E3366" s="72" t="s">
        <v>85</v>
      </c>
      <c r="F3366" s="72" t="s">
        <v>5026</v>
      </c>
      <c r="G3366" s="70" t="s">
        <v>6319</v>
      </c>
      <c r="H3366" s="103" t="s">
        <v>6725</v>
      </c>
      <c r="I3366" s="70"/>
      <c r="J3366" s="70" t="s">
        <v>110</v>
      </c>
      <c r="K3366" s="73">
        <v>2</v>
      </c>
      <c r="L3366" s="73" t="s">
        <v>2295</v>
      </c>
      <c r="M3366" s="70" t="s">
        <v>2461</v>
      </c>
    </row>
    <row r="3367" spans="1:13" ht="36" x14ac:dyDescent="0.2">
      <c r="A3367" s="70"/>
      <c r="B3367" s="71" t="s">
        <v>4553</v>
      </c>
      <c r="C3367" s="71">
        <v>10516</v>
      </c>
      <c r="D3367" s="72">
        <v>42935.458333333336</v>
      </c>
      <c r="E3367" s="72" t="s">
        <v>85</v>
      </c>
      <c r="F3367" s="72" t="s">
        <v>4522</v>
      </c>
      <c r="G3367" s="70" t="s">
        <v>6319</v>
      </c>
      <c r="H3367" s="103" t="s">
        <v>6726</v>
      </c>
      <c r="I3367" s="70"/>
      <c r="J3367" s="70" t="s">
        <v>110</v>
      </c>
      <c r="K3367" s="73">
        <v>2</v>
      </c>
      <c r="L3367" s="73" t="s">
        <v>2523</v>
      </c>
      <c r="M3367" s="70" t="s">
        <v>2461</v>
      </c>
    </row>
    <row r="3368" spans="1:13" ht="36" x14ac:dyDescent="0.2">
      <c r="A3368" s="70"/>
      <c r="B3368" s="71" t="s">
        <v>4553</v>
      </c>
      <c r="C3368" s="71">
        <v>10517</v>
      </c>
      <c r="D3368" s="72">
        <v>42935.458333333336</v>
      </c>
      <c r="E3368" s="72" t="s">
        <v>85</v>
      </c>
      <c r="F3368" s="72" t="s">
        <v>4522</v>
      </c>
      <c r="G3368" s="70" t="s">
        <v>6319</v>
      </c>
      <c r="H3368" s="103" t="s">
        <v>6727</v>
      </c>
      <c r="I3368" s="70"/>
      <c r="J3368" s="70" t="s">
        <v>110</v>
      </c>
      <c r="K3368" s="73">
        <v>2</v>
      </c>
      <c r="L3368" s="73" t="s">
        <v>2295</v>
      </c>
      <c r="M3368" s="70" t="s">
        <v>2461</v>
      </c>
    </row>
    <row r="3369" spans="1:13" ht="36" x14ac:dyDescent="0.2">
      <c r="A3369" s="70"/>
      <c r="B3369" s="71" t="s">
        <v>4553</v>
      </c>
      <c r="C3369" s="71">
        <v>10518</v>
      </c>
      <c r="D3369" s="72">
        <v>42935.460416666669</v>
      </c>
      <c r="E3369" s="72" t="s">
        <v>85</v>
      </c>
      <c r="F3369" s="72" t="s">
        <v>6728</v>
      </c>
      <c r="G3369" s="70" t="s">
        <v>6319</v>
      </c>
      <c r="H3369" s="103" t="s">
        <v>6729</v>
      </c>
      <c r="I3369" s="70"/>
      <c r="J3369" s="70" t="s">
        <v>110</v>
      </c>
      <c r="K3369" s="73">
        <v>2</v>
      </c>
      <c r="L3369" s="73" t="s">
        <v>2523</v>
      </c>
      <c r="M3369" s="70" t="s">
        <v>2461</v>
      </c>
    </row>
    <row r="3370" spans="1:13" ht="36" x14ac:dyDescent="0.2">
      <c r="A3370" s="70"/>
      <c r="B3370" s="71" t="s">
        <v>4553</v>
      </c>
      <c r="C3370" s="71">
        <v>10519</v>
      </c>
      <c r="D3370" s="72">
        <v>42935.460416666669</v>
      </c>
      <c r="E3370" s="72" t="s">
        <v>85</v>
      </c>
      <c r="F3370" s="72" t="s">
        <v>1072</v>
      </c>
      <c r="G3370" s="70" t="s">
        <v>6319</v>
      </c>
      <c r="H3370" s="103" t="s">
        <v>6729</v>
      </c>
      <c r="I3370" s="70"/>
      <c r="J3370" s="70" t="s">
        <v>110</v>
      </c>
      <c r="K3370" s="73">
        <v>2</v>
      </c>
      <c r="L3370" s="73" t="s">
        <v>2295</v>
      </c>
      <c r="M3370" s="70" t="s">
        <v>2461</v>
      </c>
    </row>
    <row r="3371" spans="1:13" ht="24" x14ac:dyDescent="0.2">
      <c r="A3371" s="70"/>
      <c r="B3371" s="71" t="s">
        <v>2582</v>
      </c>
      <c r="C3371" s="71">
        <v>10520</v>
      </c>
      <c r="D3371" s="72">
        <v>42935.459722222222</v>
      </c>
      <c r="E3371" s="72" t="s">
        <v>85</v>
      </c>
      <c r="F3371" s="72" t="s">
        <v>132</v>
      </c>
      <c r="G3371" s="70" t="s">
        <v>2509</v>
      </c>
      <c r="H3371" s="103" t="s">
        <v>6730</v>
      </c>
      <c r="I3371" s="70"/>
      <c r="J3371" s="70" t="s">
        <v>110</v>
      </c>
      <c r="K3371" s="73">
        <v>6</v>
      </c>
      <c r="L3371" s="73" t="s">
        <v>2300</v>
      </c>
      <c r="M3371" s="70" t="s">
        <v>2461</v>
      </c>
    </row>
    <row r="3372" spans="1:13" ht="36" x14ac:dyDescent="0.2">
      <c r="A3372" s="70"/>
      <c r="B3372" s="71" t="s">
        <v>4553</v>
      </c>
      <c r="C3372" s="71">
        <v>10521</v>
      </c>
      <c r="D3372" s="72">
        <v>42935.461111111108</v>
      </c>
      <c r="E3372" s="72" t="s">
        <v>85</v>
      </c>
      <c r="F3372" s="72" t="s">
        <v>1375</v>
      </c>
      <c r="G3372" s="70" t="s">
        <v>6319</v>
      </c>
      <c r="H3372" s="103" t="s">
        <v>6731</v>
      </c>
      <c r="I3372" s="70"/>
      <c r="J3372" s="70" t="s">
        <v>110</v>
      </c>
      <c r="K3372" s="73">
        <v>2</v>
      </c>
      <c r="L3372" s="73" t="s">
        <v>2523</v>
      </c>
      <c r="M3372" s="76" t="s">
        <v>2461</v>
      </c>
    </row>
    <row r="3373" spans="1:13" ht="36" x14ac:dyDescent="0.2">
      <c r="A3373" s="70"/>
      <c r="B3373" s="71" t="s">
        <v>4553</v>
      </c>
      <c r="C3373" s="71">
        <v>10522</v>
      </c>
      <c r="D3373" s="72">
        <v>42935.461111111108</v>
      </c>
      <c r="E3373" s="72" t="s">
        <v>85</v>
      </c>
      <c r="F3373" s="72" t="s">
        <v>1375</v>
      </c>
      <c r="G3373" s="70" t="s">
        <v>6319</v>
      </c>
      <c r="H3373" s="103" t="s">
        <v>6731</v>
      </c>
      <c r="I3373" s="70"/>
      <c r="J3373" s="70" t="s">
        <v>110</v>
      </c>
      <c r="K3373" s="73">
        <v>2</v>
      </c>
      <c r="L3373" s="73" t="s">
        <v>2295</v>
      </c>
      <c r="M3373" s="70" t="s">
        <v>2461</v>
      </c>
    </row>
    <row r="3374" spans="1:13" ht="24" x14ac:dyDescent="0.2">
      <c r="A3374" s="70"/>
      <c r="B3374" s="71" t="s">
        <v>2582</v>
      </c>
      <c r="C3374" s="71">
        <v>10523</v>
      </c>
      <c r="D3374" s="72">
        <v>42935.468055555553</v>
      </c>
      <c r="E3374" s="72" t="s">
        <v>85</v>
      </c>
      <c r="F3374" s="72" t="s">
        <v>549</v>
      </c>
      <c r="G3374" s="70" t="s">
        <v>6732</v>
      </c>
      <c r="H3374" s="103" t="s">
        <v>6733</v>
      </c>
      <c r="I3374" s="70"/>
      <c r="J3374" s="70" t="s">
        <v>110</v>
      </c>
      <c r="K3374" s="73">
        <v>12</v>
      </c>
      <c r="L3374" s="73" t="s">
        <v>2294</v>
      </c>
      <c r="M3374" s="70" t="s">
        <v>2461</v>
      </c>
    </row>
    <row r="3375" spans="1:13" ht="24" x14ac:dyDescent="0.2">
      <c r="A3375" s="70"/>
      <c r="B3375" s="71" t="s">
        <v>2582</v>
      </c>
      <c r="C3375" s="71">
        <v>10524</v>
      </c>
      <c r="D3375" s="72">
        <v>42935.46875</v>
      </c>
      <c r="E3375" s="72" t="s">
        <v>85</v>
      </c>
      <c r="F3375" s="72" t="s">
        <v>6734</v>
      </c>
      <c r="G3375" s="70" t="s">
        <v>6735</v>
      </c>
      <c r="H3375" s="103" t="s">
        <v>6736</v>
      </c>
      <c r="I3375" s="70"/>
      <c r="J3375" s="70" t="s">
        <v>110</v>
      </c>
      <c r="K3375" s="73">
        <v>1</v>
      </c>
      <c r="L3375" s="73" t="s">
        <v>2293</v>
      </c>
      <c r="M3375" s="70" t="s">
        <v>2461</v>
      </c>
    </row>
    <row r="3376" spans="1:13" x14ac:dyDescent="0.2">
      <c r="A3376" s="70"/>
      <c r="B3376" s="71" t="s">
        <v>2582</v>
      </c>
      <c r="C3376" s="71">
        <v>10525</v>
      </c>
      <c r="D3376" s="72">
        <v>42935.47152777778</v>
      </c>
      <c r="E3376" s="72" t="s">
        <v>85</v>
      </c>
      <c r="F3376" s="72" t="s">
        <v>132</v>
      </c>
      <c r="G3376" s="70" t="s">
        <v>6737</v>
      </c>
      <c r="H3376" s="103" t="s">
        <v>6112</v>
      </c>
      <c r="I3376" s="70"/>
      <c r="J3376" s="70" t="s">
        <v>110</v>
      </c>
      <c r="K3376" s="73">
        <v>9</v>
      </c>
      <c r="L3376" s="73" t="s">
        <v>2305</v>
      </c>
      <c r="M3376" s="70" t="s">
        <v>2461</v>
      </c>
    </row>
    <row r="3377" spans="1:13" ht="24" x14ac:dyDescent="0.2">
      <c r="A3377" s="70"/>
      <c r="B3377" s="71" t="s">
        <v>2284</v>
      </c>
      <c r="C3377" s="71">
        <v>10526</v>
      </c>
      <c r="D3377" s="72">
        <v>42935.479166666664</v>
      </c>
      <c r="E3377" s="72" t="s">
        <v>85</v>
      </c>
      <c r="F3377" s="72" t="s">
        <v>6738</v>
      </c>
      <c r="G3377" s="70" t="s">
        <v>6739</v>
      </c>
      <c r="H3377" s="103" t="s">
        <v>6740</v>
      </c>
      <c r="I3377" s="70"/>
      <c r="J3377" s="70" t="s">
        <v>110</v>
      </c>
      <c r="K3377" s="73">
        <v>5</v>
      </c>
      <c r="L3377" s="73" t="s">
        <v>2293</v>
      </c>
      <c r="M3377" s="70" t="s">
        <v>2461</v>
      </c>
    </row>
    <row r="3378" spans="1:13" ht="24" x14ac:dyDescent="0.2">
      <c r="A3378" s="70"/>
      <c r="B3378" s="71" t="s">
        <v>4553</v>
      </c>
      <c r="C3378" s="71">
        <v>10527</v>
      </c>
      <c r="D3378" s="72">
        <v>42935.481944444444</v>
      </c>
      <c r="E3378" s="72" t="s">
        <v>85</v>
      </c>
      <c r="F3378" s="72" t="s">
        <v>1322</v>
      </c>
      <c r="G3378" s="70" t="s">
        <v>6741</v>
      </c>
      <c r="H3378" s="103" t="s">
        <v>6742</v>
      </c>
      <c r="I3378" s="70"/>
      <c r="J3378" s="70" t="s">
        <v>110</v>
      </c>
      <c r="K3378" s="73">
        <v>3</v>
      </c>
      <c r="L3378" s="73" t="s">
        <v>2296</v>
      </c>
      <c r="M3378" s="70" t="s">
        <v>2461</v>
      </c>
    </row>
    <row r="3379" spans="1:13" ht="24" x14ac:dyDescent="0.2">
      <c r="A3379" s="70"/>
      <c r="B3379" s="71" t="s">
        <v>2284</v>
      </c>
      <c r="C3379" s="71">
        <v>10528</v>
      </c>
      <c r="D3379" s="72">
        <v>42935.479166666664</v>
      </c>
      <c r="E3379" s="72" t="s">
        <v>85</v>
      </c>
      <c r="F3379" s="72" t="s">
        <v>2642</v>
      </c>
      <c r="G3379" s="70" t="s">
        <v>6739</v>
      </c>
      <c r="H3379" s="103" t="s">
        <v>6743</v>
      </c>
      <c r="I3379" s="70" t="s">
        <v>6744</v>
      </c>
      <c r="J3379" s="70" t="s">
        <v>110</v>
      </c>
      <c r="K3379" s="73">
        <v>1</v>
      </c>
      <c r="L3379" s="73" t="s">
        <v>2293</v>
      </c>
      <c r="M3379" s="70" t="s">
        <v>2461</v>
      </c>
    </row>
    <row r="3380" spans="1:13" ht="24" x14ac:dyDescent="0.2">
      <c r="A3380" s="70"/>
      <c r="B3380" s="71" t="s">
        <v>4553</v>
      </c>
      <c r="C3380" s="71">
        <v>10529</v>
      </c>
      <c r="D3380" s="72">
        <v>42935.481944444444</v>
      </c>
      <c r="E3380" s="72" t="s">
        <v>85</v>
      </c>
      <c r="F3380" s="72" t="s">
        <v>547</v>
      </c>
      <c r="G3380" s="70" t="s">
        <v>6745</v>
      </c>
      <c r="H3380" s="103" t="s">
        <v>6746</v>
      </c>
      <c r="I3380" s="70"/>
      <c r="J3380" s="70" t="s">
        <v>110</v>
      </c>
      <c r="K3380" s="73">
        <v>3</v>
      </c>
      <c r="L3380" s="73" t="s">
        <v>2294</v>
      </c>
      <c r="M3380" s="70" t="s">
        <v>2461</v>
      </c>
    </row>
    <row r="3381" spans="1:13" ht="24" x14ac:dyDescent="0.2">
      <c r="A3381" s="70"/>
      <c r="B3381" s="71" t="s">
        <v>2284</v>
      </c>
      <c r="C3381" s="71">
        <v>10530</v>
      </c>
      <c r="D3381" s="72">
        <v>42935.479166666664</v>
      </c>
      <c r="E3381" s="72" t="s">
        <v>85</v>
      </c>
      <c r="F3381" s="72" t="s">
        <v>2642</v>
      </c>
      <c r="G3381" s="70" t="s">
        <v>6739</v>
      </c>
      <c r="H3381" s="103" t="s">
        <v>6747</v>
      </c>
      <c r="I3381" s="70" t="s">
        <v>6748</v>
      </c>
      <c r="J3381" s="70" t="s">
        <v>110</v>
      </c>
      <c r="K3381" s="73">
        <v>22</v>
      </c>
      <c r="L3381" s="73" t="s">
        <v>2293</v>
      </c>
      <c r="M3381" s="70" t="s">
        <v>2461</v>
      </c>
    </row>
    <row r="3382" spans="1:13" ht="24" x14ac:dyDescent="0.2">
      <c r="A3382" s="70"/>
      <c r="B3382" s="71" t="s">
        <v>4553</v>
      </c>
      <c r="C3382" s="71">
        <v>10531</v>
      </c>
      <c r="D3382" s="72">
        <v>42935.482638888891</v>
      </c>
      <c r="E3382" s="72" t="s">
        <v>85</v>
      </c>
      <c r="F3382" s="72" t="s">
        <v>762</v>
      </c>
      <c r="G3382" s="70" t="s">
        <v>6745</v>
      </c>
      <c r="H3382" s="103" t="s">
        <v>6749</v>
      </c>
      <c r="I3382" s="70"/>
      <c r="J3382" s="70" t="s">
        <v>110</v>
      </c>
      <c r="K3382" s="73">
        <v>4</v>
      </c>
      <c r="L3382" s="73" t="s">
        <v>2294</v>
      </c>
      <c r="M3382" s="70" t="s">
        <v>2461</v>
      </c>
    </row>
    <row r="3383" spans="1:13" ht="36" x14ac:dyDescent="0.2">
      <c r="A3383" s="70"/>
      <c r="B3383" s="71" t="s">
        <v>2284</v>
      </c>
      <c r="C3383" s="71">
        <v>10532</v>
      </c>
      <c r="D3383" s="72">
        <v>42935.479166666664</v>
      </c>
      <c r="E3383" s="72" t="s">
        <v>85</v>
      </c>
      <c r="F3383" s="72" t="s">
        <v>6750</v>
      </c>
      <c r="G3383" s="70" t="s">
        <v>6751</v>
      </c>
      <c r="H3383" s="103" t="s">
        <v>6752</v>
      </c>
      <c r="I3383" s="70"/>
      <c r="J3383" s="70" t="s">
        <v>110</v>
      </c>
      <c r="K3383" s="73">
        <v>1</v>
      </c>
      <c r="L3383" s="73" t="s">
        <v>2293</v>
      </c>
      <c r="M3383" s="70" t="s">
        <v>2461</v>
      </c>
    </row>
    <row r="3384" spans="1:13" ht="24" x14ac:dyDescent="0.2">
      <c r="A3384" s="70"/>
      <c r="B3384" s="71" t="s">
        <v>4553</v>
      </c>
      <c r="C3384" s="71">
        <v>10533</v>
      </c>
      <c r="D3384" s="72">
        <v>42935.48541666667</v>
      </c>
      <c r="E3384" s="72" t="s">
        <v>85</v>
      </c>
      <c r="F3384" s="72" t="s">
        <v>132</v>
      </c>
      <c r="G3384" s="70" t="s">
        <v>6754</v>
      </c>
      <c r="H3384" s="103" t="s">
        <v>6753</v>
      </c>
      <c r="I3384" s="70"/>
      <c r="J3384" s="70" t="s">
        <v>110</v>
      </c>
      <c r="K3384" s="73">
        <v>17</v>
      </c>
      <c r="L3384" s="73" t="s">
        <v>2294</v>
      </c>
      <c r="M3384" s="70" t="s">
        <v>2461</v>
      </c>
    </row>
    <row r="3385" spans="1:13" ht="24" x14ac:dyDescent="0.2">
      <c r="A3385" s="70"/>
      <c r="B3385" s="71" t="s">
        <v>4553</v>
      </c>
      <c r="C3385" s="71">
        <v>10534</v>
      </c>
      <c r="D3385" s="72">
        <v>42935.486111111109</v>
      </c>
      <c r="E3385" s="72" t="s">
        <v>85</v>
      </c>
      <c r="F3385" s="72" t="s">
        <v>132</v>
      </c>
      <c r="G3385" s="70" t="s">
        <v>6754</v>
      </c>
      <c r="H3385" s="103" t="s">
        <v>6753</v>
      </c>
      <c r="I3385" s="70"/>
      <c r="J3385" s="70" t="s">
        <v>110</v>
      </c>
      <c r="K3385" s="73">
        <v>1</v>
      </c>
      <c r="L3385" s="73" t="s">
        <v>2296</v>
      </c>
      <c r="M3385" s="70" t="s">
        <v>2461</v>
      </c>
    </row>
    <row r="3386" spans="1:13" ht="24" x14ac:dyDescent="0.2">
      <c r="A3386" s="70"/>
      <c r="B3386" s="71" t="s">
        <v>4553</v>
      </c>
      <c r="C3386" s="71">
        <v>10535</v>
      </c>
      <c r="D3386" s="72">
        <v>42935.486805555556</v>
      </c>
      <c r="E3386" s="72" t="s">
        <v>85</v>
      </c>
      <c r="F3386" s="72" t="s">
        <v>132</v>
      </c>
      <c r="G3386" s="70" t="s">
        <v>6754</v>
      </c>
      <c r="H3386" s="103" t="s">
        <v>6753</v>
      </c>
      <c r="I3386" s="70"/>
      <c r="J3386" s="70" t="s">
        <v>110</v>
      </c>
      <c r="K3386" s="73">
        <v>1</v>
      </c>
      <c r="L3386" s="73" t="s">
        <v>2294</v>
      </c>
      <c r="M3386" s="70" t="s">
        <v>2461</v>
      </c>
    </row>
    <row r="3387" spans="1:13" ht="24" x14ac:dyDescent="0.2">
      <c r="A3387" s="70"/>
      <c r="B3387" s="71" t="s">
        <v>130</v>
      </c>
      <c r="C3387" s="71">
        <v>10536</v>
      </c>
      <c r="D3387" s="72">
        <v>42935.486111111109</v>
      </c>
      <c r="E3387" s="72" t="s">
        <v>85</v>
      </c>
      <c r="F3387" s="72" t="s">
        <v>132</v>
      </c>
      <c r="G3387" s="70" t="s">
        <v>5037</v>
      </c>
      <c r="H3387" s="103" t="s">
        <v>6755</v>
      </c>
      <c r="I3387" s="70"/>
      <c r="J3387" s="70" t="s">
        <v>110</v>
      </c>
      <c r="K3387" s="73">
        <v>1</v>
      </c>
      <c r="L3387" s="73" t="s">
        <v>2293</v>
      </c>
      <c r="M3387" s="70" t="s">
        <v>2461</v>
      </c>
    </row>
    <row r="3388" spans="1:13" ht="24" x14ac:dyDescent="0.2">
      <c r="A3388" s="70"/>
      <c r="B3388" s="71" t="s">
        <v>2582</v>
      </c>
      <c r="C3388" s="71">
        <v>10537</v>
      </c>
      <c r="D3388" s="72">
        <v>42935.503472222219</v>
      </c>
      <c r="E3388" s="72" t="s">
        <v>85</v>
      </c>
      <c r="F3388" s="72" t="s">
        <v>6494</v>
      </c>
      <c r="G3388" s="70" t="s">
        <v>5931</v>
      </c>
      <c r="H3388" s="103" t="s">
        <v>6102</v>
      </c>
      <c r="I3388" s="70"/>
      <c r="J3388" s="70" t="s">
        <v>110</v>
      </c>
      <c r="K3388" s="73"/>
      <c r="L3388" s="73" t="s">
        <v>2296</v>
      </c>
      <c r="M3388" s="70" t="s">
        <v>2461</v>
      </c>
    </row>
    <row r="3389" spans="1:13" ht="24" x14ac:dyDescent="0.2">
      <c r="A3389" s="70"/>
      <c r="B3389" s="71" t="s">
        <v>2284</v>
      </c>
      <c r="C3389" s="71">
        <v>10538</v>
      </c>
      <c r="D3389" s="72">
        <v>42935.506944444445</v>
      </c>
      <c r="E3389" s="72" t="s">
        <v>84</v>
      </c>
      <c r="F3389" s="72" t="s">
        <v>132</v>
      </c>
      <c r="G3389" s="70" t="s">
        <v>6756</v>
      </c>
      <c r="H3389" s="103" t="s">
        <v>5860</v>
      </c>
      <c r="I3389" s="70"/>
      <c r="J3389" s="70" t="s">
        <v>110</v>
      </c>
      <c r="K3389" s="73">
        <v>5</v>
      </c>
      <c r="L3389" s="73" t="s">
        <v>2294</v>
      </c>
      <c r="M3389" s="70" t="s">
        <v>2461</v>
      </c>
    </row>
    <row r="3390" spans="1:13" ht="36" x14ac:dyDescent="0.2">
      <c r="A3390" s="70"/>
      <c r="B3390" s="71" t="s">
        <v>2582</v>
      </c>
      <c r="C3390" s="71">
        <v>10539</v>
      </c>
      <c r="D3390" s="72">
        <v>42935.504861111112</v>
      </c>
      <c r="E3390" s="72" t="s">
        <v>85</v>
      </c>
      <c r="F3390" s="72" t="s">
        <v>4037</v>
      </c>
      <c r="G3390" s="70" t="s">
        <v>6771</v>
      </c>
      <c r="H3390" s="103" t="s">
        <v>6772</v>
      </c>
      <c r="I3390" s="70" t="s">
        <v>6773</v>
      </c>
      <c r="J3390" s="70" t="s">
        <v>110</v>
      </c>
      <c r="K3390" s="73">
        <v>1</v>
      </c>
      <c r="L3390" s="73" t="s">
        <v>2297</v>
      </c>
      <c r="M3390" s="70" t="s">
        <v>2461</v>
      </c>
    </row>
    <row r="3391" spans="1:13" ht="24" x14ac:dyDescent="0.2">
      <c r="A3391" s="70"/>
      <c r="B3391" s="71" t="s">
        <v>6763</v>
      </c>
      <c r="C3391" s="71">
        <v>10540</v>
      </c>
      <c r="D3391" s="72">
        <v>42935.506944444445</v>
      </c>
      <c r="E3391" s="72" t="s">
        <v>85</v>
      </c>
      <c r="F3391" s="72" t="s">
        <v>132</v>
      </c>
      <c r="G3391" s="70" t="s">
        <v>6774</v>
      </c>
      <c r="H3391" s="103" t="s">
        <v>6775</v>
      </c>
      <c r="I3391" s="70"/>
      <c r="J3391" s="70" t="s">
        <v>110</v>
      </c>
      <c r="K3391" s="73">
        <v>1</v>
      </c>
      <c r="L3391" s="73" t="s">
        <v>2296</v>
      </c>
      <c r="M3391" s="70" t="s">
        <v>2461</v>
      </c>
    </row>
    <row r="3392" spans="1:13" x14ac:dyDescent="0.2">
      <c r="A3392" s="70"/>
      <c r="B3392" s="71" t="s">
        <v>2284</v>
      </c>
      <c r="C3392" s="71">
        <v>10541</v>
      </c>
      <c r="D3392" s="72">
        <v>42935.513888888891</v>
      </c>
      <c r="E3392" s="72" t="s">
        <v>85</v>
      </c>
      <c r="F3392" s="72" t="s">
        <v>132</v>
      </c>
      <c r="G3392" s="70" t="s">
        <v>6776</v>
      </c>
      <c r="H3392" s="103" t="s">
        <v>6777</v>
      </c>
      <c r="I3392" s="70"/>
      <c r="J3392" s="70" t="s">
        <v>110</v>
      </c>
      <c r="K3392" s="73">
        <v>1</v>
      </c>
      <c r="L3392" s="73" t="s">
        <v>2523</v>
      </c>
      <c r="M3392" s="76" t="s">
        <v>2461</v>
      </c>
    </row>
    <row r="3393" spans="1:13" x14ac:dyDescent="0.2">
      <c r="A3393" s="70"/>
      <c r="B3393" s="71" t="s">
        <v>2284</v>
      </c>
      <c r="C3393" s="71">
        <v>10542</v>
      </c>
      <c r="D3393" s="72">
        <v>42935.520833333336</v>
      </c>
      <c r="E3393" s="72" t="s">
        <v>85</v>
      </c>
      <c r="F3393" s="72" t="s">
        <v>132</v>
      </c>
      <c r="G3393" s="70" t="s">
        <v>6778</v>
      </c>
      <c r="H3393" s="103" t="s">
        <v>6779</v>
      </c>
      <c r="I3393" s="70"/>
      <c r="J3393" s="70" t="s">
        <v>110</v>
      </c>
      <c r="K3393" s="73">
        <v>3</v>
      </c>
      <c r="L3393" s="73" t="s">
        <v>2523</v>
      </c>
      <c r="M3393" s="76" t="s">
        <v>2461</v>
      </c>
    </row>
    <row r="3394" spans="1:13" x14ac:dyDescent="0.2">
      <c r="A3394" s="70"/>
      <c r="B3394" s="87" t="s">
        <v>130</v>
      </c>
      <c r="C3394" s="87">
        <v>10543</v>
      </c>
      <c r="D3394" s="91">
        <v>42935.458333333336</v>
      </c>
      <c r="E3394" s="91"/>
      <c r="F3394" s="91"/>
      <c r="G3394" s="99"/>
      <c r="H3394" s="100"/>
      <c r="I3394" s="86"/>
      <c r="J3394" s="86" t="s">
        <v>110</v>
      </c>
      <c r="K3394" s="98"/>
      <c r="L3394" s="150"/>
      <c r="M3394" s="86"/>
    </row>
    <row r="3395" spans="1:13" ht="24" x14ac:dyDescent="0.2">
      <c r="A3395" s="70"/>
      <c r="B3395" s="71" t="s">
        <v>130</v>
      </c>
      <c r="C3395" s="71">
        <v>10544</v>
      </c>
      <c r="D3395" s="72">
        <v>42935.525694444441</v>
      </c>
      <c r="E3395" s="72" t="s">
        <v>85</v>
      </c>
      <c r="F3395" s="72" t="s">
        <v>132</v>
      </c>
      <c r="G3395" s="70" t="s">
        <v>6780</v>
      </c>
      <c r="H3395" s="103" t="s">
        <v>6781</v>
      </c>
      <c r="I3395" s="70" t="s">
        <v>2658</v>
      </c>
      <c r="J3395" s="70" t="s">
        <v>110</v>
      </c>
      <c r="K3395" s="73">
        <v>3</v>
      </c>
      <c r="L3395" s="73" t="s">
        <v>2296</v>
      </c>
      <c r="M3395" s="70" t="s">
        <v>2461</v>
      </c>
    </row>
    <row r="3396" spans="1:13" ht="24" x14ac:dyDescent="0.2">
      <c r="A3396" s="70"/>
      <c r="B3396" s="71" t="s">
        <v>2284</v>
      </c>
      <c r="C3396" s="71">
        <v>10545</v>
      </c>
      <c r="D3396" s="72">
        <v>42935.527777777781</v>
      </c>
      <c r="E3396" s="72" t="s">
        <v>85</v>
      </c>
      <c r="F3396" s="72" t="s">
        <v>6782</v>
      </c>
      <c r="G3396" s="70" t="s">
        <v>5273</v>
      </c>
      <c r="H3396" s="103" t="s">
        <v>6783</v>
      </c>
      <c r="I3396" s="70"/>
      <c r="J3396" s="70" t="s">
        <v>110</v>
      </c>
      <c r="K3396" s="73">
        <v>8</v>
      </c>
      <c r="L3396" s="73" t="s">
        <v>2294</v>
      </c>
      <c r="M3396" s="70" t="s">
        <v>2461</v>
      </c>
    </row>
    <row r="3397" spans="1:13" ht="24" x14ac:dyDescent="0.2">
      <c r="A3397" s="70"/>
      <c r="B3397" s="71" t="s">
        <v>2284</v>
      </c>
      <c r="C3397" s="71">
        <v>10546</v>
      </c>
      <c r="D3397" s="72">
        <v>42935.527777777781</v>
      </c>
      <c r="E3397" s="72" t="s">
        <v>85</v>
      </c>
      <c r="F3397" s="72" t="s">
        <v>6784</v>
      </c>
      <c r="G3397" s="70" t="s">
        <v>6427</v>
      </c>
      <c r="H3397" s="103" t="s">
        <v>6428</v>
      </c>
      <c r="I3397" s="70"/>
      <c r="J3397" s="70" t="s">
        <v>110</v>
      </c>
      <c r="K3397" s="73">
        <v>5</v>
      </c>
      <c r="L3397" s="73" t="s">
        <v>2294</v>
      </c>
      <c r="M3397" s="70" t="s">
        <v>2461</v>
      </c>
    </row>
    <row r="3398" spans="1:13" ht="24" x14ac:dyDescent="0.2">
      <c r="A3398" s="70"/>
      <c r="B3398" s="71" t="s">
        <v>4553</v>
      </c>
      <c r="C3398" s="71">
        <v>10547</v>
      </c>
      <c r="D3398" s="72">
        <v>42935.541666666664</v>
      </c>
      <c r="E3398" s="72" t="s">
        <v>85</v>
      </c>
      <c r="F3398" s="72" t="s">
        <v>132</v>
      </c>
      <c r="G3398" s="70" t="s">
        <v>6785</v>
      </c>
      <c r="H3398" s="103" t="s">
        <v>6102</v>
      </c>
      <c r="I3398" s="70"/>
      <c r="J3398" s="70" t="s">
        <v>110</v>
      </c>
      <c r="K3398" s="73">
        <v>4</v>
      </c>
      <c r="L3398" s="73" t="s">
        <v>2296</v>
      </c>
      <c r="M3398" s="70" t="s">
        <v>2461</v>
      </c>
    </row>
    <row r="3399" spans="1:13" ht="24" x14ac:dyDescent="0.2">
      <c r="A3399" s="70"/>
      <c r="B3399" s="77" t="s">
        <v>6763</v>
      </c>
      <c r="C3399" s="77">
        <v>10548</v>
      </c>
      <c r="D3399" s="78">
        <v>42935.552083333336</v>
      </c>
      <c r="E3399" s="78" t="s">
        <v>85</v>
      </c>
      <c r="F3399" s="78" t="s">
        <v>6764</v>
      </c>
      <c r="G3399" s="76" t="s">
        <v>4908</v>
      </c>
      <c r="H3399" s="151" t="s">
        <v>6765</v>
      </c>
      <c r="I3399" s="76" t="s">
        <v>6766</v>
      </c>
      <c r="J3399" s="76" t="s">
        <v>110</v>
      </c>
      <c r="K3399" s="79">
        <v>10</v>
      </c>
      <c r="L3399" s="79" t="s">
        <v>2293</v>
      </c>
      <c r="M3399" s="76" t="s">
        <v>2461</v>
      </c>
    </row>
    <row r="3400" spans="1:13" x14ac:dyDescent="0.2">
      <c r="A3400" s="70"/>
      <c r="B3400" s="71" t="s">
        <v>6763</v>
      </c>
      <c r="C3400" s="71">
        <v>10549</v>
      </c>
      <c r="D3400" s="72">
        <v>42935.551388888889</v>
      </c>
      <c r="E3400" s="72" t="s">
        <v>85</v>
      </c>
      <c r="F3400" s="72" t="s">
        <v>132</v>
      </c>
      <c r="G3400" s="70" t="s">
        <v>6786</v>
      </c>
      <c r="H3400" s="103" t="s">
        <v>6787</v>
      </c>
      <c r="I3400" s="70"/>
      <c r="J3400" s="70" t="s">
        <v>110</v>
      </c>
      <c r="K3400" s="73">
        <v>5</v>
      </c>
      <c r="L3400" s="73" t="s">
        <v>2303</v>
      </c>
      <c r="M3400" s="70" t="s">
        <v>2461</v>
      </c>
    </row>
    <row r="3401" spans="1:13" x14ac:dyDescent="0.2">
      <c r="A3401" s="70"/>
      <c r="B3401" s="77" t="s">
        <v>4553</v>
      </c>
      <c r="C3401" s="77">
        <v>10550</v>
      </c>
      <c r="D3401" s="78">
        <v>42935.552083333336</v>
      </c>
      <c r="E3401" s="78" t="s">
        <v>85</v>
      </c>
      <c r="F3401" s="78" t="s">
        <v>6769</v>
      </c>
      <c r="G3401" s="76" t="s">
        <v>6162</v>
      </c>
      <c r="H3401" s="151" t="s">
        <v>6770</v>
      </c>
      <c r="I3401" s="76"/>
      <c r="J3401" s="76" t="s">
        <v>110</v>
      </c>
      <c r="K3401" s="79">
        <v>5</v>
      </c>
      <c r="L3401" s="79" t="s">
        <v>2293</v>
      </c>
      <c r="M3401" s="76" t="s">
        <v>2461</v>
      </c>
    </row>
    <row r="3402" spans="1:13" ht="24" x14ac:dyDescent="0.2">
      <c r="A3402" s="70"/>
      <c r="B3402" s="71" t="s">
        <v>4553</v>
      </c>
      <c r="C3402" s="71">
        <v>10551</v>
      </c>
      <c r="D3402" s="72">
        <v>42935.55</v>
      </c>
      <c r="E3402" s="72" t="s">
        <v>85</v>
      </c>
      <c r="F3402" s="72" t="s">
        <v>6788</v>
      </c>
      <c r="G3402" s="70" t="s">
        <v>6789</v>
      </c>
      <c r="H3402" s="103" t="s">
        <v>6790</v>
      </c>
      <c r="I3402" s="70"/>
      <c r="J3402" s="70" t="s">
        <v>110</v>
      </c>
      <c r="K3402" s="73">
        <v>6</v>
      </c>
      <c r="L3402" s="73" t="s">
        <v>2459</v>
      </c>
      <c r="M3402" s="70" t="s">
        <v>2461</v>
      </c>
    </row>
    <row r="3403" spans="1:13" x14ac:dyDescent="0.2">
      <c r="A3403" s="70"/>
      <c r="B3403" s="71" t="s">
        <v>4553</v>
      </c>
      <c r="C3403" s="71">
        <v>10552</v>
      </c>
      <c r="D3403" s="72">
        <v>42935.554166666669</v>
      </c>
      <c r="E3403" s="72" t="s">
        <v>85</v>
      </c>
      <c r="F3403" s="72">
        <v>13</v>
      </c>
      <c r="G3403" s="70" t="s">
        <v>6767</v>
      </c>
      <c r="H3403" s="103" t="s">
        <v>6768</v>
      </c>
      <c r="I3403" s="70"/>
      <c r="J3403" s="70" t="s">
        <v>110</v>
      </c>
      <c r="K3403" s="73">
        <v>8</v>
      </c>
      <c r="L3403" s="73" t="s">
        <v>2293</v>
      </c>
      <c r="M3403" s="70" t="s">
        <v>2461</v>
      </c>
    </row>
    <row r="3404" spans="1:13" x14ac:dyDescent="0.2">
      <c r="A3404" s="70"/>
      <c r="B3404" s="71" t="s">
        <v>4553</v>
      </c>
      <c r="C3404" s="71">
        <v>10553</v>
      </c>
      <c r="D3404" s="72" t="s">
        <v>6760</v>
      </c>
      <c r="E3404" s="72" t="s">
        <v>85</v>
      </c>
      <c r="F3404" s="72" t="s">
        <v>6761</v>
      </c>
      <c r="G3404" s="70" t="s">
        <v>6762</v>
      </c>
      <c r="H3404" s="103" t="s">
        <v>2236</v>
      </c>
      <c r="I3404" s="70" t="s">
        <v>3799</v>
      </c>
      <c r="J3404" s="70" t="s">
        <v>110</v>
      </c>
      <c r="K3404" s="73">
        <v>2</v>
      </c>
      <c r="L3404" s="73" t="s">
        <v>2293</v>
      </c>
      <c r="M3404" s="70" t="s">
        <v>2461</v>
      </c>
    </row>
    <row r="3405" spans="1:13" ht="24" x14ac:dyDescent="0.2">
      <c r="A3405" s="70"/>
      <c r="B3405" s="77" t="s">
        <v>6763</v>
      </c>
      <c r="C3405" s="77">
        <v>10554</v>
      </c>
      <c r="D3405" s="78">
        <v>42935.553472222222</v>
      </c>
      <c r="E3405" s="78" t="s">
        <v>85</v>
      </c>
      <c r="F3405" s="78" t="s">
        <v>132</v>
      </c>
      <c r="G3405" s="76" t="s">
        <v>6791</v>
      </c>
      <c r="H3405" s="151" t="s">
        <v>6792</v>
      </c>
      <c r="I3405" s="76"/>
      <c r="J3405" s="76" t="s">
        <v>110</v>
      </c>
      <c r="K3405" s="79">
        <v>3</v>
      </c>
      <c r="L3405" s="79" t="s">
        <v>2293</v>
      </c>
      <c r="M3405" s="76" t="s">
        <v>2461</v>
      </c>
    </row>
    <row r="3406" spans="1:13" x14ac:dyDescent="0.2">
      <c r="A3406" s="70"/>
      <c r="B3406" s="87" t="s">
        <v>6829</v>
      </c>
      <c r="C3406" s="87">
        <v>10555</v>
      </c>
      <c r="D3406" s="91">
        <v>42935.555555555555</v>
      </c>
      <c r="E3406" s="91"/>
      <c r="F3406" s="91"/>
      <c r="G3406" s="99"/>
      <c r="H3406" s="100"/>
      <c r="I3406" s="86"/>
      <c r="J3406" s="86" t="s">
        <v>110</v>
      </c>
      <c r="K3406" s="98"/>
      <c r="L3406" s="150"/>
      <c r="M3406" s="86"/>
    </row>
    <row r="3407" spans="1:13" ht="24" x14ac:dyDescent="0.2">
      <c r="A3407" s="70"/>
      <c r="B3407" s="71" t="s">
        <v>130</v>
      </c>
      <c r="C3407" s="71">
        <v>10556</v>
      </c>
      <c r="D3407" s="72">
        <v>42935.564583333333</v>
      </c>
      <c r="E3407" s="72" t="s">
        <v>85</v>
      </c>
      <c r="F3407" s="72" t="s">
        <v>132</v>
      </c>
      <c r="G3407" s="70" t="s">
        <v>6793</v>
      </c>
      <c r="H3407" s="103" t="s">
        <v>6794</v>
      </c>
      <c r="I3407" s="70"/>
      <c r="J3407" s="70" t="s">
        <v>110</v>
      </c>
      <c r="K3407" s="73">
        <v>15</v>
      </c>
      <c r="L3407" s="73" t="s">
        <v>2296</v>
      </c>
      <c r="M3407" s="70" t="s">
        <v>2461</v>
      </c>
    </row>
    <row r="3408" spans="1:13" ht="24" x14ac:dyDescent="0.2">
      <c r="A3408" s="70"/>
      <c r="B3408" s="71" t="s">
        <v>130</v>
      </c>
      <c r="C3408" s="71">
        <v>10557</v>
      </c>
      <c r="D3408" s="72">
        <v>42935.56527777778</v>
      </c>
      <c r="E3408" s="72" t="s">
        <v>85</v>
      </c>
      <c r="F3408" s="72" t="s">
        <v>132</v>
      </c>
      <c r="G3408" s="70" t="s">
        <v>6795</v>
      </c>
      <c r="H3408" s="103" t="s">
        <v>6056</v>
      </c>
      <c r="I3408" s="70"/>
      <c r="J3408" s="70" t="s">
        <v>110</v>
      </c>
      <c r="K3408" s="73">
        <v>6</v>
      </c>
      <c r="L3408" s="73" t="s">
        <v>2294</v>
      </c>
      <c r="M3408" s="70" t="s">
        <v>2461</v>
      </c>
    </row>
    <row r="3409" spans="1:13" ht="24" x14ac:dyDescent="0.2">
      <c r="A3409" s="70"/>
      <c r="B3409" s="71" t="s">
        <v>130</v>
      </c>
      <c r="C3409" s="71">
        <v>10558</v>
      </c>
      <c r="D3409" s="72">
        <v>42935.56527777778</v>
      </c>
      <c r="E3409" s="72" t="s">
        <v>85</v>
      </c>
      <c r="F3409" s="72" t="s">
        <v>132</v>
      </c>
      <c r="G3409" s="70" t="s">
        <v>6796</v>
      </c>
      <c r="H3409" s="103" t="s">
        <v>6056</v>
      </c>
      <c r="I3409" s="70"/>
      <c r="J3409" s="70" t="s">
        <v>110</v>
      </c>
      <c r="K3409" s="73">
        <v>2</v>
      </c>
      <c r="L3409" s="73" t="s">
        <v>2300</v>
      </c>
      <c r="M3409" s="70" t="s">
        <v>2461</v>
      </c>
    </row>
    <row r="3410" spans="1:13" ht="24" x14ac:dyDescent="0.2">
      <c r="A3410" s="70"/>
      <c r="B3410" s="71" t="s">
        <v>130</v>
      </c>
      <c r="C3410" s="71">
        <v>10559</v>
      </c>
      <c r="D3410" s="72">
        <v>42935.568055555559</v>
      </c>
      <c r="E3410" s="72" t="s">
        <v>85</v>
      </c>
      <c r="F3410" s="72" t="s">
        <v>132</v>
      </c>
      <c r="G3410" s="70" t="s">
        <v>6325</v>
      </c>
      <c r="H3410" s="103" t="s">
        <v>6175</v>
      </c>
      <c r="I3410" s="70"/>
      <c r="J3410" s="70" t="s">
        <v>110</v>
      </c>
      <c r="K3410" s="73">
        <v>1</v>
      </c>
      <c r="L3410" s="73" t="s">
        <v>2294</v>
      </c>
      <c r="M3410" s="70" t="s">
        <v>2461</v>
      </c>
    </row>
    <row r="3411" spans="1:13" ht="24" x14ac:dyDescent="0.2">
      <c r="A3411" s="70"/>
      <c r="B3411" s="71" t="s">
        <v>130</v>
      </c>
      <c r="C3411" s="71">
        <v>10560</v>
      </c>
      <c r="D3411" s="72">
        <v>42935.585416666669</v>
      </c>
      <c r="E3411" s="72" t="s">
        <v>85</v>
      </c>
      <c r="F3411" s="72" t="s">
        <v>132</v>
      </c>
      <c r="G3411" s="70" t="s">
        <v>6797</v>
      </c>
      <c r="H3411" s="103" t="s">
        <v>6798</v>
      </c>
      <c r="I3411" s="70"/>
      <c r="J3411" s="70" t="s">
        <v>110</v>
      </c>
      <c r="K3411" s="73">
        <v>4</v>
      </c>
      <c r="L3411" s="73" t="s">
        <v>2296</v>
      </c>
      <c r="M3411" s="70" t="s">
        <v>2461</v>
      </c>
    </row>
    <row r="3412" spans="1:13" ht="36" x14ac:dyDescent="0.2">
      <c r="A3412" s="70"/>
      <c r="B3412" s="71" t="s">
        <v>130</v>
      </c>
      <c r="C3412" s="71">
        <v>10561</v>
      </c>
      <c r="D3412" s="72">
        <v>42935.592361111114</v>
      </c>
      <c r="E3412" s="72" t="s">
        <v>84</v>
      </c>
      <c r="F3412" s="72" t="s">
        <v>132</v>
      </c>
      <c r="G3412" s="70" t="s">
        <v>6799</v>
      </c>
      <c r="H3412" s="103" t="s">
        <v>6461</v>
      </c>
      <c r="I3412" s="70"/>
      <c r="J3412" s="70" t="s">
        <v>110</v>
      </c>
      <c r="K3412" s="73">
        <v>5</v>
      </c>
      <c r="L3412" s="73" t="s">
        <v>2294</v>
      </c>
      <c r="M3412" s="70" t="s">
        <v>2461</v>
      </c>
    </row>
    <row r="3413" spans="1:13" ht="36" x14ac:dyDescent="0.2">
      <c r="A3413" s="70"/>
      <c r="B3413" s="77" t="s">
        <v>130</v>
      </c>
      <c r="C3413" s="77">
        <v>10562</v>
      </c>
      <c r="D3413" s="78">
        <v>42935.597916666666</v>
      </c>
      <c r="E3413" s="78" t="s">
        <v>85</v>
      </c>
      <c r="F3413" s="78" t="s">
        <v>6800</v>
      </c>
      <c r="G3413" s="76" t="s">
        <v>6801</v>
      </c>
      <c r="H3413" s="151" t="s">
        <v>6802</v>
      </c>
      <c r="I3413" s="76" t="s">
        <v>6803</v>
      </c>
      <c r="J3413" s="76" t="s">
        <v>110</v>
      </c>
      <c r="K3413" s="79">
        <v>4</v>
      </c>
      <c r="L3413" s="79" t="s">
        <v>2293</v>
      </c>
      <c r="M3413" s="76" t="s">
        <v>2461</v>
      </c>
    </row>
    <row r="3414" spans="1:13" x14ac:dyDescent="0.2">
      <c r="A3414" s="70"/>
      <c r="B3414" s="77" t="s">
        <v>130</v>
      </c>
      <c r="C3414" s="77">
        <v>10563</v>
      </c>
      <c r="D3414" s="78">
        <v>42935.598611111112</v>
      </c>
      <c r="E3414" s="78" t="s">
        <v>85</v>
      </c>
      <c r="F3414" s="78" t="s">
        <v>6757</v>
      </c>
      <c r="G3414" s="76" t="s">
        <v>6173</v>
      </c>
      <c r="H3414" s="151" t="s">
        <v>6758</v>
      </c>
      <c r="I3414" s="76" t="s">
        <v>6759</v>
      </c>
      <c r="J3414" s="76" t="s">
        <v>110</v>
      </c>
      <c r="K3414" s="79">
        <v>9</v>
      </c>
      <c r="L3414" s="79" t="s">
        <v>2293</v>
      </c>
      <c r="M3414" s="76" t="s">
        <v>2461</v>
      </c>
    </row>
    <row r="3415" spans="1:13" ht="36" x14ac:dyDescent="0.2">
      <c r="A3415" s="70"/>
      <c r="B3415" s="71" t="s">
        <v>4553</v>
      </c>
      <c r="C3415" s="71">
        <v>10564</v>
      </c>
      <c r="D3415" s="72">
        <v>42935.628472222219</v>
      </c>
      <c r="E3415" s="72" t="s">
        <v>85</v>
      </c>
      <c r="F3415" s="72" t="s">
        <v>6804</v>
      </c>
      <c r="G3415" s="70" t="s">
        <v>6282</v>
      </c>
      <c r="H3415" s="103" t="s">
        <v>6805</v>
      </c>
      <c r="I3415" s="70"/>
      <c r="J3415" s="70" t="s">
        <v>110</v>
      </c>
      <c r="K3415" s="73">
        <v>5</v>
      </c>
      <c r="L3415" s="73" t="s">
        <v>2296</v>
      </c>
      <c r="M3415" s="70" t="s">
        <v>2461</v>
      </c>
    </row>
    <row r="3416" spans="1:13" ht="24" x14ac:dyDescent="0.2">
      <c r="A3416" s="70"/>
      <c r="B3416" s="71" t="s">
        <v>130</v>
      </c>
      <c r="C3416" s="71">
        <v>10565</v>
      </c>
      <c r="D3416" s="72">
        <v>42935.605555555558</v>
      </c>
      <c r="E3416" s="72" t="s">
        <v>85</v>
      </c>
      <c r="F3416" s="72" t="s">
        <v>132</v>
      </c>
      <c r="G3416" s="70" t="s">
        <v>6806</v>
      </c>
      <c r="H3416" s="103" t="s">
        <v>6807</v>
      </c>
      <c r="I3416" s="70"/>
      <c r="J3416" s="70" t="s">
        <v>110</v>
      </c>
      <c r="K3416" s="73">
        <v>6</v>
      </c>
      <c r="L3416" s="73" t="s">
        <v>2300</v>
      </c>
      <c r="M3416" s="70" t="s">
        <v>2461</v>
      </c>
    </row>
    <row r="3417" spans="1:13" ht="24" x14ac:dyDescent="0.2">
      <c r="A3417" s="70"/>
      <c r="B3417" s="71" t="s">
        <v>4553</v>
      </c>
      <c r="C3417" s="71">
        <v>10566</v>
      </c>
      <c r="D3417" s="72">
        <v>42935.629166666666</v>
      </c>
      <c r="E3417" s="72" t="s">
        <v>85</v>
      </c>
      <c r="F3417" s="72" t="s">
        <v>6808</v>
      </c>
      <c r="G3417" s="70" t="s">
        <v>6282</v>
      </c>
      <c r="H3417" s="103" t="s">
        <v>6809</v>
      </c>
      <c r="I3417" s="70"/>
      <c r="J3417" s="70" t="s">
        <v>110</v>
      </c>
      <c r="K3417" s="73">
        <v>5</v>
      </c>
      <c r="L3417" s="73" t="s">
        <v>2303</v>
      </c>
      <c r="M3417" s="70" t="s">
        <v>2461</v>
      </c>
    </row>
    <row r="3418" spans="1:13" ht="24" x14ac:dyDescent="0.2">
      <c r="A3418" s="70"/>
      <c r="B3418" s="71" t="s">
        <v>4553</v>
      </c>
      <c r="C3418" s="71">
        <v>10567</v>
      </c>
      <c r="D3418" s="72">
        <v>42935.629861111112</v>
      </c>
      <c r="E3418" s="72" t="s">
        <v>85</v>
      </c>
      <c r="F3418" s="72" t="s">
        <v>132</v>
      </c>
      <c r="G3418" s="70" t="s">
        <v>6827</v>
      </c>
      <c r="H3418" s="103" t="s">
        <v>6828</v>
      </c>
      <c r="I3418" s="70"/>
      <c r="J3418" s="70" t="s">
        <v>110</v>
      </c>
      <c r="K3418" s="73">
        <v>1</v>
      </c>
      <c r="L3418" s="73" t="s">
        <v>2296</v>
      </c>
      <c r="M3418" s="70" t="s">
        <v>2461</v>
      </c>
    </row>
    <row r="3419" spans="1:13" ht="24" x14ac:dyDescent="0.2">
      <c r="A3419" s="70"/>
      <c r="B3419" s="71" t="s">
        <v>6763</v>
      </c>
      <c r="C3419" s="71">
        <v>10568</v>
      </c>
      <c r="D3419" s="72">
        <v>42935.636805555558</v>
      </c>
      <c r="E3419" s="72" t="s">
        <v>85</v>
      </c>
      <c r="F3419" s="72" t="s">
        <v>132</v>
      </c>
      <c r="G3419" s="70" t="s">
        <v>6176</v>
      </c>
      <c r="H3419" s="103" t="s">
        <v>6810</v>
      </c>
      <c r="I3419" s="70"/>
      <c r="J3419" s="70" t="s">
        <v>110</v>
      </c>
      <c r="K3419" s="73">
        <v>1</v>
      </c>
      <c r="L3419" s="73" t="s">
        <v>2295</v>
      </c>
      <c r="M3419" s="70" t="s">
        <v>2461</v>
      </c>
    </row>
    <row r="3420" spans="1:13" ht="24" x14ac:dyDescent="0.2">
      <c r="A3420" s="70"/>
      <c r="B3420" s="71" t="s">
        <v>6763</v>
      </c>
      <c r="C3420" s="71">
        <v>10569</v>
      </c>
      <c r="D3420" s="72">
        <v>42935.638888888891</v>
      </c>
      <c r="E3420" s="72" t="s">
        <v>85</v>
      </c>
      <c r="F3420" s="72" t="s">
        <v>132</v>
      </c>
      <c r="G3420" s="70" t="s">
        <v>6811</v>
      </c>
      <c r="H3420" s="103" t="s">
        <v>6812</v>
      </c>
      <c r="I3420" s="70"/>
      <c r="J3420" s="70" t="s">
        <v>110</v>
      </c>
      <c r="K3420" s="73">
        <v>2</v>
      </c>
      <c r="L3420" s="73" t="s">
        <v>2296</v>
      </c>
      <c r="M3420" s="70" t="s">
        <v>2461</v>
      </c>
    </row>
    <row r="3421" spans="1:13" ht="36" x14ac:dyDescent="0.2">
      <c r="A3421" s="70"/>
      <c r="B3421" s="77" t="s">
        <v>6763</v>
      </c>
      <c r="C3421" s="77">
        <v>10570</v>
      </c>
      <c r="D3421" s="78">
        <v>42935.642361111109</v>
      </c>
      <c r="E3421" s="78" t="s">
        <v>85</v>
      </c>
      <c r="F3421" s="78" t="s">
        <v>6813</v>
      </c>
      <c r="G3421" s="76" t="s">
        <v>962</v>
      </c>
      <c r="H3421" s="151" t="s">
        <v>6814</v>
      </c>
      <c r="I3421" s="76" t="s">
        <v>6815</v>
      </c>
      <c r="J3421" s="76" t="s">
        <v>110</v>
      </c>
      <c r="K3421" s="79">
        <v>10</v>
      </c>
      <c r="L3421" s="79" t="s">
        <v>2293</v>
      </c>
      <c r="M3421" s="76" t="s">
        <v>2461</v>
      </c>
    </row>
    <row r="3422" spans="1:13" x14ac:dyDescent="0.2">
      <c r="A3422" s="70"/>
      <c r="B3422" s="87" t="s">
        <v>6818</v>
      </c>
      <c r="C3422" s="87">
        <v>10571</v>
      </c>
      <c r="D3422" s="91">
        <v>42935.642361111109</v>
      </c>
      <c r="E3422" s="91" t="s">
        <v>85</v>
      </c>
      <c r="F3422" s="91" t="s">
        <v>6816</v>
      </c>
      <c r="G3422" s="99" t="s">
        <v>6817</v>
      </c>
      <c r="H3422" s="100" t="s">
        <v>6818</v>
      </c>
      <c r="I3422" s="86" t="s">
        <v>6818</v>
      </c>
      <c r="J3422" s="86" t="s">
        <v>110</v>
      </c>
      <c r="K3422" s="98">
        <v>6</v>
      </c>
      <c r="L3422" s="98" t="s">
        <v>5225</v>
      </c>
      <c r="M3422" s="86"/>
    </row>
    <row r="3423" spans="1:13" ht="24" x14ac:dyDescent="0.2">
      <c r="A3423" s="70"/>
      <c r="B3423" s="71" t="s">
        <v>2284</v>
      </c>
      <c r="C3423" s="71">
        <v>10572</v>
      </c>
      <c r="D3423" s="72">
        <v>42935.642361111109</v>
      </c>
      <c r="E3423" s="72" t="s">
        <v>85</v>
      </c>
      <c r="F3423" s="72" t="s">
        <v>132</v>
      </c>
      <c r="G3423" s="70" t="s">
        <v>6825</v>
      </c>
      <c r="H3423" s="103" t="s">
        <v>6826</v>
      </c>
      <c r="I3423" s="70"/>
      <c r="J3423" s="70" t="s">
        <v>110</v>
      </c>
      <c r="K3423" s="73">
        <v>5</v>
      </c>
      <c r="L3423" s="73" t="s">
        <v>2300</v>
      </c>
      <c r="M3423" s="70" t="s">
        <v>2461</v>
      </c>
    </row>
    <row r="3424" spans="1:13" x14ac:dyDescent="0.2">
      <c r="A3424" s="70"/>
      <c r="B3424" s="71" t="s">
        <v>130</v>
      </c>
      <c r="C3424" s="71">
        <v>10573</v>
      </c>
      <c r="D3424" s="72">
        <v>42935.645833333336</v>
      </c>
      <c r="E3424" s="72" t="s">
        <v>85</v>
      </c>
      <c r="F3424" s="72" t="s">
        <v>132</v>
      </c>
      <c r="G3424" s="70" t="s">
        <v>6819</v>
      </c>
      <c r="H3424" s="103" t="s">
        <v>6820</v>
      </c>
      <c r="I3424" s="70"/>
      <c r="J3424" s="70" t="s">
        <v>110</v>
      </c>
      <c r="K3424" s="73">
        <v>6</v>
      </c>
      <c r="L3424" s="73" t="s">
        <v>2459</v>
      </c>
      <c r="M3424" s="70" t="s">
        <v>2461</v>
      </c>
    </row>
    <row r="3425" spans="1:13" x14ac:dyDescent="0.2">
      <c r="A3425" s="70"/>
      <c r="B3425" s="71" t="s">
        <v>6763</v>
      </c>
      <c r="C3425" s="71">
        <v>10574</v>
      </c>
      <c r="D3425" s="72">
        <v>42935.645833333336</v>
      </c>
      <c r="E3425" s="72" t="s">
        <v>85</v>
      </c>
      <c r="F3425" s="72" t="s">
        <v>132</v>
      </c>
      <c r="G3425" s="70" t="s">
        <v>6819</v>
      </c>
      <c r="H3425" s="103" t="s">
        <v>6821</v>
      </c>
      <c r="I3425" s="70"/>
      <c r="J3425" s="70" t="s">
        <v>110</v>
      </c>
      <c r="K3425" s="73">
        <v>4</v>
      </c>
      <c r="L3425" s="73" t="s">
        <v>2459</v>
      </c>
      <c r="M3425" s="70" t="s">
        <v>2461</v>
      </c>
    </row>
    <row r="3426" spans="1:13" x14ac:dyDescent="0.2">
      <c r="A3426" s="70"/>
      <c r="B3426" s="71" t="s">
        <v>6763</v>
      </c>
      <c r="C3426" s="71">
        <v>10575</v>
      </c>
      <c r="D3426" s="72">
        <v>42935.645833333336</v>
      </c>
      <c r="E3426" s="72" t="s">
        <v>85</v>
      </c>
      <c r="F3426" s="72" t="s">
        <v>132</v>
      </c>
      <c r="G3426" s="70" t="s">
        <v>6819</v>
      </c>
      <c r="H3426" s="103" t="s">
        <v>6822</v>
      </c>
      <c r="I3426" s="70"/>
      <c r="J3426" s="70" t="s">
        <v>110</v>
      </c>
      <c r="K3426" s="73">
        <v>3</v>
      </c>
      <c r="L3426" s="73" t="s">
        <v>2459</v>
      </c>
      <c r="M3426" s="70" t="s">
        <v>2461</v>
      </c>
    </row>
    <row r="3427" spans="1:13" ht="24" x14ac:dyDescent="0.2">
      <c r="A3427" s="70"/>
      <c r="B3427" s="71" t="s">
        <v>6763</v>
      </c>
      <c r="C3427" s="71">
        <v>10576</v>
      </c>
      <c r="D3427" s="72">
        <v>42935.649305555555</v>
      </c>
      <c r="E3427" s="72" t="s">
        <v>85</v>
      </c>
      <c r="F3427" s="72" t="s">
        <v>132</v>
      </c>
      <c r="G3427" s="70" t="s">
        <v>6823</v>
      </c>
      <c r="H3427" s="103" t="s">
        <v>6824</v>
      </c>
      <c r="I3427" s="70"/>
      <c r="J3427" s="70" t="s">
        <v>110</v>
      </c>
      <c r="K3427" s="73">
        <v>5</v>
      </c>
      <c r="L3427" s="73" t="s">
        <v>2295</v>
      </c>
      <c r="M3427" s="70" t="s">
        <v>3016</v>
      </c>
    </row>
    <row r="3428" spans="1:13" ht="24" x14ac:dyDescent="0.2">
      <c r="A3428" s="70"/>
      <c r="B3428" s="71" t="s">
        <v>2284</v>
      </c>
      <c r="C3428" s="71">
        <v>10577</v>
      </c>
      <c r="D3428" s="72">
        <v>42935.649305555555</v>
      </c>
      <c r="E3428" s="72" t="s">
        <v>85</v>
      </c>
      <c r="F3428" s="72" t="s">
        <v>132</v>
      </c>
      <c r="G3428" s="70" t="s">
        <v>6830</v>
      </c>
      <c r="H3428" s="103" t="s">
        <v>6665</v>
      </c>
      <c r="I3428" s="70"/>
      <c r="J3428" s="70" t="s">
        <v>110</v>
      </c>
      <c r="K3428" s="73">
        <v>17</v>
      </c>
      <c r="L3428" s="73" t="s">
        <v>2294</v>
      </c>
      <c r="M3428" s="70" t="s">
        <v>2461</v>
      </c>
    </row>
    <row r="3429" spans="1:13" ht="24" x14ac:dyDescent="0.2">
      <c r="A3429" s="70"/>
      <c r="B3429" s="71" t="s">
        <v>2284</v>
      </c>
      <c r="C3429" s="71">
        <v>10578</v>
      </c>
      <c r="D3429" s="72">
        <v>42935.645833333336</v>
      </c>
      <c r="E3429" s="72" t="s">
        <v>85</v>
      </c>
      <c r="F3429" s="72" t="s">
        <v>132</v>
      </c>
      <c r="G3429" s="70" t="s">
        <v>6830</v>
      </c>
      <c r="H3429" s="103" t="s">
        <v>6665</v>
      </c>
      <c r="I3429" s="70"/>
      <c r="J3429" s="70" t="s">
        <v>110</v>
      </c>
      <c r="K3429" s="73">
        <v>13</v>
      </c>
      <c r="L3429" s="73" t="s">
        <v>2294</v>
      </c>
      <c r="M3429" s="70" t="s">
        <v>2461</v>
      </c>
    </row>
    <row r="3430" spans="1:13" ht="24" x14ac:dyDescent="0.2">
      <c r="A3430" s="70"/>
      <c r="B3430" s="71" t="s">
        <v>6763</v>
      </c>
      <c r="C3430" s="71">
        <v>10579</v>
      </c>
      <c r="D3430" s="72">
        <v>42935.652777777781</v>
      </c>
      <c r="E3430" s="72" t="s">
        <v>85</v>
      </c>
      <c r="F3430" s="72" t="s">
        <v>1297</v>
      </c>
      <c r="G3430" s="70" t="s">
        <v>6458</v>
      </c>
      <c r="H3430" s="103" t="s">
        <v>6832</v>
      </c>
      <c r="I3430" s="70"/>
      <c r="J3430" s="70" t="s">
        <v>110</v>
      </c>
      <c r="K3430" s="73">
        <v>8</v>
      </c>
      <c r="L3430" s="73" t="s">
        <v>2294</v>
      </c>
      <c r="M3430" s="70" t="s">
        <v>2461</v>
      </c>
    </row>
    <row r="3431" spans="1:13" ht="24" x14ac:dyDescent="0.2">
      <c r="A3431" s="70"/>
      <c r="B3431" s="71" t="s">
        <v>6763</v>
      </c>
      <c r="C3431" s="71">
        <v>10580</v>
      </c>
      <c r="D3431" s="72">
        <v>42935.652777777781</v>
      </c>
      <c r="E3431" s="72" t="s">
        <v>85</v>
      </c>
      <c r="F3431" s="72" t="s">
        <v>907</v>
      </c>
      <c r="G3431" s="70" t="s">
        <v>6458</v>
      </c>
      <c r="H3431" s="103" t="s">
        <v>5994</v>
      </c>
      <c r="I3431" s="70"/>
      <c r="J3431" s="70" t="s">
        <v>110</v>
      </c>
      <c r="K3431" s="73">
        <v>1</v>
      </c>
      <c r="L3431" s="73" t="s">
        <v>2294</v>
      </c>
      <c r="M3431" s="70" t="s">
        <v>2461</v>
      </c>
    </row>
    <row r="3432" spans="1:13" ht="24" x14ac:dyDescent="0.2">
      <c r="A3432" s="70"/>
      <c r="B3432" s="71" t="s">
        <v>2284</v>
      </c>
      <c r="C3432" s="71">
        <v>10581</v>
      </c>
      <c r="D3432" s="72">
        <v>42935.65625</v>
      </c>
      <c r="E3432" s="72" t="s">
        <v>84</v>
      </c>
      <c r="F3432" s="72" t="s">
        <v>132</v>
      </c>
      <c r="G3432" s="70" t="s">
        <v>6833</v>
      </c>
      <c r="H3432" s="103" t="s">
        <v>6441</v>
      </c>
      <c r="I3432" s="70" t="s">
        <v>447</v>
      </c>
      <c r="J3432" s="70" t="s">
        <v>110</v>
      </c>
      <c r="K3432" s="73">
        <v>7</v>
      </c>
      <c r="L3432" s="73" t="s">
        <v>2294</v>
      </c>
      <c r="M3432" s="70" t="s">
        <v>2461</v>
      </c>
    </row>
    <row r="3433" spans="1:13" ht="24" x14ac:dyDescent="0.2">
      <c r="A3433" s="70"/>
      <c r="B3433" s="71" t="s">
        <v>2284</v>
      </c>
      <c r="C3433" s="71">
        <v>10582</v>
      </c>
      <c r="D3433" s="72">
        <v>42935.652777777781</v>
      </c>
      <c r="E3433" s="72" t="s">
        <v>85</v>
      </c>
      <c r="F3433" s="72" t="s">
        <v>132</v>
      </c>
      <c r="G3433" s="70" t="s">
        <v>6833</v>
      </c>
      <c r="H3433" s="103" t="s">
        <v>6834</v>
      </c>
      <c r="I3433" s="70"/>
      <c r="J3433" s="70" t="s">
        <v>110</v>
      </c>
      <c r="K3433" s="73">
        <v>6</v>
      </c>
      <c r="L3433" s="73" t="s">
        <v>2296</v>
      </c>
      <c r="M3433" s="70" t="s">
        <v>2461</v>
      </c>
    </row>
    <row r="3434" spans="1:13" ht="24" x14ac:dyDescent="0.2">
      <c r="A3434" s="70"/>
      <c r="B3434" s="71" t="s">
        <v>6763</v>
      </c>
      <c r="C3434" s="71">
        <v>10583</v>
      </c>
      <c r="D3434" s="72">
        <v>42935.659722222219</v>
      </c>
      <c r="E3434" s="72" t="s">
        <v>84</v>
      </c>
      <c r="F3434" s="72" t="s">
        <v>132</v>
      </c>
      <c r="G3434" s="70" t="s">
        <v>6835</v>
      </c>
      <c r="H3434" s="103" t="s">
        <v>6006</v>
      </c>
      <c r="I3434" s="70"/>
      <c r="J3434" s="70" t="s">
        <v>110</v>
      </c>
      <c r="K3434" s="73">
        <v>3</v>
      </c>
      <c r="L3434" s="73" t="s">
        <v>2294</v>
      </c>
      <c r="M3434" s="70" t="s">
        <v>2461</v>
      </c>
    </row>
    <row r="3435" spans="1:13" ht="24" x14ac:dyDescent="0.2">
      <c r="A3435" s="70"/>
      <c r="B3435" s="71" t="s">
        <v>6763</v>
      </c>
      <c r="C3435" s="71">
        <v>10584</v>
      </c>
      <c r="D3435" s="72">
        <v>42935.659722222219</v>
      </c>
      <c r="E3435" s="72" t="s">
        <v>84</v>
      </c>
      <c r="F3435" s="72" t="s">
        <v>132</v>
      </c>
      <c r="G3435" s="70" t="s">
        <v>6836</v>
      </c>
      <c r="H3435" s="103" t="s">
        <v>5270</v>
      </c>
      <c r="I3435" s="70"/>
      <c r="J3435" s="70" t="s">
        <v>110</v>
      </c>
      <c r="K3435" s="73">
        <v>3</v>
      </c>
      <c r="L3435" s="73" t="s">
        <v>2294</v>
      </c>
      <c r="M3435" s="70" t="s">
        <v>2461</v>
      </c>
    </row>
    <row r="3436" spans="1:13" ht="24" x14ac:dyDescent="0.2">
      <c r="A3436" s="70"/>
      <c r="B3436" s="71" t="s">
        <v>6763</v>
      </c>
      <c r="C3436" s="71">
        <v>10585</v>
      </c>
      <c r="D3436" s="72">
        <v>42935.666666666664</v>
      </c>
      <c r="E3436" s="72" t="s">
        <v>84</v>
      </c>
      <c r="F3436" s="72" t="s">
        <v>132</v>
      </c>
      <c r="G3436" s="70" t="s">
        <v>6413</v>
      </c>
      <c r="H3436" s="103" t="s">
        <v>6316</v>
      </c>
      <c r="I3436" s="70"/>
      <c r="J3436" s="70" t="s">
        <v>110</v>
      </c>
      <c r="K3436" s="73">
        <v>3</v>
      </c>
      <c r="L3436" s="73" t="s">
        <v>2294</v>
      </c>
      <c r="M3436" s="70" t="s">
        <v>2461</v>
      </c>
    </row>
    <row r="3437" spans="1:13" ht="24" x14ac:dyDescent="0.2">
      <c r="A3437" s="70"/>
      <c r="B3437" s="71" t="s">
        <v>6763</v>
      </c>
      <c r="C3437" s="71">
        <v>10586</v>
      </c>
      <c r="D3437" s="72">
        <v>42935.666666666664</v>
      </c>
      <c r="E3437" s="72" t="s">
        <v>84</v>
      </c>
      <c r="F3437" s="72" t="s">
        <v>132</v>
      </c>
      <c r="G3437" s="70" t="s">
        <v>6837</v>
      </c>
      <c r="H3437" s="103" t="s">
        <v>713</v>
      </c>
      <c r="I3437" s="70"/>
      <c r="J3437" s="70" t="s">
        <v>110</v>
      </c>
      <c r="K3437" s="73">
        <v>3</v>
      </c>
      <c r="L3437" s="73" t="s">
        <v>2294</v>
      </c>
      <c r="M3437" s="70" t="s">
        <v>2461</v>
      </c>
    </row>
    <row r="3438" spans="1:13" ht="24" x14ac:dyDescent="0.2">
      <c r="A3438" s="70"/>
      <c r="B3438" s="71" t="s">
        <v>2284</v>
      </c>
      <c r="C3438" s="71">
        <v>10587</v>
      </c>
      <c r="D3438" s="72">
        <v>42935.666666666664</v>
      </c>
      <c r="E3438" s="72" t="s">
        <v>85</v>
      </c>
      <c r="F3438" s="72" t="s">
        <v>132</v>
      </c>
      <c r="G3438" s="70" t="s">
        <v>6838</v>
      </c>
      <c r="H3438" s="103" t="s">
        <v>2019</v>
      </c>
      <c r="I3438" s="70"/>
      <c r="J3438" s="70" t="s">
        <v>110</v>
      </c>
      <c r="K3438" s="73">
        <v>4</v>
      </c>
      <c r="L3438" s="73" t="s">
        <v>2294</v>
      </c>
      <c r="M3438" s="70" t="s">
        <v>2461</v>
      </c>
    </row>
    <row r="3439" spans="1:13" ht="24" x14ac:dyDescent="0.2">
      <c r="A3439" s="70"/>
      <c r="B3439" s="71" t="s">
        <v>6763</v>
      </c>
      <c r="C3439" s="71">
        <v>10588</v>
      </c>
      <c r="D3439" s="72">
        <v>42935.670138888891</v>
      </c>
      <c r="E3439" s="72" t="s">
        <v>84</v>
      </c>
      <c r="F3439" s="72" t="s">
        <v>132</v>
      </c>
      <c r="G3439" s="70" t="s">
        <v>6839</v>
      </c>
      <c r="H3439" s="103" t="s">
        <v>6006</v>
      </c>
      <c r="I3439" s="70"/>
      <c r="J3439" s="70" t="s">
        <v>110</v>
      </c>
      <c r="K3439" s="73">
        <v>6</v>
      </c>
      <c r="L3439" s="73" t="s">
        <v>2294</v>
      </c>
      <c r="M3439" s="70" t="s">
        <v>2461</v>
      </c>
    </row>
    <row r="3440" spans="1:13" ht="24" x14ac:dyDescent="0.2">
      <c r="A3440" s="70"/>
      <c r="B3440" s="71" t="s">
        <v>2284</v>
      </c>
      <c r="C3440" s="71">
        <v>10589</v>
      </c>
      <c r="D3440" s="72">
        <v>42935.673611111109</v>
      </c>
      <c r="E3440" s="72" t="s">
        <v>85</v>
      </c>
      <c r="F3440" s="72" t="s">
        <v>132</v>
      </c>
      <c r="G3440" s="70" t="s">
        <v>6840</v>
      </c>
      <c r="H3440" s="103" t="s">
        <v>6841</v>
      </c>
      <c r="I3440" s="70"/>
      <c r="J3440" s="70" t="s">
        <v>110</v>
      </c>
      <c r="K3440" s="73">
        <v>1</v>
      </c>
      <c r="L3440" s="73" t="s">
        <v>2300</v>
      </c>
      <c r="M3440" s="70" t="s">
        <v>2461</v>
      </c>
    </row>
    <row r="3441" spans="1:13" ht="24" x14ac:dyDescent="0.2">
      <c r="A3441" s="70"/>
      <c r="B3441" s="71" t="s">
        <v>6763</v>
      </c>
      <c r="C3441" s="71">
        <v>10590</v>
      </c>
      <c r="D3441" s="72">
        <v>42935.677083333336</v>
      </c>
      <c r="E3441" s="72" t="s">
        <v>84</v>
      </c>
      <c r="F3441" s="72" t="s">
        <v>132</v>
      </c>
      <c r="G3441" s="70" t="s">
        <v>6842</v>
      </c>
      <c r="H3441" s="103" t="s">
        <v>5270</v>
      </c>
      <c r="I3441" s="70"/>
      <c r="J3441" s="70" t="s">
        <v>110</v>
      </c>
      <c r="K3441" s="73">
        <v>5</v>
      </c>
      <c r="L3441" s="73" t="s">
        <v>2294</v>
      </c>
      <c r="M3441" s="70" t="s">
        <v>2461</v>
      </c>
    </row>
    <row r="3442" spans="1:13" ht="24" x14ac:dyDescent="0.2">
      <c r="A3442" s="70"/>
      <c r="B3442" s="71" t="s">
        <v>6763</v>
      </c>
      <c r="C3442" s="71">
        <v>10591</v>
      </c>
      <c r="D3442" s="72">
        <v>42935.678472222222</v>
      </c>
      <c r="E3442" s="72" t="s">
        <v>84</v>
      </c>
      <c r="F3442" s="72" t="s">
        <v>132</v>
      </c>
      <c r="G3442" s="70" t="s">
        <v>6843</v>
      </c>
      <c r="H3442" s="103" t="s">
        <v>6316</v>
      </c>
      <c r="I3442" s="70"/>
      <c r="J3442" s="70" t="s">
        <v>110</v>
      </c>
      <c r="K3442" s="73">
        <v>7</v>
      </c>
      <c r="L3442" s="73" t="s">
        <v>2294</v>
      </c>
      <c r="M3442" s="70" t="s">
        <v>2461</v>
      </c>
    </row>
    <row r="3443" spans="1:13" ht="24" x14ac:dyDescent="0.2">
      <c r="A3443" s="70"/>
      <c r="B3443" s="71" t="s">
        <v>6763</v>
      </c>
      <c r="C3443" s="71">
        <v>10592</v>
      </c>
      <c r="D3443" s="72">
        <v>42935.679861111108</v>
      </c>
      <c r="E3443" s="72" t="s">
        <v>84</v>
      </c>
      <c r="F3443" s="72" t="s">
        <v>132</v>
      </c>
      <c r="G3443" s="70" t="s">
        <v>6844</v>
      </c>
      <c r="H3443" s="103" t="s">
        <v>6441</v>
      </c>
      <c r="I3443" s="70"/>
      <c r="J3443" s="70" t="s">
        <v>110</v>
      </c>
      <c r="K3443" s="73">
        <v>4</v>
      </c>
      <c r="L3443" s="73" t="s">
        <v>2294</v>
      </c>
      <c r="M3443" s="70" t="s">
        <v>2461</v>
      </c>
    </row>
    <row r="3444" spans="1:13" x14ac:dyDescent="0.2">
      <c r="A3444" s="70"/>
      <c r="B3444" s="71" t="s">
        <v>130</v>
      </c>
      <c r="C3444" s="71">
        <v>10593</v>
      </c>
      <c r="D3444" s="72">
        <v>42936.34375</v>
      </c>
      <c r="E3444" s="72" t="s">
        <v>85</v>
      </c>
      <c r="F3444" s="72" t="s">
        <v>132</v>
      </c>
      <c r="G3444" s="70" t="s">
        <v>6848</v>
      </c>
      <c r="H3444" s="103" t="s">
        <v>6849</v>
      </c>
      <c r="I3444" s="70"/>
      <c r="J3444" s="70" t="s">
        <v>110</v>
      </c>
      <c r="K3444" s="73">
        <v>1</v>
      </c>
      <c r="L3444" s="73" t="s">
        <v>2298</v>
      </c>
      <c r="M3444" s="70" t="s">
        <v>2461</v>
      </c>
    </row>
    <row r="3445" spans="1:13" ht="24" x14ac:dyDescent="0.2">
      <c r="A3445" s="70"/>
      <c r="B3445" s="71" t="s">
        <v>4553</v>
      </c>
      <c r="C3445" s="71">
        <v>10594</v>
      </c>
      <c r="D3445" s="72">
        <v>42936.355555555558</v>
      </c>
      <c r="E3445" s="72" t="s">
        <v>85</v>
      </c>
      <c r="F3445" s="72" t="s">
        <v>132</v>
      </c>
      <c r="G3445" s="70" t="s">
        <v>6850</v>
      </c>
      <c r="H3445" s="103" t="s">
        <v>6851</v>
      </c>
      <c r="I3445" s="70"/>
      <c r="J3445" s="70" t="s">
        <v>110</v>
      </c>
      <c r="K3445" s="73">
        <v>4</v>
      </c>
      <c r="L3445" s="73" t="s">
        <v>2300</v>
      </c>
      <c r="M3445" s="70" t="s">
        <v>2461</v>
      </c>
    </row>
    <row r="3446" spans="1:13" ht="24" x14ac:dyDescent="0.2">
      <c r="A3446" s="70"/>
      <c r="B3446" s="71" t="s">
        <v>130</v>
      </c>
      <c r="C3446" s="71">
        <v>10595</v>
      </c>
      <c r="D3446" s="72">
        <v>42936.393055555556</v>
      </c>
      <c r="E3446" s="72" t="s">
        <v>85</v>
      </c>
      <c r="F3446" s="72" t="s">
        <v>132</v>
      </c>
      <c r="G3446" s="70" t="s">
        <v>6852</v>
      </c>
      <c r="H3446" s="103" t="s">
        <v>5800</v>
      </c>
      <c r="I3446" s="70"/>
      <c r="J3446" s="70" t="s">
        <v>110</v>
      </c>
      <c r="K3446" s="73">
        <v>3</v>
      </c>
      <c r="L3446" s="73" t="s">
        <v>2300</v>
      </c>
      <c r="M3446" s="70" t="s">
        <v>2461</v>
      </c>
    </row>
    <row r="3447" spans="1:13" ht="24" x14ac:dyDescent="0.2">
      <c r="A3447" s="70"/>
      <c r="B3447" s="71" t="s">
        <v>2582</v>
      </c>
      <c r="C3447" s="71">
        <v>10596</v>
      </c>
      <c r="D3447" s="72">
        <v>42936.378472222219</v>
      </c>
      <c r="E3447" s="72" t="s">
        <v>85</v>
      </c>
      <c r="F3447" s="72" t="s">
        <v>132</v>
      </c>
      <c r="G3447" s="70" t="s">
        <v>6853</v>
      </c>
      <c r="H3447" s="103" t="s">
        <v>6854</v>
      </c>
      <c r="I3447" s="70"/>
      <c r="J3447" s="70" t="s">
        <v>110</v>
      </c>
      <c r="K3447" s="73">
        <v>5</v>
      </c>
      <c r="L3447" s="73" t="s">
        <v>2296</v>
      </c>
      <c r="M3447" s="70" t="s">
        <v>2461</v>
      </c>
    </row>
    <row r="3448" spans="1:13" ht="24" x14ac:dyDescent="0.2">
      <c r="A3448" s="70"/>
      <c r="B3448" s="71" t="s">
        <v>130</v>
      </c>
      <c r="C3448" s="71">
        <v>10597</v>
      </c>
      <c r="D3448" s="72">
        <v>42936.40347222222</v>
      </c>
      <c r="E3448" s="72" t="s">
        <v>85</v>
      </c>
      <c r="F3448" s="72" t="s">
        <v>132</v>
      </c>
      <c r="G3448" s="70" t="s">
        <v>6890</v>
      </c>
      <c r="H3448" s="103" t="s">
        <v>6891</v>
      </c>
      <c r="I3448" s="70" t="s">
        <v>288</v>
      </c>
      <c r="J3448" s="70" t="s">
        <v>110</v>
      </c>
      <c r="K3448" s="73">
        <v>1</v>
      </c>
      <c r="L3448" s="73" t="s">
        <v>2300</v>
      </c>
      <c r="M3448" s="70" t="s">
        <v>2461</v>
      </c>
    </row>
    <row r="3449" spans="1:13" x14ac:dyDescent="0.2">
      <c r="A3449" s="70"/>
      <c r="B3449" s="71" t="s">
        <v>4553</v>
      </c>
      <c r="C3449" s="71">
        <v>10598</v>
      </c>
      <c r="D3449" s="72">
        <v>42936.405555555553</v>
      </c>
      <c r="E3449" s="72" t="s">
        <v>85</v>
      </c>
      <c r="F3449" s="72" t="s">
        <v>132</v>
      </c>
      <c r="G3449" s="70" t="s">
        <v>6892</v>
      </c>
      <c r="H3449" s="103" t="s">
        <v>6893</v>
      </c>
      <c r="I3449" s="70"/>
      <c r="J3449" s="70" t="s">
        <v>110</v>
      </c>
      <c r="K3449" s="73">
        <v>1</v>
      </c>
      <c r="L3449" s="73" t="s">
        <v>2293</v>
      </c>
      <c r="M3449" s="70" t="s">
        <v>2461</v>
      </c>
    </row>
    <row r="3450" spans="1:13" ht="36" x14ac:dyDescent="0.2">
      <c r="A3450" s="70"/>
      <c r="B3450" s="71" t="s">
        <v>2582</v>
      </c>
      <c r="C3450" s="71">
        <v>10599</v>
      </c>
      <c r="D3450" s="72">
        <v>42936.411111111112</v>
      </c>
      <c r="E3450" s="72" t="s">
        <v>85</v>
      </c>
      <c r="F3450" s="72" t="s">
        <v>6845</v>
      </c>
      <c r="G3450" s="70" t="s">
        <v>6846</v>
      </c>
      <c r="H3450" s="103" t="s">
        <v>6847</v>
      </c>
      <c r="I3450" s="70"/>
      <c r="J3450" s="70" t="s">
        <v>110</v>
      </c>
      <c r="K3450" s="73">
        <v>1</v>
      </c>
      <c r="L3450" s="73" t="s">
        <v>2293</v>
      </c>
      <c r="M3450" s="70" t="s">
        <v>3016</v>
      </c>
    </row>
    <row r="3451" spans="1:13" ht="24" x14ac:dyDescent="0.2">
      <c r="A3451" s="70"/>
      <c r="B3451" s="71" t="s">
        <v>2582</v>
      </c>
      <c r="C3451" s="71">
        <v>10600</v>
      </c>
      <c r="D3451" s="72">
        <v>42936.412499999999</v>
      </c>
      <c r="E3451" s="72" t="s">
        <v>85</v>
      </c>
      <c r="F3451" s="72" t="s">
        <v>132</v>
      </c>
      <c r="G3451" s="70" t="s">
        <v>6894</v>
      </c>
      <c r="H3451" s="103" t="s">
        <v>6895</v>
      </c>
      <c r="I3451" s="70"/>
      <c r="J3451" s="70" t="s">
        <v>110</v>
      </c>
      <c r="K3451" s="73">
        <v>2</v>
      </c>
      <c r="L3451" s="73" t="s">
        <v>2294</v>
      </c>
      <c r="M3451" s="70" t="s">
        <v>2461</v>
      </c>
    </row>
    <row r="3452" spans="1:13" ht="24" x14ac:dyDescent="0.2">
      <c r="A3452" s="70"/>
      <c r="B3452" s="71" t="s">
        <v>2582</v>
      </c>
      <c r="C3452" s="71">
        <v>10601</v>
      </c>
      <c r="D3452" s="72">
        <v>42936.413194444445</v>
      </c>
      <c r="E3452" s="72" t="s">
        <v>85</v>
      </c>
      <c r="F3452" s="72" t="s">
        <v>132</v>
      </c>
      <c r="G3452" s="70" t="s">
        <v>6896</v>
      </c>
      <c r="H3452" s="103" t="s">
        <v>6897</v>
      </c>
      <c r="I3452" s="70"/>
      <c r="J3452" s="70" t="s">
        <v>110</v>
      </c>
      <c r="K3452" s="73">
        <v>1</v>
      </c>
      <c r="L3452" s="73" t="s">
        <v>2300</v>
      </c>
      <c r="M3452" s="70" t="s">
        <v>2461</v>
      </c>
    </row>
    <row r="3453" spans="1:13" x14ac:dyDescent="0.2">
      <c r="A3453" s="70"/>
      <c r="B3453" s="71" t="s">
        <v>4553</v>
      </c>
      <c r="C3453" s="71">
        <v>10602</v>
      </c>
      <c r="D3453" s="72">
        <v>42936.431250000001</v>
      </c>
      <c r="E3453" s="72" t="s">
        <v>85</v>
      </c>
      <c r="F3453" s="72" t="s">
        <v>6898</v>
      </c>
      <c r="G3453" s="70" t="s">
        <v>5949</v>
      </c>
      <c r="H3453" s="103" t="s">
        <v>6899</v>
      </c>
      <c r="I3453" s="70" t="s">
        <v>3873</v>
      </c>
      <c r="J3453" s="70" t="s">
        <v>110</v>
      </c>
      <c r="K3453" s="73">
        <v>1</v>
      </c>
      <c r="L3453" s="73" t="s">
        <v>2303</v>
      </c>
      <c r="M3453" s="70" t="s">
        <v>2461</v>
      </c>
    </row>
    <row r="3454" spans="1:13" ht="36" x14ac:dyDescent="0.2">
      <c r="A3454" s="70"/>
      <c r="B3454" s="71" t="s">
        <v>4553</v>
      </c>
      <c r="C3454" s="71">
        <v>10603</v>
      </c>
      <c r="D3454" s="72">
        <v>42936.432638888888</v>
      </c>
      <c r="E3454" s="72" t="s">
        <v>85</v>
      </c>
      <c r="F3454" s="72" t="s">
        <v>6900</v>
      </c>
      <c r="G3454" s="70" t="s">
        <v>6901</v>
      </c>
      <c r="H3454" s="103" t="s">
        <v>6902</v>
      </c>
      <c r="I3454" s="70" t="s">
        <v>5554</v>
      </c>
      <c r="J3454" s="70" t="s">
        <v>110</v>
      </c>
      <c r="K3454" s="73" t="s">
        <v>6903</v>
      </c>
      <c r="L3454" s="73" t="s">
        <v>2303</v>
      </c>
      <c r="M3454" s="70" t="s">
        <v>2461</v>
      </c>
    </row>
    <row r="3455" spans="1:13" x14ac:dyDescent="0.2">
      <c r="A3455" s="70"/>
      <c r="B3455" s="71" t="s">
        <v>4553</v>
      </c>
      <c r="C3455" s="71">
        <v>10604</v>
      </c>
      <c r="D3455" s="72">
        <v>42936.433333333334</v>
      </c>
      <c r="E3455" s="72" t="s">
        <v>85</v>
      </c>
      <c r="F3455" s="72" t="s">
        <v>6904</v>
      </c>
      <c r="G3455" s="70" t="s">
        <v>5949</v>
      </c>
      <c r="H3455" s="103" t="s">
        <v>6905</v>
      </c>
      <c r="I3455" s="70" t="s">
        <v>6906</v>
      </c>
      <c r="J3455" s="70" t="s">
        <v>110</v>
      </c>
      <c r="K3455" s="73">
        <v>1</v>
      </c>
      <c r="L3455" s="73" t="s">
        <v>2303</v>
      </c>
      <c r="M3455" s="70" t="s">
        <v>2461</v>
      </c>
    </row>
    <row r="3456" spans="1:13" ht="24" x14ac:dyDescent="0.2">
      <c r="A3456" s="70"/>
      <c r="B3456" s="71" t="s">
        <v>2582</v>
      </c>
      <c r="C3456" s="71">
        <v>10605</v>
      </c>
      <c r="D3456" s="72">
        <v>42936.436111111114</v>
      </c>
      <c r="E3456" s="72" t="s">
        <v>85</v>
      </c>
      <c r="F3456" s="72" t="s">
        <v>6784</v>
      </c>
      <c r="G3456" s="70" t="s">
        <v>6657</v>
      </c>
      <c r="H3456" s="103" t="s">
        <v>6907</v>
      </c>
      <c r="I3456" s="70"/>
      <c r="J3456" s="70" t="s">
        <v>110</v>
      </c>
      <c r="K3456" s="73">
        <v>28</v>
      </c>
      <c r="L3456" s="73" t="s">
        <v>2294</v>
      </c>
      <c r="M3456" s="70" t="s">
        <v>2461</v>
      </c>
    </row>
    <row r="3457" spans="1:13" x14ac:dyDescent="0.2">
      <c r="A3457" s="70"/>
      <c r="B3457" s="71" t="s">
        <v>4553</v>
      </c>
      <c r="C3457" s="71">
        <v>10606</v>
      </c>
      <c r="D3457" s="72">
        <v>42936.43472222222</v>
      </c>
      <c r="E3457" s="72" t="s">
        <v>85</v>
      </c>
      <c r="F3457" s="72" t="s">
        <v>6908</v>
      </c>
      <c r="G3457" s="70" t="s">
        <v>5949</v>
      </c>
      <c r="H3457" s="103" t="s">
        <v>6909</v>
      </c>
      <c r="I3457" s="70" t="s">
        <v>4612</v>
      </c>
      <c r="J3457" s="70" t="s">
        <v>110</v>
      </c>
      <c r="K3457" s="73">
        <v>1</v>
      </c>
      <c r="L3457" s="73" t="s">
        <v>2303</v>
      </c>
      <c r="M3457" s="70" t="s">
        <v>2461</v>
      </c>
    </row>
    <row r="3458" spans="1:13" ht="36" x14ac:dyDescent="0.2">
      <c r="A3458" s="70"/>
      <c r="B3458" s="71" t="s">
        <v>4553</v>
      </c>
      <c r="C3458" s="71">
        <v>10607</v>
      </c>
      <c r="D3458" s="72">
        <v>42936.43472222222</v>
      </c>
      <c r="E3458" s="72" t="s">
        <v>85</v>
      </c>
      <c r="F3458" s="72" t="s">
        <v>6910</v>
      </c>
      <c r="G3458" s="70" t="s">
        <v>6901</v>
      </c>
      <c r="H3458" s="103" t="s">
        <v>6911</v>
      </c>
      <c r="I3458" s="70" t="s">
        <v>6912</v>
      </c>
      <c r="J3458" s="70" t="s">
        <v>110</v>
      </c>
      <c r="K3458" s="73" t="s">
        <v>6903</v>
      </c>
      <c r="L3458" s="73" t="s">
        <v>2303</v>
      </c>
      <c r="M3458" s="70" t="s">
        <v>2461</v>
      </c>
    </row>
    <row r="3459" spans="1:13" x14ac:dyDescent="0.2">
      <c r="A3459" s="70"/>
      <c r="B3459" s="71" t="s">
        <v>2582</v>
      </c>
      <c r="C3459" s="71">
        <v>10608</v>
      </c>
      <c r="D3459" s="72">
        <v>42936.434027777781</v>
      </c>
      <c r="E3459" s="72" t="s">
        <v>85</v>
      </c>
      <c r="F3459" s="72" t="s">
        <v>5148</v>
      </c>
      <c r="G3459" s="70" t="s">
        <v>6456</v>
      </c>
      <c r="H3459" s="103" t="s">
        <v>6913</v>
      </c>
      <c r="I3459" s="70"/>
      <c r="J3459" s="70" t="s">
        <v>110</v>
      </c>
      <c r="K3459" s="73">
        <v>8</v>
      </c>
      <c r="L3459" s="73" t="s">
        <v>2303</v>
      </c>
      <c r="M3459" s="70" t="s">
        <v>2461</v>
      </c>
    </row>
    <row r="3460" spans="1:13" x14ac:dyDescent="0.2">
      <c r="A3460" s="70"/>
      <c r="B3460" s="71" t="s">
        <v>4553</v>
      </c>
      <c r="C3460" s="71">
        <v>10609</v>
      </c>
      <c r="D3460" s="72">
        <v>42936.435416666667</v>
      </c>
      <c r="E3460" s="72" t="s">
        <v>85</v>
      </c>
      <c r="F3460" s="72" t="s">
        <v>6914</v>
      </c>
      <c r="G3460" s="70" t="s">
        <v>5949</v>
      </c>
      <c r="H3460" s="103" t="s">
        <v>6915</v>
      </c>
      <c r="I3460" s="70" t="s">
        <v>6916</v>
      </c>
      <c r="J3460" s="70" t="s">
        <v>110</v>
      </c>
      <c r="K3460" s="73">
        <v>1</v>
      </c>
      <c r="L3460" s="73" t="s">
        <v>2303</v>
      </c>
      <c r="M3460" s="70" t="s">
        <v>2461</v>
      </c>
    </row>
    <row r="3461" spans="1:13" ht="24" x14ac:dyDescent="0.2">
      <c r="A3461" s="70"/>
      <c r="B3461" s="71" t="s">
        <v>2582</v>
      </c>
      <c r="C3461" s="71">
        <v>10610</v>
      </c>
      <c r="D3461" s="72">
        <v>42936.43472222222</v>
      </c>
      <c r="E3461" s="72" t="s">
        <v>85</v>
      </c>
      <c r="F3461" s="72" t="s">
        <v>6917</v>
      </c>
      <c r="G3461" s="70" t="s">
        <v>6918</v>
      </c>
      <c r="H3461" s="103" t="s">
        <v>6919</v>
      </c>
      <c r="I3461" s="70"/>
      <c r="J3461" s="70" t="s">
        <v>110</v>
      </c>
      <c r="K3461" s="73">
        <v>4</v>
      </c>
      <c r="L3461" s="73" t="s">
        <v>2294</v>
      </c>
      <c r="M3461" s="70" t="s">
        <v>2461</v>
      </c>
    </row>
    <row r="3462" spans="1:13" ht="24" x14ac:dyDescent="0.2">
      <c r="A3462" s="70"/>
      <c r="B3462" s="71" t="s">
        <v>2582</v>
      </c>
      <c r="C3462" s="71">
        <v>10611</v>
      </c>
      <c r="D3462" s="72">
        <v>42936.436111111114</v>
      </c>
      <c r="E3462" s="72" t="s">
        <v>85</v>
      </c>
      <c r="F3462" s="72" t="s">
        <v>903</v>
      </c>
      <c r="G3462" s="70" t="s">
        <v>6920</v>
      </c>
      <c r="H3462" s="103" t="s">
        <v>6921</v>
      </c>
      <c r="I3462" s="70"/>
      <c r="J3462" s="70" t="s">
        <v>110</v>
      </c>
      <c r="K3462" s="73">
        <v>7</v>
      </c>
      <c r="L3462" s="73" t="s">
        <v>2294</v>
      </c>
      <c r="M3462" s="70" t="s">
        <v>2461</v>
      </c>
    </row>
    <row r="3463" spans="1:13" x14ac:dyDescent="0.2">
      <c r="A3463" s="70"/>
      <c r="B3463" s="71" t="s">
        <v>4553</v>
      </c>
      <c r="C3463" s="71">
        <v>10612</v>
      </c>
      <c r="D3463" s="72">
        <v>42936.436805555553</v>
      </c>
      <c r="E3463" s="72" t="s">
        <v>85</v>
      </c>
      <c r="F3463" s="72" t="s">
        <v>6922</v>
      </c>
      <c r="G3463" s="70" t="s">
        <v>5949</v>
      </c>
      <c r="H3463" s="103" t="s">
        <v>6923</v>
      </c>
      <c r="I3463" s="70" t="s">
        <v>5220</v>
      </c>
      <c r="J3463" s="70" t="s">
        <v>110</v>
      </c>
      <c r="K3463" s="73">
        <v>1</v>
      </c>
      <c r="L3463" s="73" t="s">
        <v>2303</v>
      </c>
      <c r="M3463" s="70" t="s">
        <v>2461</v>
      </c>
    </row>
    <row r="3464" spans="1:13" x14ac:dyDescent="0.2">
      <c r="A3464" s="70"/>
      <c r="B3464" s="71" t="s">
        <v>4553</v>
      </c>
      <c r="C3464" s="71">
        <v>10613</v>
      </c>
      <c r="D3464" s="72">
        <v>42936.4375</v>
      </c>
      <c r="E3464" s="72" t="s">
        <v>85</v>
      </c>
      <c r="F3464" s="72" t="s">
        <v>6924</v>
      </c>
      <c r="G3464" s="70" t="s">
        <v>5949</v>
      </c>
      <c r="H3464" s="103" t="s">
        <v>6925</v>
      </c>
      <c r="I3464" s="70" t="s">
        <v>1339</v>
      </c>
      <c r="J3464" s="70" t="s">
        <v>110</v>
      </c>
      <c r="K3464" s="73">
        <v>1</v>
      </c>
      <c r="L3464" s="73" t="s">
        <v>2303</v>
      </c>
      <c r="M3464" s="70" t="s">
        <v>2461</v>
      </c>
    </row>
    <row r="3465" spans="1:13" ht="24" x14ac:dyDescent="0.2">
      <c r="A3465" s="70"/>
      <c r="B3465" s="71" t="s">
        <v>2284</v>
      </c>
      <c r="C3465" s="71">
        <v>10614</v>
      </c>
      <c r="D3465" s="72">
        <v>42936.4375</v>
      </c>
      <c r="E3465" s="72" t="s">
        <v>85</v>
      </c>
      <c r="F3465" s="72" t="s">
        <v>132</v>
      </c>
      <c r="G3465" s="70" t="s">
        <v>6926</v>
      </c>
      <c r="H3465" s="103" t="s">
        <v>6927</v>
      </c>
      <c r="I3465" s="70"/>
      <c r="J3465" s="70" t="s">
        <v>110</v>
      </c>
      <c r="K3465" s="73">
        <v>3</v>
      </c>
      <c r="L3465" s="73" t="s">
        <v>2296</v>
      </c>
      <c r="M3465" s="70" t="s">
        <v>2461</v>
      </c>
    </row>
    <row r="3466" spans="1:13" x14ac:dyDescent="0.2">
      <c r="A3466" s="70"/>
      <c r="B3466" s="71" t="s">
        <v>4553</v>
      </c>
      <c r="C3466" s="71">
        <v>10615</v>
      </c>
      <c r="D3466" s="72">
        <v>42936.4375</v>
      </c>
      <c r="E3466" s="72" t="s">
        <v>85</v>
      </c>
      <c r="F3466" s="72" t="s">
        <v>6928</v>
      </c>
      <c r="G3466" s="70" t="s">
        <v>5949</v>
      </c>
      <c r="H3466" s="103" t="s">
        <v>6929</v>
      </c>
      <c r="I3466" s="70" t="s">
        <v>4226</v>
      </c>
      <c r="J3466" s="70" t="s">
        <v>110</v>
      </c>
      <c r="K3466" s="73">
        <v>1</v>
      </c>
      <c r="L3466" s="73" t="s">
        <v>2303</v>
      </c>
      <c r="M3466" s="70" t="s">
        <v>2461</v>
      </c>
    </row>
    <row r="3467" spans="1:13" x14ac:dyDescent="0.2">
      <c r="A3467" s="70"/>
      <c r="B3467" s="71" t="s">
        <v>4553</v>
      </c>
      <c r="C3467" s="71">
        <v>10616</v>
      </c>
      <c r="D3467" s="72">
        <v>42936.438888888886</v>
      </c>
      <c r="E3467" s="72" t="s">
        <v>85</v>
      </c>
      <c r="F3467" s="72" t="s">
        <v>6930</v>
      </c>
      <c r="G3467" s="70" t="s">
        <v>5949</v>
      </c>
      <c r="H3467" s="103" t="s">
        <v>6931</v>
      </c>
      <c r="I3467" s="70" t="s">
        <v>3871</v>
      </c>
      <c r="J3467" s="70" t="s">
        <v>110</v>
      </c>
      <c r="K3467" s="73">
        <v>1</v>
      </c>
      <c r="L3467" s="73" t="s">
        <v>2303</v>
      </c>
      <c r="M3467" s="70" t="s">
        <v>2461</v>
      </c>
    </row>
    <row r="3468" spans="1:13" x14ac:dyDescent="0.2">
      <c r="A3468" s="70"/>
      <c r="B3468" s="71" t="s">
        <v>4553</v>
      </c>
      <c r="C3468" s="71">
        <v>10617</v>
      </c>
      <c r="D3468" s="72">
        <v>42936.439583333333</v>
      </c>
      <c r="E3468" s="72" t="s">
        <v>85</v>
      </c>
      <c r="F3468" s="72" t="s">
        <v>6932</v>
      </c>
      <c r="G3468" s="70" t="s">
        <v>6901</v>
      </c>
      <c r="H3468" s="103" t="s">
        <v>6933</v>
      </c>
      <c r="I3468" s="70" t="s">
        <v>1341</v>
      </c>
      <c r="J3468" s="70" t="s">
        <v>110</v>
      </c>
      <c r="K3468" s="73" t="s">
        <v>6934</v>
      </c>
      <c r="L3468" s="73" t="s">
        <v>2303</v>
      </c>
      <c r="M3468" s="70" t="s">
        <v>2461</v>
      </c>
    </row>
    <row r="3469" spans="1:13" x14ac:dyDescent="0.2">
      <c r="A3469" s="70"/>
      <c r="B3469" s="71" t="s">
        <v>4553</v>
      </c>
      <c r="C3469" s="71">
        <v>10618</v>
      </c>
      <c r="D3469" s="72">
        <v>42936.44027777778</v>
      </c>
      <c r="E3469" s="72" t="s">
        <v>85</v>
      </c>
      <c r="F3469" s="72" t="s">
        <v>6932</v>
      </c>
      <c r="G3469" s="70" t="s">
        <v>5949</v>
      </c>
      <c r="H3469" s="103" t="s">
        <v>6935</v>
      </c>
      <c r="I3469" s="70" t="s">
        <v>6936</v>
      </c>
      <c r="J3469" s="70" t="s">
        <v>110</v>
      </c>
      <c r="K3469" s="73">
        <v>1</v>
      </c>
      <c r="L3469" s="73" t="s">
        <v>2303</v>
      </c>
      <c r="M3469" s="70" t="s">
        <v>2461</v>
      </c>
    </row>
    <row r="3470" spans="1:13" x14ac:dyDescent="0.2">
      <c r="A3470" s="70"/>
      <c r="B3470" s="71" t="s">
        <v>4553</v>
      </c>
      <c r="C3470" s="71">
        <v>10619</v>
      </c>
      <c r="D3470" s="72">
        <v>42936.440972222219</v>
      </c>
      <c r="E3470" s="72" t="s">
        <v>85</v>
      </c>
      <c r="F3470" s="72" t="s">
        <v>6937</v>
      </c>
      <c r="G3470" s="70" t="s">
        <v>5949</v>
      </c>
      <c r="H3470" s="103" t="s">
        <v>6938</v>
      </c>
      <c r="I3470" s="70" t="s">
        <v>3877</v>
      </c>
      <c r="J3470" s="70" t="s">
        <v>110</v>
      </c>
      <c r="K3470" s="73">
        <v>1</v>
      </c>
      <c r="L3470" s="73" t="s">
        <v>2303</v>
      </c>
      <c r="M3470" s="70" t="s">
        <v>2461</v>
      </c>
    </row>
    <row r="3471" spans="1:13" x14ac:dyDescent="0.2">
      <c r="A3471" s="70"/>
      <c r="B3471" s="71" t="s">
        <v>4553</v>
      </c>
      <c r="C3471" s="71">
        <v>10620</v>
      </c>
      <c r="D3471" s="72">
        <v>42936.441666666666</v>
      </c>
      <c r="E3471" s="72" t="s">
        <v>85</v>
      </c>
      <c r="F3471" s="72" t="s">
        <v>6940</v>
      </c>
      <c r="G3471" s="70" t="s">
        <v>5949</v>
      </c>
      <c r="H3471" s="103" t="s">
        <v>6939</v>
      </c>
      <c r="I3471" s="70" t="s">
        <v>3875</v>
      </c>
      <c r="J3471" s="70" t="s">
        <v>110</v>
      </c>
      <c r="K3471" s="73">
        <v>1</v>
      </c>
      <c r="L3471" s="73" t="s">
        <v>2303</v>
      </c>
      <c r="M3471" s="70" t="s">
        <v>2461</v>
      </c>
    </row>
    <row r="3472" spans="1:13" x14ac:dyDescent="0.2">
      <c r="A3472" s="70"/>
      <c r="B3472" s="71" t="s">
        <v>4553</v>
      </c>
      <c r="C3472" s="71">
        <v>10621</v>
      </c>
      <c r="D3472" s="72">
        <v>42936.442361111112</v>
      </c>
      <c r="E3472" s="72" t="s">
        <v>85</v>
      </c>
      <c r="F3472" s="72" t="s">
        <v>6941</v>
      </c>
      <c r="G3472" s="70" t="s">
        <v>6942</v>
      </c>
      <c r="H3472" s="103" t="s">
        <v>6943</v>
      </c>
      <c r="I3472" s="70" t="s">
        <v>2220</v>
      </c>
      <c r="J3472" s="70" t="s">
        <v>110</v>
      </c>
      <c r="K3472" s="73" t="s">
        <v>6934</v>
      </c>
      <c r="L3472" s="73" t="s">
        <v>2303</v>
      </c>
      <c r="M3472" s="70" t="s">
        <v>2461</v>
      </c>
    </row>
    <row r="3473" spans="1:13" x14ac:dyDescent="0.2">
      <c r="A3473" s="70"/>
      <c r="B3473" s="71" t="s">
        <v>4553</v>
      </c>
      <c r="C3473" s="71">
        <v>10622</v>
      </c>
      <c r="D3473" s="72">
        <v>42936.443055555559</v>
      </c>
      <c r="E3473" s="72" t="s">
        <v>85</v>
      </c>
      <c r="F3473" s="72" t="s">
        <v>6944</v>
      </c>
      <c r="G3473" s="70" t="s">
        <v>6942</v>
      </c>
      <c r="H3473" s="103" t="s">
        <v>6945</v>
      </c>
      <c r="I3473" s="70" t="s">
        <v>6946</v>
      </c>
      <c r="J3473" s="70" t="s">
        <v>110</v>
      </c>
      <c r="K3473" s="73">
        <v>3</v>
      </c>
      <c r="L3473" s="73" t="s">
        <v>2303</v>
      </c>
      <c r="M3473" s="70" t="s">
        <v>2461</v>
      </c>
    </row>
    <row r="3474" spans="1:13" ht="24" x14ac:dyDescent="0.2">
      <c r="A3474" s="70"/>
      <c r="B3474" s="71" t="s">
        <v>4553</v>
      </c>
      <c r="C3474" s="71">
        <v>10623</v>
      </c>
      <c r="D3474" s="72">
        <v>42936.443749999999</v>
      </c>
      <c r="E3474" s="72" t="s">
        <v>85</v>
      </c>
      <c r="F3474" s="72" t="s">
        <v>132</v>
      </c>
      <c r="G3474" s="70" t="s">
        <v>6947</v>
      </c>
      <c r="H3474" s="103" t="s">
        <v>6948</v>
      </c>
      <c r="I3474" s="70" t="s">
        <v>6949</v>
      </c>
      <c r="J3474" s="70" t="s">
        <v>110</v>
      </c>
      <c r="K3474" s="73">
        <v>2</v>
      </c>
      <c r="L3474" s="73" t="s">
        <v>2303</v>
      </c>
      <c r="M3474" s="70" t="s">
        <v>2461</v>
      </c>
    </row>
    <row r="3475" spans="1:13" x14ac:dyDescent="0.2">
      <c r="A3475" s="70"/>
      <c r="B3475" s="71" t="s">
        <v>4553</v>
      </c>
      <c r="C3475" s="71">
        <v>10624</v>
      </c>
      <c r="D3475" s="72">
        <v>42936.444444444445</v>
      </c>
      <c r="E3475" s="72" t="s">
        <v>85</v>
      </c>
      <c r="F3475" s="72" t="s">
        <v>6950</v>
      </c>
      <c r="G3475" s="70" t="s">
        <v>5949</v>
      </c>
      <c r="H3475" s="103" t="s">
        <v>5532</v>
      </c>
      <c r="I3475" s="70" t="s">
        <v>6951</v>
      </c>
      <c r="J3475" s="70" t="s">
        <v>110</v>
      </c>
      <c r="K3475" s="73">
        <v>2</v>
      </c>
      <c r="L3475" s="73" t="s">
        <v>2303</v>
      </c>
      <c r="M3475" s="70" t="s">
        <v>2461</v>
      </c>
    </row>
    <row r="3476" spans="1:13" x14ac:dyDescent="0.2">
      <c r="A3476" s="70"/>
      <c r="B3476" s="71" t="s">
        <v>4553</v>
      </c>
      <c r="C3476" s="71">
        <v>10625</v>
      </c>
      <c r="D3476" s="72">
        <v>42936.444444444445</v>
      </c>
      <c r="E3476" s="72" t="s">
        <v>85</v>
      </c>
      <c r="F3476" s="72" t="s">
        <v>6952</v>
      </c>
      <c r="G3476" s="70" t="s">
        <v>5949</v>
      </c>
      <c r="H3476" s="103" t="s">
        <v>5532</v>
      </c>
      <c r="I3476" s="70" t="s">
        <v>6953</v>
      </c>
      <c r="J3476" s="70" t="s">
        <v>110</v>
      </c>
      <c r="K3476" s="73">
        <v>2</v>
      </c>
      <c r="L3476" s="73" t="s">
        <v>2303</v>
      </c>
      <c r="M3476" s="70" t="s">
        <v>2461</v>
      </c>
    </row>
    <row r="3477" spans="1:13" ht="24" x14ac:dyDescent="0.2">
      <c r="A3477" s="70"/>
      <c r="B3477" s="71" t="s">
        <v>130</v>
      </c>
      <c r="C3477" s="71">
        <v>10626</v>
      </c>
      <c r="D3477" s="72">
        <v>42936.444444444445</v>
      </c>
      <c r="E3477" s="72" t="s">
        <v>85</v>
      </c>
      <c r="F3477" s="72" t="s">
        <v>6954</v>
      </c>
      <c r="G3477" s="70" t="s">
        <v>5776</v>
      </c>
      <c r="H3477" s="103" t="s">
        <v>6955</v>
      </c>
      <c r="I3477" s="70" t="s">
        <v>6956</v>
      </c>
      <c r="J3477" s="70" t="s">
        <v>110</v>
      </c>
      <c r="K3477" s="73">
        <v>1</v>
      </c>
      <c r="L3477" s="73" t="s">
        <v>2296</v>
      </c>
      <c r="M3477" s="70" t="s">
        <v>2461</v>
      </c>
    </row>
    <row r="3478" spans="1:13" ht="36" x14ac:dyDescent="0.2">
      <c r="A3478" s="70"/>
      <c r="B3478" s="71" t="s">
        <v>130</v>
      </c>
      <c r="C3478" s="71">
        <v>10627</v>
      </c>
      <c r="D3478" s="72">
        <v>42936.444444444445</v>
      </c>
      <c r="E3478" s="72" t="s">
        <v>85</v>
      </c>
      <c r="F3478" s="72" t="s">
        <v>132</v>
      </c>
      <c r="G3478" s="70" t="s">
        <v>6523</v>
      </c>
      <c r="H3478" s="103" t="s">
        <v>5317</v>
      </c>
      <c r="I3478" s="70" t="s">
        <v>6957</v>
      </c>
      <c r="J3478" s="70" t="s">
        <v>110</v>
      </c>
      <c r="K3478" s="73" t="s">
        <v>5988</v>
      </c>
      <c r="L3478" s="73" t="s">
        <v>2294</v>
      </c>
      <c r="M3478" s="70" t="s">
        <v>2461</v>
      </c>
    </row>
    <row r="3479" spans="1:13" ht="24" x14ac:dyDescent="0.2">
      <c r="A3479" s="70"/>
      <c r="B3479" s="71" t="s">
        <v>130</v>
      </c>
      <c r="C3479" s="71">
        <v>10628</v>
      </c>
      <c r="D3479" s="72">
        <v>42936.447916666664</v>
      </c>
      <c r="E3479" s="72" t="s">
        <v>85</v>
      </c>
      <c r="F3479" s="72" t="s">
        <v>132</v>
      </c>
      <c r="G3479" s="70" t="s">
        <v>6958</v>
      </c>
      <c r="H3479" s="103" t="s">
        <v>6959</v>
      </c>
      <c r="I3479" s="70"/>
      <c r="J3479" s="70" t="s">
        <v>110</v>
      </c>
      <c r="K3479" s="73">
        <v>5</v>
      </c>
      <c r="L3479" s="73" t="s">
        <v>2300</v>
      </c>
      <c r="M3479" s="70" t="s">
        <v>2461</v>
      </c>
    </row>
    <row r="3480" spans="1:13" ht="24" x14ac:dyDescent="0.2">
      <c r="A3480" s="70"/>
      <c r="B3480" s="71" t="s">
        <v>130</v>
      </c>
      <c r="C3480" s="71">
        <v>10629</v>
      </c>
      <c r="D3480" s="72">
        <v>42936.45</v>
      </c>
      <c r="E3480" s="72" t="s">
        <v>84</v>
      </c>
      <c r="F3480" s="72" t="s">
        <v>132</v>
      </c>
      <c r="G3480" s="70" t="s">
        <v>6960</v>
      </c>
      <c r="H3480" s="103" t="s">
        <v>6006</v>
      </c>
      <c r="I3480" s="70"/>
      <c r="J3480" s="70" t="s">
        <v>110</v>
      </c>
      <c r="K3480" s="73">
        <v>4</v>
      </c>
      <c r="L3480" s="73" t="s">
        <v>2294</v>
      </c>
      <c r="M3480" s="70" t="s">
        <v>2461</v>
      </c>
    </row>
    <row r="3481" spans="1:13" ht="24" x14ac:dyDescent="0.2">
      <c r="A3481" s="70"/>
      <c r="B3481" s="71" t="s">
        <v>130</v>
      </c>
      <c r="C3481" s="71">
        <v>10630</v>
      </c>
      <c r="D3481" s="72">
        <v>42936.452777777777</v>
      </c>
      <c r="E3481" s="72" t="s">
        <v>85</v>
      </c>
      <c r="F3481" s="72" t="s">
        <v>6855</v>
      </c>
      <c r="G3481" s="70" t="s">
        <v>5525</v>
      </c>
      <c r="H3481" s="103" t="s">
        <v>6856</v>
      </c>
      <c r="I3481" s="70"/>
      <c r="J3481" s="70" t="s">
        <v>110</v>
      </c>
      <c r="K3481" s="73">
        <v>5</v>
      </c>
      <c r="L3481" s="73" t="s">
        <v>2293</v>
      </c>
      <c r="M3481" s="70" t="s">
        <v>6857</v>
      </c>
    </row>
    <row r="3482" spans="1:13" ht="24" x14ac:dyDescent="0.2">
      <c r="A3482" s="70"/>
      <c r="B3482" s="71" t="s">
        <v>130</v>
      </c>
      <c r="C3482" s="71">
        <v>10631</v>
      </c>
      <c r="D3482" s="72">
        <v>42936.453472222223</v>
      </c>
      <c r="E3482" s="72" t="s">
        <v>85</v>
      </c>
      <c r="F3482" s="72" t="s">
        <v>6858</v>
      </c>
      <c r="G3482" s="70" t="s">
        <v>5525</v>
      </c>
      <c r="H3482" s="103" t="s">
        <v>6859</v>
      </c>
      <c r="I3482" s="70"/>
      <c r="J3482" s="70" t="s">
        <v>110</v>
      </c>
      <c r="K3482" s="73">
        <v>2</v>
      </c>
      <c r="L3482" s="73" t="s">
        <v>2293</v>
      </c>
      <c r="M3482" s="70" t="s">
        <v>2461</v>
      </c>
    </row>
    <row r="3483" spans="1:13" ht="24" x14ac:dyDescent="0.2">
      <c r="A3483" s="70"/>
      <c r="B3483" s="71" t="s">
        <v>130</v>
      </c>
      <c r="C3483" s="71">
        <v>10632</v>
      </c>
      <c r="D3483" s="72">
        <v>42936.45416666667</v>
      </c>
      <c r="E3483" s="72" t="s">
        <v>85</v>
      </c>
      <c r="F3483" s="72" t="s">
        <v>5838</v>
      </c>
      <c r="G3483" s="70" t="s">
        <v>5525</v>
      </c>
      <c r="H3483" s="103" t="s">
        <v>6860</v>
      </c>
      <c r="I3483" s="70"/>
      <c r="J3483" s="70" t="s">
        <v>110</v>
      </c>
      <c r="K3483" s="73">
        <v>3</v>
      </c>
      <c r="L3483" s="73" t="s">
        <v>2293</v>
      </c>
      <c r="M3483" s="70" t="s">
        <v>2461</v>
      </c>
    </row>
    <row r="3484" spans="1:13" ht="36" x14ac:dyDescent="0.2">
      <c r="A3484" s="70"/>
      <c r="B3484" s="71" t="s">
        <v>130</v>
      </c>
      <c r="C3484" s="71">
        <v>10633</v>
      </c>
      <c r="D3484" s="72">
        <v>42936.454861111109</v>
      </c>
      <c r="E3484" s="72" t="s">
        <v>85</v>
      </c>
      <c r="F3484" s="72" t="s">
        <v>6861</v>
      </c>
      <c r="G3484" s="70" t="s">
        <v>5525</v>
      </c>
      <c r="H3484" s="103" t="s">
        <v>6862</v>
      </c>
      <c r="I3484" s="70"/>
      <c r="J3484" s="70" t="s">
        <v>110</v>
      </c>
      <c r="K3484" s="73">
        <v>1</v>
      </c>
      <c r="L3484" s="73" t="s">
        <v>2293</v>
      </c>
      <c r="M3484" s="70" t="s">
        <v>2461</v>
      </c>
    </row>
    <row r="3485" spans="1:13" ht="24" x14ac:dyDescent="0.2">
      <c r="A3485" s="70"/>
      <c r="B3485" s="71" t="s">
        <v>130</v>
      </c>
      <c r="C3485" s="71">
        <v>10634</v>
      </c>
      <c r="D3485" s="72">
        <v>42936.455555555556</v>
      </c>
      <c r="E3485" s="72" t="s">
        <v>85</v>
      </c>
      <c r="F3485" s="72" t="s">
        <v>6863</v>
      </c>
      <c r="G3485" s="70" t="s">
        <v>5525</v>
      </c>
      <c r="H3485" s="103" t="s">
        <v>6864</v>
      </c>
      <c r="I3485" s="70"/>
      <c r="J3485" s="70" t="s">
        <v>110</v>
      </c>
      <c r="K3485" s="73">
        <v>16</v>
      </c>
      <c r="L3485" s="73" t="s">
        <v>2293</v>
      </c>
      <c r="M3485" s="70" t="s">
        <v>2461</v>
      </c>
    </row>
    <row r="3486" spans="1:13" ht="24" x14ac:dyDescent="0.2">
      <c r="A3486" s="70"/>
      <c r="B3486" s="71" t="s">
        <v>130</v>
      </c>
      <c r="C3486" s="71">
        <v>10635</v>
      </c>
      <c r="D3486" s="72">
        <v>42936.456944444442</v>
      </c>
      <c r="E3486" s="72" t="s">
        <v>85</v>
      </c>
      <c r="F3486" s="72" t="s">
        <v>6865</v>
      </c>
      <c r="G3486" s="70" t="s">
        <v>5525</v>
      </c>
      <c r="H3486" s="103" t="s">
        <v>6866</v>
      </c>
      <c r="I3486" s="70"/>
      <c r="J3486" s="70" t="s">
        <v>110</v>
      </c>
      <c r="K3486" s="73">
        <v>5</v>
      </c>
      <c r="L3486" s="73" t="s">
        <v>2293</v>
      </c>
      <c r="M3486" s="70" t="s">
        <v>2461</v>
      </c>
    </row>
    <row r="3487" spans="1:13" ht="36" x14ac:dyDescent="0.2">
      <c r="A3487" s="70"/>
      <c r="B3487" s="71" t="s">
        <v>130</v>
      </c>
      <c r="C3487" s="71">
        <v>10636</v>
      </c>
      <c r="D3487" s="72">
        <v>42936.456944444442</v>
      </c>
      <c r="E3487" s="72" t="s">
        <v>85</v>
      </c>
      <c r="F3487" s="72" t="s">
        <v>6867</v>
      </c>
      <c r="G3487" s="70" t="s">
        <v>5525</v>
      </c>
      <c r="H3487" s="103" t="s">
        <v>6868</v>
      </c>
      <c r="I3487" s="70"/>
      <c r="J3487" s="70" t="s">
        <v>110</v>
      </c>
      <c r="K3487" s="73">
        <v>2</v>
      </c>
      <c r="L3487" s="73" t="s">
        <v>2293</v>
      </c>
      <c r="M3487" s="70" t="s">
        <v>2461</v>
      </c>
    </row>
    <row r="3488" spans="1:13" ht="24" x14ac:dyDescent="0.2">
      <c r="A3488" s="70"/>
      <c r="B3488" s="71" t="s">
        <v>130</v>
      </c>
      <c r="C3488" s="71">
        <v>10637</v>
      </c>
      <c r="D3488" s="72">
        <v>42936.459722222222</v>
      </c>
      <c r="E3488" s="72" t="s">
        <v>85</v>
      </c>
      <c r="F3488" s="72" t="s">
        <v>132</v>
      </c>
      <c r="G3488" s="70" t="s">
        <v>6961</v>
      </c>
      <c r="H3488" s="103" t="s">
        <v>6962</v>
      </c>
      <c r="I3488" s="70"/>
      <c r="J3488" s="70" t="s">
        <v>110</v>
      </c>
      <c r="K3488" s="73">
        <v>3</v>
      </c>
      <c r="L3488" s="73" t="s">
        <v>2296</v>
      </c>
      <c r="M3488" s="70" t="s">
        <v>2461</v>
      </c>
    </row>
    <row r="3489" spans="1:13" ht="24" x14ac:dyDescent="0.2">
      <c r="A3489" s="70"/>
      <c r="B3489" s="71" t="s">
        <v>130</v>
      </c>
      <c r="C3489" s="71">
        <v>10638</v>
      </c>
      <c r="D3489" s="72">
        <v>42936.464583333334</v>
      </c>
      <c r="E3489" s="72" t="s">
        <v>85</v>
      </c>
      <c r="F3489" s="72" t="s">
        <v>132</v>
      </c>
      <c r="G3489" s="70" t="s">
        <v>6963</v>
      </c>
      <c r="H3489" s="103" t="s">
        <v>6964</v>
      </c>
      <c r="I3489" s="70"/>
      <c r="J3489" s="70" t="s">
        <v>110</v>
      </c>
      <c r="K3489" s="73">
        <v>2</v>
      </c>
      <c r="L3489" s="73" t="s">
        <v>2300</v>
      </c>
      <c r="M3489" s="70" t="s">
        <v>2461</v>
      </c>
    </row>
    <row r="3490" spans="1:13" ht="24" x14ac:dyDescent="0.2">
      <c r="A3490" s="70"/>
      <c r="B3490" s="71" t="s">
        <v>130</v>
      </c>
      <c r="C3490" s="71">
        <v>10639</v>
      </c>
      <c r="D3490" s="72">
        <v>42936.465277777781</v>
      </c>
      <c r="E3490" s="72" t="s">
        <v>85</v>
      </c>
      <c r="F3490" s="72" t="s">
        <v>132</v>
      </c>
      <c r="G3490" s="70" t="s">
        <v>6963</v>
      </c>
      <c r="H3490" s="103" t="s">
        <v>6965</v>
      </c>
      <c r="I3490" s="70"/>
      <c r="J3490" s="70" t="s">
        <v>110</v>
      </c>
      <c r="K3490" s="73">
        <v>1</v>
      </c>
      <c r="L3490" s="73" t="s">
        <v>2300</v>
      </c>
      <c r="M3490" s="70" t="s">
        <v>2461</v>
      </c>
    </row>
    <row r="3491" spans="1:13" ht="24" x14ac:dyDescent="0.2">
      <c r="A3491" s="70"/>
      <c r="B3491" s="71" t="s">
        <v>130</v>
      </c>
      <c r="C3491" s="71">
        <v>10640</v>
      </c>
      <c r="D3491" s="72">
        <v>42936.46597222222</v>
      </c>
      <c r="E3491" s="72" t="s">
        <v>85</v>
      </c>
      <c r="F3491" s="72" t="s">
        <v>132</v>
      </c>
      <c r="G3491" s="70" t="s">
        <v>6963</v>
      </c>
      <c r="H3491" s="103" t="s">
        <v>6965</v>
      </c>
      <c r="I3491" s="70"/>
      <c r="J3491" s="70" t="s">
        <v>110</v>
      </c>
      <c r="K3491" s="73">
        <v>1</v>
      </c>
      <c r="L3491" s="73" t="s">
        <v>2300</v>
      </c>
      <c r="M3491" s="70" t="s">
        <v>2461</v>
      </c>
    </row>
    <row r="3492" spans="1:13" ht="24" x14ac:dyDescent="0.2">
      <c r="A3492" s="70"/>
      <c r="B3492" s="71" t="s">
        <v>130</v>
      </c>
      <c r="C3492" s="71">
        <v>10641</v>
      </c>
      <c r="D3492" s="72">
        <v>42936.466666666667</v>
      </c>
      <c r="E3492" s="72" t="s">
        <v>85</v>
      </c>
      <c r="F3492" s="72" t="s">
        <v>132</v>
      </c>
      <c r="G3492" s="70" t="s">
        <v>6963</v>
      </c>
      <c r="H3492" s="103" t="s">
        <v>6965</v>
      </c>
      <c r="I3492" s="70"/>
      <c r="J3492" s="70" t="s">
        <v>110</v>
      </c>
      <c r="K3492" s="73">
        <v>1</v>
      </c>
      <c r="L3492" s="73" t="s">
        <v>2300</v>
      </c>
      <c r="M3492" s="70" t="s">
        <v>2461</v>
      </c>
    </row>
    <row r="3493" spans="1:13" ht="24" x14ac:dyDescent="0.2">
      <c r="A3493" s="70"/>
      <c r="B3493" s="71" t="s">
        <v>130</v>
      </c>
      <c r="C3493" s="71">
        <v>10642</v>
      </c>
      <c r="D3493" s="72">
        <v>42936.468055555553</v>
      </c>
      <c r="E3493" s="72" t="s">
        <v>85</v>
      </c>
      <c r="F3493" s="72" t="s">
        <v>132</v>
      </c>
      <c r="G3493" s="70" t="s">
        <v>6963</v>
      </c>
      <c r="H3493" s="103" t="s">
        <v>6965</v>
      </c>
      <c r="I3493" s="70"/>
      <c r="J3493" s="70" t="s">
        <v>110</v>
      </c>
      <c r="K3493" s="73">
        <v>1</v>
      </c>
      <c r="L3493" s="73" t="s">
        <v>2300</v>
      </c>
      <c r="M3493" s="70" t="s">
        <v>2461</v>
      </c>
    </row>
    <row r="3494" spans="1:13" ht="24" x14ac:dyDescent="0.2">
      <c r="A3494" s="70"/>
      <c r="B3494" s="71" t="s">
        <v>130</v>
      </c>
      <c r="C3494" s="71">
        <v>10643</v>
      </c>
      <c r="D3494" s="72">
        <v>42936.46875</v>
      </c>
      <c r="E3494" s="72" t="s">
        <v>85</v>
      </c>
      <c r="F3494" s="72" t="s">
        <v>132</v>
      </c>
      <c r="G3494" s="70" t="s">
        <v>6963</v>
      </c>
      <c r="H3494" s="103" t="s">
        <v>6966</v>
      </c>
      <c r="I3494" s="70"/>
      <c r="J3494" s="70" t="s">
        <v>110</v>
      </c>
      <c r="K3494" s="73">
        <v>2</v>
      </c>
      <c r="L3494" s="73" t="s">
        <v>2300</v>
      </c>
      <c r="M3494" s="70" t="s">
        <v>2461</v>
      </c>
    </row>
    <row r="3495" spans="1:13" ht="24" x14ac:dyDescent="0.2">
      <c r="A3495" s="70"/>
      <c r="B3495" s="71" t="s">
        <v>130</v>
      </c>
      <c r="C3495" s="71">
        <v>10644</v>
      </c>
      <c r="D3495" s="72">
        <v>42936.469444444447</v>
      </c>
      <c r="E3495" s="72" t="s">
        <v>85</v>
      </c>
      <c r="F3495" s="72" t="s">
        <v>132</v>
      </c>
      <c r="G3495" s="70" t="s">
        <v>6963</v>
      </c>
      <c r="H3495" s="103" t="s">
        <v>6967</v>
      </c>
      <c r="I3495" s="70"/>
      <c r="J3495" s="70" t="s">
        <v>110</v>
      </c>
      <c r="K3495" s="73">
        <v>2</v>
      </c>
      <c r="L3495" s="73" t="s">
        <v>2300</v>
      </c>
      <c r="M3495" s="70" t="s">
        <v>2461</v>
      </c>
    </row>
    <row r="3496" spans="1:13" ht="24" x14ac:dyDescent="0.2">
      <c r="A3496" s="70"/>
      <c r="B3496" s="71" t="s">
        <v>130</v>
      </c>
      <c r="C3496" s="71">
        <v>10645</v>
      </c>
      <c r="D3496" s="72">
        <v>42936.470138888886</v>
      </c>
      <c r="E3496" s="72" t="s">
        <v>85</v>
      </c>
      <c r="F3496" s="72" t="s">
        <v>132</v>
      </c>
      <c r="G3496" s="70" t="s">
        <v>6963</v>
      </c>
      <c r="H3496" s="103" t="s">
        <v>6968</v>
      </c>
      <c r="I3496" s="70"/>
      <c r="J3496" s="70" t="s">
        <v>110</v>
      </c>
      <c r="K3496" s="73">
        <v>2</v>
      </c>
      <c r="L3496" s="73" t="s">
        <v>2300</v>
      </c>
      <c r="M3496" s="70" t="s">
        <v>2461</v>
      </c>
    </row>
    <row r="3497" spans="1:13" ht="24" x14ac:dyDescent="0.2">
      <c r="A3497" s="70"/>
      <c r="B3497" s="71" t="s">
        <v>130</v>
      </c>
      <c r="C3497" s="71">
        <v>10646</v>
      </c>
      <c r="D3497" s="72">
        <v>42936.470833333333</v>
      </c>
      <c r="E3497" s="72" t="s">
        <v>85</v>
      </c>
      <c r="F3497" s="72" t="s">
        <v>132</v>
      </c>
      <c r="G3497" s="70" t="s">
        <v>6963</v>
      </c>
      <c r="H3497" s="103" t="s">
        <v>6969</v>
      </c>
      <c r="I3497" s="70"/>
      <c r="J3497" s="70" t="s">
        <v>110</v>
      </c>
      <c r="K3497" s="73">
        <v>2</v>
      </c>
      <c r="L3497" s="73" t="s">
        <v>2300</v>
      </c>
      <c r="M3497" s="70" t="s">
        <v>2461</v>
      </c>
    </row>
    <row r="3498" spans="1:13" ht="24" x14ac:dyDescent="0.2">
      <c r="A3498" s="70"/>
      <c r="B3498" s="71" t="s">
        <v>130</v>
      </c>
      <c r="C3498" s="71">
        <v>10647</v>
      </c>
      <c r="D3498" s="72">
        <v>42936.47152777778</v>
      </c>
      <c r="E3498" s="72" t="s">
        <v>85</v>
      </c>
      <c r="F3498" s="72" t="s">
        <v>132</v>
      </c>
      <c r="G3498" s="70" t="s">
        <v>6963</v>
      </c>
      <c r="H3498" s="103" t="s">
        <v>6970</v>
      </c>
      <c r="I3498" s="70"/>
      <c r="J3498" s="70" t="s">
        <v>110</v>
      </c>
      <c r="K3498" s="73">
        <v>4</v>
      </c>
      <c r="L3498" s="73" t="s">
        <v>2300</v>
      </c>
      <c r="M3498" s="70" t="s">
        <v>2461</v>
      </c>
    </row>
    <row r="3499" spans="1:13" ht="24" x14ac:dyDescent="0.2">
      <c r="A3499" s="70"/>
      <c r="B3499" s="71" t="s">
        <v>130</v>
      </c>
      <c r="C3499" s="71">
        <v>10648</v>
      </c>
      <c r="D3499" s="72">
        <v>42936.472222222219</v>
      </c>
      <c r="E3499" s="72" t="s">
        <v>85</v>
      </c>
      <c r="F3499" s="72" t="s">
        <v>132</v>
      </c>
      <c r="G3499" s="70" t="s">
        <v>6963</v>
      </c>
      <c r="H3499" s="103" t="s">
        <v>6971</v>
      </c>
      <c r="I3499" s="70"/>
      <c r="J3499" s="70" t="s">
        <v>110</v>
      </c>
      <c r="K3499" s="73">
        <v>2</v>
      </c>
      <c r="L3499" s="73" t="s">
        <v>2300</v>
      </c>
      <c r="M3499" s="70" t="s">
        <v>2461</v>
      </c>
    </row>
    <row r="3500" spans="1:13" ht="24" x14ac:dyDescent="0.2">
      <c r="A3500" s="70"/>
      <c r="B3500" s="71" t="s">
        <v>130</v>
      </c>
      <c r="C3500" s="71">
        <v>10649</v>
      </c>
      <c r="D3500" s="72">
        <v>42936.473611111112</v>
      </c>
      <c r="E3500" s="72" t="s">
        <v>85</v>
      </c>
      <c r="F3500" s="72" t="s">
        <v>132</v>
      </c>
      <c r="G3500" s="70" t="s">
        <v>6963</v>
      </c>
      <c r="H3500" s="103" t="s">
        <v>6971</v>
      </c>
      <c r="I3500" s="70"/>
      <c r="J3500" s="70" t="s">
        <v>110</v>
      </c>
      <c r="K3500" s="73">
        <v>2</v>
      </c>
      <c r="L3500" s="73" t="s">
        <v>2300</v>
      </c>
      <c r="M3500" s="70" t="s">
        <v>2461</v>
      </c>
    </row>
    <row r="3501" spans="1:13" ht="24" x14ac:dyDescent="0.2">
      <c r="A3501" s="70"/>
      <c r="B3501" s="71" t="s">
        <v>130</v>
      </c>
      <c r="C3501" s="71">
        <v>10650</v>
      </c>
      <c r="D3501" s="72">
        <v>42936.473611111112</v>
      </c>
      <c r="E3501" s="72" t="s">
        <v>85</v>
      </c>
      <c r="F3501" s="72" t="s">
        <v>132</v>
      </c>
      <c r="G3501" s="70" t="s">
        <v>6963</v>
      </c>
      <c r="H3501" s="103" t="s">
        <v>6970</v>
      </c>
      <c r="I3501" s="70"/>
      <c r="J3501" s="70" t="s">
        <v>110</v>
      </c>
      <c r="K3501" s="73">
        <v>2</v>
      </c>
      <c r="L3501" s="73" t="s">
        <v>2300</v>
      </c>
      <c r="M3501" s="70" t="s">
        <v>2461</v>
      </c>
    </row>
    <row r="3502" spans="1:13" ht="24" x14ac:dyDescent="0.2">
      <c r="A3502" s="70"/>
      <c r="B3502" s="71" t="s">
        <v>130</v>
      </c>
      <c r="C3502" s="71">
        <v>10651</v>
      </c>
      <c r="D3502" s="72">
        <v>42936.473611111112</v>
      </c>
      <c r="E3502" s="72" t="s">
        <v>85</v>
      </c>
      <c r="F3502" s="72" t="s">
        <v>132</v>
      </c>
      <c r="G3502" s="70" t="s">
        <v>6963</v>
      </c>
      <c r="H3502" s="103" t="s">
        <v>6971</v>
      </c>
      <c r="I3502" s="70"/>
      <c r="J3502" s="70" t="s">
        <v>110</v>
      </c>
      <c r="K3502" s="73">
        <v>2</v>
      </c>
      <c r="L3502" s="73" t="s">
        <v>2300</v>
      </c>
      <c r="M3502" s="70" t="s">
        <v>2461</v>
      </c>
    </row>
    <row r="3503" spans="1:13" ht="24" x14ac:dyDescent="0.2">
      <c r="A3503" s="70"/>
      <c r="B3503" s="71" t="s">
        <v>130</v>
      </c>
      <c r="C3503" s="71">
        <v>10652</v>
      </c>
      <c r="D3503" s="72">
        <v>42936.474999999999</v>
      </c>
      <c r="E3503" s="72" t="s">
        <v>85</v>
      </c>
      <c r="F3503" s="72" t="s">
        <v>132</v>
      </c>
      <c r="G3503" s="70" t="s">
        <v>6963</v>
      </c>
      <c r="H3503" s="103" t="s">
        <v>6971</v>
      </c>
      <c r="I3503" s="70"/>
      <c r="J3503" s="70" t="s">
        <v>110</v>
      </c>
      <c r="K3503" s="73">
        <v>2</v>
      </c>
      <c r="L3503" s="73" t="s">
        <v>2300</v>
      </c>
      <c r="M3503" s="70" t="s">
        <v>2461</v>
      </c>
    </row>
    <row r="3504" spans="1:13" ht="24" x14ac:dyDescent="0.2">
      <c r="A3504" s="70"/>
      <c r="B3504" s="71" t="s">
        <v>130</v>
      </c>
      <c r="C3504" s="71">
        <v>10653</v>
      </c>
      <c r="D3504" s="72">
        <v>42936.475694444445</v>
      </c>
      <c r="E3504" s="72" t="s">
        <v>85</v>
      </c>
      <c r="F3504" s="72" t="s">
        <v>6972</v>
      </c>
      <c r="G3504" s="70" t="s">
        <v>5533</v>
      </c>
      <c r="H3504" s="103" t="s">
        <v>6973</v>
      </c>
      <c r="I3504" s="70" t="s">
        <v>6974</v>
      </c>
      <c r="J3504" s="70" t="s">
        <v>110</v>
      </c>
      <c r="K3504" s="73">
        <v>2</v>
      </c>
      <c r="L3504" s="73" t="s">
        <v>2296</v>
      </c>
      <c r="M3504" s="70" t="s">
        <v>2461</v>
      </c>
    </row>
    <row r="3505" spans="1:13" ht="24" x14ac:dyDescent="0.2">
      <c r="A3505" s="70"/>
      <c r="B3505" s="71" t="s">
        <v>130</v>
      </c>
      <c r="C3505" s="71">
        <v>10654</v>
      </c>
      <c r="D3505" s="72">
        <v>42936.476388888892</v>
      </c>
      <c r="E3505" s="72" t="s">
        <v>85</v>
      </c>
      <c r="F3505" s="72" t="s">
        <v>6975</v>
      </c>
      <c r="G3505" s="70" t="s">
        <v>5533</v>
      </c>
      <c r="H3505" s="103" t="s">
        <v>6976</v>
      </c>
      <c r="I3505" s="70" t="s">
        <v>6977</v>
      </c>
      <c r="J3505" s="70" t="s">
        <v>110</v>
      </c>
      <c r="K3505" s="73">
        <v>43</v>
      </c>
      <c r="L3505" s="73" t="s">
        <v>2295</v>
      </c>
      <c r="M3505" s="70" t="s">
        <v>2461</v>
      </c>
    </row>
    <row r="3506" spans="1:13" ht="24" x14ac:dyDescent="0.2">
      <c r="A3506" s="70"/>
      <c r="B3506" s="71" t="s">
        <v>130</v>
      </c>
      <c r="C3506" s="71">
        <v>10655</v>
      </c>
      <c r="D3506" s="72">
        <v>42936.477777777778</v>
      </c>
      <c r="E3506" s="72" t="s">
        <v>85</v>
      </c>
      <c r="F3506" s="72" t="s">
        <v>6978</v>
      </c>
      <c r="G3506" s="70" t="s">
        <v>5533</v>
      </c>
      <c r="H3506" s="103" t="s">
        <v>6979</v>
      </c>
      <c r="I3506" s="70" t="s">
        <v>6980</v>
      </c>
      <c r="J3506" s="70" t="s">
        <v>110</v>
      </c>
      <c r="K3506" s="73">
        <v>32</v>
      </c>
      <c r="L3506" s="73" t="s">
        <v>2295</v>
      </c>
      <c r="M3506" s="70" t="s">
        <v>2461</v>
      </c>
    </row>
    <row r="3507" spans="1:13" ht="24" x14ac:dyDescent="0.2">
      <c r="A3507" s="70"/>
      <c r="B3507" s="71" t="s">
        <v>130</v>
      </c>
      <c r="C3507" s="71">
        <v>10656</v>
      </c>
      <c r="D3507" s="72">
        <v>42936.479166666664</v>
      </c>
      <c r="E3507" s="72" t="s">
        <v>85</v>
      </c>
      <c r="F3507" s="72" t="s">
        <v>6981</v>
      </c>
      <c r="G3507" s="70" t="s">
        <v>5533</v>
      </c>
      <c r="H3507" s="103" t="s">
        <v>6976</v>
      </c>
      <c r="I3507" s="70" t="s">
        <v>6982</v>
      </c>
      <c r="J3507" s="70" t="s">
        <v>110</v>
      </c>
      <c r="K3507" s="73">
        <v>102</v>
      </c>
      <c r="L3507" s="73" t="s">
        <v>2295</v>
      </c>
      <c r="M3507" s="70" t="s">
        <v>2461</v>
      </c>
    </row>
    <row r="3508" spans="1:13" ht="24" x14ac:dyDescent="0.2">
      <c r="A3508" s="70"/>
      <c r="B3508" s="71" t="s">
        <v>130</v>
      </c>
      <c r="C3508" s="71">
        <v>10657</v>
      </c>
      <c r="D3508" s="72">
        <v>42936.479166666664</v>
      </c>
      <c r="E3508" s="72" t="s">
        <v>85</v>
      </c>
      <c r="F3508" s="72" t="s">
        <v>6983</v>
      </c>
      <c r="G3508" s="70" t="s">
        <v>5533</v>
      </c>
      <c r="H3508" s="103" t="s">
        <v>6976</v>
      </c>
      <c r="I3508" s="70" t="s">
        <v>6984</v>
      </c>
      <c r="J3508" s="70" t="s">
        <v>110</v>
      </c>
      <c r="K3508" s="73">
        <v>45</v>
      </c>
      <c r="L3508" s="73" t="s">
        <v>2295</v>
      </c>
      <c r="M3508" s="70" t="s">
        <v>2461</v>
      </c>
    </row>
    <row r="3509" spans="1:13" ht="24" x14ac:dyDescent="0.2">
      <c r="A3509" s="70"/>
      <c r="B3509" s="71" t="s">
        <v>130</v>
      </c>
      <c r="C3509" s="71">
        <v>10658</v>
      </c>
      <c r="D3509" s="72">
        <v>42936.480555555558</v>
      </c>
      <c r="E3509" s="72" t="s">
        <v>85</v>
      </c>
      <c r="F3509" s="72" t="s">
        <v>6985</v>
      </c>
      <c r="G3509" s="70" t="s">
        <v>5533</v>
      </c>
      <c r="H3509" s="103" t="s">
        <v>6986</v>
      </c>
      <c r="I3509" s="70" t="s">
        <v>6987</v>
      </c>
      <c r="J3509" s="70" t="s">
        <v>110</v>
      </c>
      <c r="K3509" s="73">
        <v>5</v>
      </c>
      <c r="L3509" s="73" t="s">
        <v>2295</v>
      </c>
      <c r="M3509" s="70" t="s">
        <v>2461</v>
      </c>
    </row>
    <row r="3510" spans="1:13" ht="24" x14ac:dyDescent="0.2">
      <c r="A3510" s="70"/>
      <c r="B3510" s="71" t="s">
        <v>130</v>
      </c>
      <c r="C3510" s="71">
        <v>10659</v>
      </c>
      <c r="D3510" s="72">
        <v>42936.480555555558</v>
      </c>
      <c r="E3510" s="72" t="s">
        <v>85</v>
      </c>
      <c r="F3510" s="72" t="s">
        <v>6988</v>
      </c>
      <c r="G3510" s="70" t="s">
        <v>5533</v>
      </c>
      <c r="H3510" s="103" t="s">
        <v>6979</v>
      </c>
      <c r="I3510" s="70" t="s">
        <v>6989</v>
      </c>
      <c r="J3510" s="70" t="s">
        <v>110</v>
      </c>
      <c r="K3510" s="73">
        <v>20</v>
      </c>
      <c r="L3510" s="73" t="s">
        <v>2295</v>
      </c>
      <c r="M3510" s="70" t="s">
        <v>2461</v>
      </c>
    </row>
    <row r="3511" spans="1:13" ht="24" x14ac:dyDescent="0.2">
      <c r="A3511" s="70"/>
      <c r="B3511" s="71" t="s">
        <v>130</v>
      </c>
      <c r="C3511" s="71">
        <v>10660</v>
      </c>
      <c r="D3511" s="72">
        <v>42936.481249999997</v>
      </c>
      <c r="E3511" s="72" t="s">
        <v>85</v>
      </c>
      <c r="F3511" s="72" t="s">
        <v>6990</v>
      </c>
      <c r="G3511" s="70" t="s">
        <v>5533</v>
      </c>
      <c r="H3511" s="103" t="s">
        <v>6976</v>
      </c>
      <c r="I3511" s="70" t="s">
        <v>6991</v>
      </c>
      <c r="J3511" s="70" t="s">
        <v>110</v>
      </c>
      <c r="K3511" s="73">
        <v>35</v>
      </c>
      <c r="L3511" s="73" t="s">
        <v>2295</v>
      </c>
      <c r="M3511" s="70" t="s">
        <v>2461</v>
      </c>
    </row>
    <row r="3512" spans="1:13" x14ac:dyDescent="0.2">
      <c r="A3512" s="70"/>
      <c r="B3512" s="71" t="s">
        <v>130</v>
      </c>
      <c r="C3512" s="71">
        <v>10661</v>
      </c>
      <c r="D3512" s="72">
        <v>42936.481944444444</v>
      </c>
      <c r="E3512" s="72" t="s">
        <v>85</v>
      </c>
      <c r="F3512" s="72" t="s">
        <v>6881</v>
      </c>
      <c r="G3512" s="70" t="s">
        <v>5623</v>
      </c>
      <c r="H3512" s="103" t="s">
        <v>6882</v>
      </c>
      <c r="I3512" s="70" t="s">
        <v>6883</v>
      </c>
      <c r="J3512" s="70" t="s">
        <v>110</v>
      </c>
      <c r="K3512" s="73">
        <v>3</v>
      </c>
      <c r="L3512" s="73" t="s">
        <v>2293</v>
      </c>
      <c r="M3512" s="70" t="s">
        <v>2461</v>
      </c>
    </row>
    <row r="3513" spans="1:13" x14ac:dyDescent="0.2">
      <c r="A3513" s="70"/>
      <c r="B3513" s="71" t="s">
        <v>130</v>
      </c>
      <c r="C3513" s="71">
        <v>10662</v>
      </c>
      <c r="D3513" s="72">
        <v>42936.477777777778</v>
      </c>
      <c r="E3513" s="72" t="s">
        <v>85</v>
      </c>
      <c r="F3513" s="72" t="s">
        <v>6879</v>
      </c>
      <c r="G3513" s="70" t="s">
        <v>6263</v>
      </c>
      <c r="H3513" s="103" t="s">
        <v>6880</v>
      </c>
      <c r="I3513" s="70" t="s">
        <v>288</v>
      </c>
      <c r="J3513" s="70" t="s">
        <v>110</v>
      </c>
      <c r="K3513" s="73">
        <v>1</v>
      </c>
      <c r="L3513" s="73" t="s">
        <v>2293</v>
      </c>
      <c r="M3513" s="70" t="s">
        <v>2461</v>
      </c>
    </row>
    <row r="3514" spans="1:13" ht="24" x14ac:dyDescent="0.2">
      <c r="A3514" s="70"/>
      <c r="B3514" s="71" t="s">
        <v>130</v>
      </c>
      <c r="C3514" s="71">
        <v>10663</v>
      </c>
      <c r="D3514" s="72">
        <v>42936.495138888888</v>
      </c>
      <c r="E3514" s="72" t="s">
        <v>85</v>
      </c>
      <c r="F3514" s="72" t="s">
        <v>6876</v>
      </c>
      <c r="G3514" s="70" t="s">
        <v>6050</v>
      </c>
      <c r="H3514" s="103" t="s">
        <v>6877</v>
      </c>
      <c r="I3514" s="70"/>
      <c r="J3514" s="70" t="s">
        <v>110</v>
      </c>
      <c r="K3514" s="73">
        <v>1</v>
      </c>
      <c r="L3514" s="73" t="s">
        <v>2293</v>
      </c>
      <c r="M3514" s="70" t="s">
        <v>2461</v>
      </c>
    </row>
    <row r="3515" spans="1:13" ht="24" x14ac:dyDescent="0.2">
      <c r="A3515" s="70"/>
      <c r="B3515" s="71" t="s">
        <v>130</v>
      </c>
      <c r="C3515" s="71">
        <v>10664</v>
      </c>
      <c r="D3515" s="72">
        <v>42936.495833333334</v>
      </c>
      <c r="E3515" s="72" t="s">
        <v>85</v>
      </c>
      <c r="F3515" s="72" t="s">
        <v>6874</v>
      </c>
      <c r="G3515" s="70" t="s">
        <v>6050</v>
      </c>
      <c r="H3515" s="103" t="s">
        <v>6875</v>
      </c>
      <c r="I3515" s="70"/>
      <c r="J3515" s="70" t="s">
        <v>110</v>
      </c>
      <c r="K3515" s="73">
        <v>2</v>
      </c>
      <c r="L3515" s="73" t="s">
        <v>2293</v>
      </c>
      <c r="M3515" s="70" t="s">
        <v>2461</v>
      </c>
    </row>
    <row r="3516" spans="1:13" ht="24" x14ac:dyDescent="0.2">
      <c r="A3516" s="70"/>
      <c r="B3516" s="71" t="s">
        <v>130</v>
      </c>
      <c r="C3516" s="71">
        <v>10665</v>
      </c>
      <c r="D3516" s="72">
        <v>42936.49722222222</v>
      </c>
      <c r="E3516" s="72" t="s">
        <v>85</v>
      </c>
      <c r="F3516" s="72" t="s">
        <v>6873</v>
      </c>
      <c r="G3516" s="70" t="s">
        <v>6050</v>
      </c>
      <c r="H3516" s="103" t="s">
        <v>6878</v>
      </c>
      <c r="I3516" s="70"/>
      <c r="J3516" s="70" t="s">
        <v>110</v>
      </c>
      <c r="K3516" s="73">
        <v>1</v>
      </c>
      <c r="L3516" s="73" t="s">
        <v>2293</v>
      </c>
      <c r="M3516" s="70" t="s">
        <v>2461</v>
      </c>
    </row>
    <row r="3517" spans="1:13" ht="24" x14ac:dyDescent="0.2">
      <c r="A3517" s="70"/>
      <c r="B3517" s="71" t="s">
        <v>130</v>
      </c>
      <c r="C3517" s="71">
        <v>10666</v>
      </c>
      <c r="D3517" s="72">
        <v>42936.498611111114</v>
      </c>
      <c r="E3517" s="72" t="s">
        <v>85</v>
      </c>
      <c r="F3517" s="72" t="s">
        <v>132</v>
      </c>
      <c r="G3517" s="70" t="s">
        <v>6992</v>
      </c>
      <c r="H3517" s="103" t="s">
        <v>6137</v>
      </c>
      <c r="I3517" s="70"/>
      <c r="J3517" s="70" t="s">
        <v>110</v>
      </c>
      <c r="K3517" s="73">
        <v>5</v>
      </c>
      <c r="L3517" s="73" t="s">
        <v>2296</v>
      </c>
      <c r="M3517" s="70" t="s">
        <v>2461</v>
      </c>
    </row>
    <row r="3518" spans="1:13" ht="36" x14ac:dyDescent="0.2">
      <c r="A3518" s="70"/>
      <c r="B3518" s="71" t="s">
        <v>130</v>
      </c>
      <c r="C3518" s="71">
        <v>10667</v>
      </c>
      <c r="D3518" s="72">
        <v>42936.504166666666</v>
      </c>
      <c r="E3518" s="72" t="s">
        <v>85</v>
      </c>
      <c r="F3518" s="72" t="s">
        <v>132</v>
      </c>
      <c r="G3518" s="70" t="s">
        <v>6871</v>
      </c>
      <c r="H3518" s="103" t="s">
        <v>6872</v>
      </c>
      <c r="I3518" s="70"/>
      <c r="J3518" s="70" t="s">
        <v>110</v>
      </c>
      <c r="K3518" s="73">
        <v>1</v>
      </c>
      <c r="L3518" s="73" t="s">
        <v>2293</v>
      </c>
      <c r="M3518" s="70" t="s">
        <v>2461</v>
      </c>
    </row>
    <row r="3519" spans="1:13" x14ac:dyDescent="0.2">
      <c r="A3519" s="70"/>
      <c r="B3519" s="71" t="s">
        <v>130</v>
      </c>
      <c r="C3519" s="71">
        <v>10668</v>
      </c>
      <c r="D3519" s="72">
        <v>42936.506944444445</v>
      </c>
      <c r="E3519" s="72" t="s">
        <v>85</v>
      </c>
      <c r="F3519" s="72" t="s">
        <v>6869</v>
      </c>
      <c r="G3519" s="70" t="s">
        <v>6050</v>
      </c>
      <c r="H3519" s="103" t="s">
        <v>6870</v>
      </c>
      <c r="I3519" s="70"/>
      <c r="J3519" s="70" t="s">
        <v>110</v>
      </c>
      <c r="K3519" s="73">
        <v>3</v>
      </c>
      <c r="L3519" s="73" t="s">
        <v>2293</v>
      </c>
      <c r="M3519" s="70" t="s">
        <v>2461</v>
      </c>
    </row>
    <row r="3520" spans="1:13" ht="24" x14ac:dyDescent="0.2">
      <c r="A3520" s="70"/>
      <c r="B3520" s="71" t="s">
        <v>130</v>
      </c>
      <c r="C3520" s="71">
        <v>10669</v>
      </c>
      <c r="D3520" s="72">
        <v>42937.511111111111</v>
      </c>
      <c r="E3520" s="72" t="s">
        <v>85</v>
      </c>
      <c r="F3520" s="72" t="s">
        <v>132</v>
      </c>
      <c r="G3520" s="70" t="s">
        <v>6993</v>
      </c>
      <c r="H3520" s="103" t="s">
        <v>6994</v>
      </c>
      <c r="I3520" s="70"/>
      <c r="J3520" s="70" t="s">
        <v>110</v>
      </c>
      <c r="K3520" s="73">
        <v>3</v>
      </c>
      <c r="L3520" s="73" t="s">
        <v>2296</v>
      </c>
      <c r="M3520" s="70" t="s">
        <v>2461</v>
      </c>
    </row>
    <row r="3521" spans="1:13" ht="24" x14ac:dyDescent="0.2">
      <c r="A3521" s="70"/>
      <c r="B3521" s="71" t="s">
        <v>4553</v>
      </c>
      <c r="C3521" s="71">
        <v>10670</v>
      </c>
      <c r="D3521" s="72">
        <v>42937.511111111111</v>
      </c>
      <c r="E3521" s="72" t="s">
        <v>84</v>
      </c>
      <c r="F3521" s="72" t="s">
        <v>132</v>
      </c>
      <c r="G3521" s="70" t="s">
        <v>6995</v>
      </c>
      <c r="H3521" s="103" t="s">
        <v>770</v>
      </c>
      <c r="I3521" s="70"/>
      <c r="J3521" s="70" t="s">
        <v>110</v>
      </c>
      <c r="K3521" s="73">
        <v>2</v>
      </c>
      <c r="L3521" s="73" t="s">
        <v>2294</v>
      </c>
      <c r="M3521" s="70" t="s">
        <v>2461</v>
      </c>
    </row>
    <row r="3522" spans="1:13" ht="24" x14ac:dyDescent="0.2">
      <c r="A3522" s="70"/>
      <c r="B3522" s="71" t="s">
        <v>4553</v>
      </c>
      <c r="C3522" s="71">
        <v>10671</v>
      </c>
      <c r="D3522" s="72">
        <v>42937.511111111111</v>
      </c>
      <c r="E3522" s="72" t="s">
        <v>85</v>
      </c>
      <c r="F3522" s="72" t="s">
        <v>132</v>
      </c>
      <c r="G3522" s="70" t="s">
        <v>6996</v>
      </c>
      <c r="H3522" s="103" t="s">
        <v>6997</v>
      </c>
      <c r="I3522" s="70"/>
      <c r="J3522" s="70" t="s">
        <v>110</v>
      </c>
      <c r="K3522" s="73">
        <v>4</v>
      </c>
      <c r="L3522" s="73" t="s">
        <v>2294</v>
      </c>
      <c r="M3522" s="70" t="s">
        <v>2461</v>
      </c>
    </row>
    <row r="3523" spans="1:13" ht="24" x14ac:dyDescent="0.2">
      <c r="A3523" s="70"/>
      <c r="B3523" s="71" t="s">
        <v>4553</v>
      </c>
      <c r="C3523" s="71">
        <v>10672</v>
      </c>
      <c r="D3523" s="72">
        <v>42937.511111111111</v>
      </c>
      <c r="E3523" s="72" t="s">
        <v>85</v>
      </c>
      <c r="F3523" s="72" t="s">
        <v>132</v>
      </c>
      <c r="G3523" s="70" t="s">
        <v>6998</v>
      </c>
      <c r="H3523" s="103" t="s">
        <v>6999</v>
      </c>
      <c r="I3523" s="70" t="s">
        <v>288</v>
      </c>
      <c r="J3523" s="70" t="s">
        <v>110</v>
      </c>
      <c r="K3523" s="73">
        <v>5</v>
      </c>
      <c r="L3523" s="73" t="s">
        <v>2296</v>
      </c>
      <c r="M3523" s="70" t="s">
        <v>2461</v>
      </c>
    </row>
    <row r="3524" spans="1:13" ht="24" x14ac:dyDescent="0.2">
      <c r="A3524" s="70"/>
      <c r="B3524" s="71" t="s">
        <v>130</v>
      </c>
      <c r="C3524" s="71">
        <v>10673</v>
      </c>
      <c r="D3524" s="72">
        <v>42937.511111111111</v>
      </c>
      <c r="E3524" s="72" t="s">
        <v>85</v>
      </c>
      <c r="F3524" s="72" t="s">
        <v>132</v>
      </c>
      <c r="G3524" s="70" t="s">
        <v>7000</v>
      </c>
      <c r="H3524" s="103" t="s">
        <v>7001</v>
      </c>
      <c r="I3524" s="70"/>
      <c r="J3524" s="70" t="s">
        <v>110</v>
      </c>
      <c r="K3524" s="73">
        <v>4</v>
      </c>
      <c r="L3524" s="73" t="s">
        <v>2296</v>
      </c>
      <c r="M3524" s="70" t="s">
        <v>2461</v>
      </c>
    </row>
    <row r="3525" spans="1:13" ht="24" x14ac:dyDescent="0.2">
      <c r="A3525" s="70"/>
      <c r="B3525" s="71" t="s">
        <v>4553</v>
      </c>
      <c r="C3525" s="71">
        <v>10674</v>
      </c>
      <c r="D3525" s="72">
        <v>42937.511111111111</v>
      </c>
      <c r="E3525" s="72" t="s">
        <v>85</v>
      </c>
      <c r="F3525" s="72" t="s">
        <v>132</v>
      </c>
      <c r="G3525" s="70" t="s">
        <v>7002</v>
      </c>
      <c r="H3525" s="103" t="s">
        <v>7003</v>
      </c>
      <c r="I3525" s="70"/>
      <c r="J3525" s="70" t="s">
        <v>110</v>
      </c>
      <c r="K3525" s="73">
        <v>21</v>
      </c>
      <c r="L3525" s="73" t="s">
        <v>2296</v>
      </c>
      <c r="M3525" s="70" t="s">
        <v>2461</v>
      </c>
    </row>
    <row r="3526" spans="1:13" ht="36" x14ac:dyDescent="0.2">
      <c r="A3526" s="70"/>
      <c r="B3526" s="71" t="s">
        <v>130</v>
      </c>
      <c r="C3526" s="71">
        <v>10675</v>
      </c>
      <c r="D3526" s="72">
        <v>42937.511111111111</v>
      </c>
      <c r="E3526" s="72" t="s">
        <v>85</v>
      </c>
      <c r="F3526" s="72" t="s">
        <v>6886</v>
      </c>
      <c r="G3526" s="70" t="s">
        <v>5805</v>
      </c>
      <c r="H3526" s="103" t="s">
        <v>6887</v>
      </c>
      <c r="I3526" s="70" t="s">
        <v>6888</v>
      </c>
      <c r="J3526" s="70" t="s">
        <v>110</v>
      </c>
      <c r="K3526" s="73" t="s">
        <v>6889</v>
      </c>
      <c r="L3526" s="73" t="s">
        <v>2294</v>
      </c>
      <c r="M3526" s="70" t="s">
        <v>2461</v>
      </c>
    </row>
    <row r="3527" spans="1:13" ht="24" x14ac:dyDescent="0.2">
      <c r="A3527" s="70"/>
      <c r="B3527" s="71" t="s">
        <v>130</v>
      </c>
      <c r="C3527" s="71">
        <v>10676</v>
      </c>
      <c r="D3527" s="72">
        <v>42937.511111111111</v>
      </c>
      <c r="E3527" s="72" t="s">
        <v>84</v>
      </c>
      <c r="F3527" s="72" t="s">
        <v>132</v>
      </c>
      <c r="G3527" s="70" t="s">
        <v>7004</v>
      </c>
      <c r="H3527" s="103" t="s">
        <v>6006</v>
      </c>
      <c r="I3527" s="70"/>
      <c r="J3527" s="70" t="s">
        <v>110</v>
      </c>
      <c r="K3527" s="73"/>
      <c r="L3527" s="73" t="s">
        <v>2294</v>
      </c>
      <c r="M3527" s="70" t="s">
        <v>2461</v>
      </c>
    </row>
    <row r="3528" spans="1:13" ht="36" x14ac:dyDescent="0.2">
      <c r="A3528" s="70"/>
      <c r="B3528" s="71" t="s">
        <v>130</v>
      </c>
      <c r="C3528" s="71">
        <v>10677</v>
      </c>
      <c r="D3528" s="72">
        <v>42937.511111111111</v>
      </c>
      <c r="E3528" s="72" t="s">
        <v>84</v>
      </c>
      <c r="F3528" s="72" t="s">
        <v>132</v>
      </c>
      <c r="G3528" s="70" t="s">
        <v>7005</v>
      </c>
      <c r="H3528" s="103" t="s">
        <v>6461</v>
      </c>
      <c r="I3528" s="70"/>
      <c r="J3528" s="70" t="s">
        <v>110</v>
      </c>
      <c r="K3528" s="73">
        <v>7</v>
      </c>
      <c r="L3528" s="73" t="s">
        <v>2294</v>
      </c>
      <c r="M3528" s="70" t="s">
        <v>2461</v>
      </c>
    </row>
    <row r="3529" spans="1:13" x14ac:dyDescent="0.2">
      <c r="A3529" s="70"/>
      <c r="B3529" s="71" t="s">
        <v>130</v>
      </c>
      <c r="C3529" s="71">
        <v>10678</v>
      </c>
      <c r="D3529" s="72">
        <v>42937.511111111111</v>
      </c>
      <c r="E3529" s="72" t="s">
        <v>85</v>
      </c>
      <c r="F3529" s="72" t="s">
        <v>3130</v>
      </c>
      <c r="G3529" s="70" t="s">
        <v>6071</v>
      </c>
      <c r="H3529" s="103" t="s">
        <v>6884</v>
      </c>
      <c r="I3529" s="70" t="s">
        <v>6885</v>
      </c>
      <c r="J3529" s="70" t="s">
        <v>110</v>
      </c>
      <c r="K3529" s="73">
        <v>5</v>
      </c>
      <c r="L3529" s="73" t="s">
        <v>2293</v>
      </c>
      <c r="M3529" s="70" t="s">
        <v>2461</v>
      </c>
    </row>
    <row r="3530" spans="1:13" ht="24" x14ac:dyDescent="0.2">
      <c r="A3530" s="70"/>
      <c r="B3530" s="71" t="s">
        <v>130</v>
      </c>
      <c r="C3530" s="71">
        <v>10679</v>
      </c>
      <c r="D3530" s="72">
        <v>42937.511111111111</v>
      </c>
      <c r="E3530" s="72" t="s">
        <v>85</v>
      </c>
      <c r="F3530" s="72" t="s">
        <v>132</v>
      </c>
      <c r="G3530" s="70" t="s">
        <v>7006</v>
      </c>
      <c r="H3530" s="103" t="s">
        <v>6238</v>
      </c>
      <c r="I3530" s="70"/>
      <c r="J3530" s="70" t="s">
        <v>110</v>
      </c>
      <c r="K3530" s="73">
        <v>1</v>
      </c>
      <c r="L3530" s="73" t="s">
        <v>2300</v>
      </c>
      <c r="M3530" s="70" t="s">
        <v>2461</v>
      </c>
    </row>
    <row r="3531" spans="1:13" ht="24" x14ac:dyDescent="0.2">
      <c r="A3531" s="70"/>
      <c r="B3531" s="71" t="s">
        <v>2582</v>
      </c>
      <c r="C3531" s="71">
        <v>10680</v>
      </c>
      <c r="D3531" s="72">
        <v>42937.569444444445</v>
      </c>
      <c r="E3531" s="72" t="s">
        <v>85</v>
      </c>
      <c r="F3531" s="72" t="s">
        <v>132</v>
      </c>
      <c r="G3531" s="70" t="s">
        <v>7007</v>
      </c>
      <c r="H3531" s="103" t="s">
        <v>7008</v>
      </c>
      <c r="I3531" s="70"/>
      <c r="J3531" s="70" t="s">
        <v>110</v>
      </c>
      <c r="K3531" s="73">
        <v>4</v>
      </c>
      <c r="L3531" s="73" t="s">
        <v>2295</v>
      </c>
      <c r="M3531" s="70" t="s">
        <v>2461</v>
      </c>
    </row>
    <row r="3532" spans="1:13" x14ac:dyDescent="0.2">
      <c r="A3532" s="70"/>
      <c r="B3532" s="71" t="s">
        <v>2582</v>
      </c>
      <c r="C3532" s="71">
        <v>10681</v>
      </c>
      <c r="D3532" s="72">
        <v>42937.511111111111</v>
      </c>
      <c r="E3532" s="72" t="s">
        <v>85</v>
      </c>
      <c r="F3532" s="72" t="s">
        <v>7013</v>
      </c>
      <c r="G3532" s="70" t="s">
        <v>7014</v>
      </c>
      <c r="H3532" s="103" t="s">
        <v>7015</v>
      </c>
      <c r="I3532" s="70" t="s">
        <v>7016</v>
      </c>
      <c r="J3532" s="70" t="s">
        <v>110</v>
      </c>
      <c r="K3532" s="73">
        <v>3</v>
      </c>
      <c r="L3532" s="73" t="s">
        <v>2293</v>
      </c>
      <c r="M3532" s="70" t="s">
        <v>2461</v>
      </c>
    </row>
    <row r="3533" spans="1:13" x14ac:dyDescent="0.2">
      <c r="A3533" s="70"/>
      <c r="B3533" s="77" t="s">
        <v>130</v>
      </c>
      <c r="C3533" s="77">
        <v>10682</v>
      </c>
      <c r="D3533" s="78">
        <v>42937.595138888886</v>
      </c>
      <c r="E3533" s="78" t="s">
        <v>85</v>
      </c>
      <c r="F3533" s="78" t="s">
        <v>132</v>
      </c>
      <c r="G3533" s="76" t="s">
        <v>7009</v>
      </c>
      <c r="H3533" s="151" t="s">
        <v>7010</v>
      </c>
      <c r="I3533" s="76"/>
      <c r="J3533" s="76" t="s">
        <v>110</v>
      </c>
      <c r="K3533" s="79">
        <v>1</v>
      </c>
      <c r="L3533" s="79" t="s">
        <v>2305</v>
      </c>
      <c r="M3533" s="70" t="s">
        <v>2461</v>
      </c>
    </row>
    <row r="3534" spans="1:13" ht="24" x14ac:dyDescent="0.2">
      <c r="A3534" s="70"/>
      <c r="B3534" s="71" t="s">
        <v>130</v>
      </c>
      <c r="C3534" s="71">
        <v>10683</v>
      </c>
      <c r="D3534" s="72">
        <v>42937.583333333336</v>
      </c>
      <c r="E3534" s="72" t="s">
        <v>84</v>
      </c>
      <c r="F3534" s="72" t="s">
        <v>132</v>
      </c>
      <c r="G3534" s="70" t="s">
        <v>7011</v>
      </c>
      <c r="H3534" s="103" t="s">
        <v>7012</v>
      </c>
      <c r="I3534" s="70"/>
      <c r="J3534" s="70" t="s">
        <v>110</v>
      </c>
      <c r="K3534" s="73">
        <v>4</v>
      </c>
      <c r="L3534" s="73" t="s">
        <v>2294</v>
      </c>
      <c r="M3534" s="70" t="s">
        <v>2461</v>
      </c>
    </row>
    <row r="3535" spans="1:13" x14ac:dyDescent="0.2">
      <c r="A3535" s="70"/>
      <c r="B3535" s="71" t="s">
        <v>2582</v>
      </c>
      <c r="C3535" s="71">
        <v>10684</v>
      </c>
      <c r="D3535" s="72">
        <v>42937.594444444447</v>
      </c>
      <c r="E3535" s="72" t="s">
        <v>85</v>
      </c>
      <c r="F3535" s="72" t="s">
        <v>3317</v>
      </c>
      <c r="G3535" s="70" t="s">
        <v>7017</v>
      </c>
      <c r="H3535" s="103" t="s">
        <v>7018</v>
      </c>
      <c r="I3535" s="70"/>
      <c r="J3535" s="70" t="s">
        <v>110</v>
      </c>
      <c r="K3535" s="73">
        <v>3</v>
      </c>
      <c r="L3535" s="73" t="s">
        <v>2523</v>
      </c>
      <c r="M3535" s="76" t="s">
        <v>2461</v>
      </c>
    </row>
    <row r="3536" spans="1:13" ht="24" x14ac:dyDescent="0.2">
      <c r="A3536" s="70"/>
      <c r="B3536" s="71" t="s">
        <v>4553</v>
      </c>
      <c r="C3536" s="71">
        <v>10685</v>
      </c>
      <c r="D3536" s="72">
        <v>42937.627083333333</v>
      </c>
      <c r="E3536" s="72" t="s">
        <v>85</v>
      </c>
      <c r="F3536" s="72" t="s">
        <v>132</v>
      </c>
      <c r="G3536" s="70" t="s">
        <v>7019</v>
      </c>
      <c r="H3536" s="103" t="s">
        <v>7020</v>
      </c>
      <c r="I3536" s="70"/>
      <c r="J3536" s="70" t="s">
        <v>110</v>
      </c>
      <c r="K3536" s="73">
        <v>18</v>
      </c>
      <c r="L3536" s="73" t="s">
        <v>2296</v>
      </c>
      <c r="M3536" s="70" t="s">
        <v>2461</v>
      </c>
    </row>
    <row r="3537" spans="1:13" x14ac:dyDescent="0.2">
      <c r="A3537" s="70"/>
      <c r="B3537" s="71" t="s">
        <v>4553</v>
      </c>
      <c r="C3537" s="71">
        <v>10686</v>
      </c>
      <c r="D3537" s="72">
        <v>42937.595138888886</v>
      </c>
      <c r="E3537" s="72" t="s">
        <v>85</v>
      </c>
      <c r="F3537" s="72" t="s">
        <v>132</v>
      </c>
      <c r="G3537" s="70" t="s">
        <v>7021</v>
      </c>
      <c r="H3537" s="103" t="s">
        <v>7022</v>
      </c>
      <c r="I3537" s="70"/>
      <c r="J3537" s="70" t="s">
        <v>110</v>
      </c>
      <c r="K3537" s="73">
        <v>2</v>
      </c>
      <c r="L3537" s="73" t="s">
        <v>2293</v>
      </c>
      <c r="M3537" s="70" t="s">
        <v>2461</v>
      </c>
    </row>
    <row r="3538" spans="1:13" x14ac:dyDescent="0.2">
      <c r="A3538" s="70"/>
      <c r="B3538" s="71" t="s">
        <v>2582</v>
      </c>
      <c r="C3538" s="71">
        <v>10687</v>
      </c>
      <c r="D3538" s="72">
        <v>42937.636111111111</v>
      </c>
      <c r="E3538" s="72" t="s">
        <v>85</v>
      </c>
      <c r="F3538" s="72" t="s">
        <v>7023</v>
      </c>
      <c r="G3538" s="70" t="s">
        <v>7024</v>
      </c>
      <c r="H3538" s="103" t="s">
        <v>7025</v>
      </c>
      <c r="I3538" s="70"/>
      <c r="J3538" s="70" t="s">
        <v>110</v>
      </c>
      <c r="K3538" s="73">
        <v>1</v>
      </c>
      <c r="L3538" s="73" t="s">
        <v>2293</v>
      </c>
      <c r="M3538" s="70" t="s">
        <v>2461</v>
      </c>
    </row>
    <row r="3539" spans="1:13" ht="24" x14ac:dyDescent="0.2">
      <c r="A3539" s="70"/>
      <c r="B3539" s="71" t="s">
        <v>4553</v>
      </c>
      <c r="C3539" s="71">
        <v>10688</v>
      </c>
      <c r="D3539" s="72">
        <v>42937.511111111111</v>
      </c>
      <c r="E3539" s="72" t="s">
        <v>85</v>
      </c>
      <c r="F3539" s="144" t="s">
        <v>132</v>
      </c>
      <c r="G3539" s="70" t="s">
        <v>7027</v>
      </c>
      <c r="H3539" s="72" t="s">
        <v>7026</v>
      </c>
      <c r="I3539" s="70"/>
      <c r="J3539" s="70" t="s">
        <v>110</v>
      </c>
      <c r="K3539" s="73">
        <v>2</v>
      </c>
      <c r="L3539" s="73" t="s">
        <v>2300</v>
      </c>
      <c r="M3539" s="70" t="s">
        <v>2461</v>
      </c>
    </row>
    <row r="3540" spans="1:13" ht="24" x14ac:dyDescent="0.2">
      <c r="A3540" s="70"/>
      <c r="B3540" s="71" t="s">
        <v>2284</v>
      </c>
      <c r="C3540" s="71">
        <v>10689</v>
      </c>
      <c r="D3540" s="72">
        <v>42937.511111111111</v>
      </c>
      <c r="E3540" s="72" t="s">
        <v>85</v>
      </c>
      <c r="F3540" s="72" t="s">
        <v>132</v>
      </c>
      <c r="G3540" s="70" t="s">
        <v>7028</v>
      </c>
      <c r="H3540" s="103" t="s">
        <v>7029</v>
      </c>
      <c r="I3540" s="70"/>
      <c r="J3540" s="70" t="s">
        <v>110</v>
      </c>
      <c r="K3540" s="73">
        <v>3</v>
      </c>
      <c r="L3540" s="73" t="s">
        <v>2300</v>
      </c>
      <c r="M3540" s="70" t="s">
        <v>2461</v>
      </c>
    </row>
    <row r="3541" spans="1:13" x14ac:dyDescent="0.2">
      <c r="A3541" s="70"/>
      <c r="B3541" s="71" t="s">
        <v>2284</v>
      </c>
      <c r="C3541" s="71">
        <v>10690</v>
      </c>
      <c r="D3541" s="72">
        <v>42937.511111111111</v>
      </c>
      <c r="E3541" s="72" t="s">
        <v>85</v>
      </c>
      <c r="F3541" s="72" t="s">
        <v>132</v>
      </c>
      <c r="G3541" s="70" t="s">
        <v>7030</v>
      </c>
      <c r="H3541" s="103" t="s">
        <v>7031</v>
      </c>
      <c r="I3541" s="70"/>
      <c r="J3541" s="70" t="s">
        <v>110</v>
      </c>
      <c r="K3541" s="73">
        <v>19</v>
      </c>
      <c r="L3541" s="73" t="s">
        <v>2297</v>
      </c>
      <c r="M3541" s="70" t="s">
        <v>2461</v>
      </c>
    </row>
    <row r="3542" spans="1:13" ht="24" x14ac:dyDescent="0.2">
      <c r="A3542" s="70"/>
      <c r="B3542" s="71" t="s">
        <v>2284</v>
      </c>
      <c r="C3542" s="71">
        <v>10691</v>
      </c>
      <c r="D3542" s="72">
        <v>42937.511111111111</v>
      </c>
      <c r="E3542" s="72" t="s">
        <v>84</v>
      </c>
      <c r="F3542" s="72" t="s">
        <v>132</v>
      </c>
      <c r="G3542" s="70" t="s">
        <v>7032</v>
      </c>
      <c r="H3542" s="103" t="s">
        <v>5270</v>
      </c>
      <c r="I3542" s="70"/>
      <c r="J3542" s="70" t="s">
        <v>110</v>
      </c>
      <c r="K3542" s="73">
        <v>7</v>
      </c>
      <c r="L3542" s="73" t="s">
        <v>2294</v>
      </c>
      <c r="M3542" s="70" t="s">
        <v>2461</v>
      </c>
    </row>
    <row r="3543" spans="1:13" ht="24" x14ac:dyDescent="0.2">
      <c r="A3543" s="70"/>
      <c r="B3543" s="71" t="s">
        <v>2284</v>
      </c>
      <c r="C3543" s="71">
        <v>10692</v>
      </c>
      <c r="D3543" s="72">
        <v>42936.659722222219</v>
      </c>
      <c r="E3543" s="72" t="s">
        <v>84</v>
      </c>
      <c r="F3543" s="72" t="s">
        <v>132</v>
      </c>
      <c r="G3543" s="70" t="s">
        <v>7033</v>
      </c>
      <c r="H3543" s="103" t="s">
        <v>5270</v>
      </c>
      <c r="I3543" s="70"/>
      <c r="J3543" s="70" t="s">
        <v>110</v>
      </c>
      <c r="K3543" s="73">
        <v>9</v>
      </c>
      <c r="L3543" s="73" t="s">
        <v>2294</v>
      </c>
      <c r="M3543" s="70" t="s">
        <v>2461</v>
      </c>
    </row>
    <row r="3544" spans="1:13" ht="24" x14ac:dyDescent="0.2">
      <c r="A3544" s="70"/>
      <c r="B3544" s="71" t="s">
        <v>2284</v>
      </c>
      <c r="C3544" s="71">
        <v>10693</v>
      </c>
      <c r="D3544" s="72">
        <v>42936.666666666664</v>
      </c>
      <c r="E3544" s="72" t="s">
        <v>84</v>
      </c>
      <c r="F3544" s="72" t="s">
        <v>132</v>
      </c>
      <c r="G3544" s="70" t="s">
        <v>7034</v>
      </c>
      <c r="H3544" s="103" t="s">
        <v>5270</v>
      </c>
      <c r="I3544" s="70"/>
      <c r="J3544" s="70" t="s">
        <v>110</v>
      </c>
      <c r="K3544" s="73">
        <v>6</v>
      </c>
      <c r="L3544" s="73" t="s">
        <v>2294</v>
      </c>
      <c r="M3544" s="70" t="s">
        <v>2461</v>
      </c>
    </row>
    <row r="3545" spans="1:13" ht="24" x14ac:dyDescent="0.2">
      <c r="A3545" s="70"/>
      <c r="B3545" s="71" t="s">
        <v>2284</v>
      </c>
      <c r="C3545" s="71">
        <v>10694</v>
      </c>
      <c r="D3545" s="72">
        <v>42936.666666666664</v>
      </c>
      <c r="E3545" s="72" t="s">
        <v>85</v>
      </c>
      <c r="F3545" s="72" t="s">
        <v>7035</v>
      </c>
      <c r="G3545" s="70" t="s">
        <v>7036</v>
      </c>
      <c r="H3545" s="103" t="s">
        <v>7037</v>
      </c>
      <c r="I3545" s="70"/>
      <c r="J3545" s="70" t="s">
        <v>110</v>
      </c>
      <c r="K3545" s="73">
        <v>10</v>
      </c>
      <c r="L3545" s="73" t="s">
        <v>2294</v>
      </c>
      <c r="M3545" s="70" t="s">
        <v>2461</v>
      </c>
    </row>
    <row r="3546" spans="1:13" ht="24" x14ac:dyDescent="0.2">
      <c r="A3546" s="70"/>
      <c r="B3546" s="71" t="s">
        <v>2284</v>
      </c>
      <c r="C3546" s="71">
        <v>10695</v>
      </c>
      <c r="D3546" s="72">
        <v>42936.670138888891</v>
      </c>
      <c r="E3546" s="72" t="s">
        <v>85</v>
      </c>
      <c r="F3546" s="72" t="s">
        <v>7038</v>
      </c>
      <c r="G3546" s="70" t="s">
        <v>7036</v>
      </c>
      <c r="H3546" s="103" t="s">
        <v>7039</v>
      </c>
      <c r="I3546" s="70"/>
      <c r="J3546" s="70" t="s">
        <v>110</v>
      </c>
      <c r="K3546" s="73">
        <v>28</v>
      </c>
      <c r="L3546" s="73" t="s">
        <v>2294</v>
      </c>
      <c r="M3546" s="70" t="s">
        <v>2461</v>
      </c>
    </row>
    <row r="3547" spans="1:13" ht="24" x14ac:dyDescent="0.2">
      <c r="A3547" s="70"/>
      <c r="B3547" s="71" t="s">
        <v>2284</v>
      </c>
      <c r="C3547" s="71">
        <v>10696</v>
      </c>
      <c r="D3547" s="72">
        <v>42936.673611111109</v>
      </c>
      <c r="E3547" s="72" t="s">
        <v>85</v>
      </c>
      <c r="F3547" s="72" t="s">
        <v>132</v>
      </c>
      <c r="G3547" s="70" t="s">
        <v>7040</v>
      </c>
      <c r="H3547" s="103" t="s">
        <v>7041</v>
      </c>
      <c r="I3547" s="70"/>
      <c r="J3547" s="70" t="s">
        <v>110</v>
      </c>
      <c r="K3547" s="73">
        <v>5</v>
      </c>
      <c r="L3547" s="73" t="s">
        <v>2296</v>
      </c>
      <c r="M3547" s="70" t="s">
        <v>2461</v>
      </c>
    </row>
    <row r="3548" spans="1:13" x14ac:dyDescent="0.2">
      <c r="A3548" s="70"/>
      <c r="B3548" s="71" t="s">
        <v>2582</v>
      </c>
      <c r="C3548" s="71">
        <v>10697</v>
      </c>
      <c r="D3548" s="72">
        <v>42936.673611111109</v>
      </c>
      <c r="E3548" s="72" t="s">
        <v>85</v>
      </c>
      <c r="F3548" s="72" t="s">
        <v>132</v>
      </c>
      <c r="G3548" s="70" t="s">
        <v>7042</v>
      </c>
      <c r="H3548" s="103" t="s">
        <v>470</v>
      </c>
      <c r="I3548" s="70"/>
      <c r="J3548" s="70" t="s">
        <v>110</v>
      </c>
      <c r="K3548" s="73">
        <v>5</v>
      </c>
      <c r="L3548" s="73" t="s">
        <v>2459</v>
      </c>
      <c r="M3548" s="70" t="s">
        <v>2461</v>
      </c>
    </row>
    <row r="3549" spans="1:13" ht="24" x14ac:dyDescent="0.2">
      <c r="A3549" s="70"/>
      <c r="B3549" s="71" t="s">
        <v>6763</v>
      </c>
      <c r="C3549" s="71">
        <v>10698</v>
      </c>
      <c r="D3549" s="72">
        <v>42937.511111111111</v>
      </c>
      <c r="E3549" s="72" t="s">
        <v>84</v>
      </c>
      <c r="F3549" s="72" t="s">
        <v>132</v>
      </c>
      <c r="G3549" s="70" t="s">
        <v>7043</v>
      </c>
      <c r="H3549" s="103" t="s">
        <v>6006</v>
      </c>
      <c r="I3549" s="70"/>
      <c r="J3549" s="70" t="s">
        <v>110</v>
      </c>
      <c r="K3549" s="73">
        <v>4</v>
      </c>
      <c r="L3549" s="73" t="s">
        <v>2294</v>
      </c>
      <c r="M3549" s="70" t="s">
        <v>2461</v>
      </c>
    </row>
    <row r="3550" spans="1:13" ht="24" x14ac:dyDescent="0.2">
      <c r="A3550" s="70"/>
      <c r="B3550" s="71" t="s">
        <v>6763</v>
      </c>
      <c r="C3550" s="71">
        <v>10699</v>
      </c>
      <c r="D3550" s="72">
        <v>42937.511111111111</v>
      </c>
      <c r="E3550" s="72" t="s">
        <v>84</v>
      </c>
      <c r="F3550" s="72" t="s">
        <v>132</v>
      </c>
      <c r="G3550" s="70" t="s">
        <v>7044</v>
      </c>
      <c r="H3550" s="103" t="s">
        <v>5270</v>
      </c>
      <c r="I3550" s="70"/>
      <c r="J3550" s="70" t="s">
        <v>110</v>
      </c>
      <c r="K3550" s="73">
        <v>5</v>
      </c>
      <c r="L3550" s="73" t="s">
        <v>2294</v>
      </c>
      <c r="M3550" s="70" t="s">
        <v>2461</v>
      </c>
    </row>
    <row r="3551" spans="1:13" ht="24" x14ac:dyDescent="0.2">
      <c r="A3551" s="70"/>
      <c r="B3551" s="71" t="s">
        <v>2582</v>
      </c>
      <c r="C3551" s="71">
        <v>10700</v>
      </c>
      <c r="D3551" s="72">
        <v>42937.511111111111</v>
      </c>
      <c r="E3551" s="72" t="s">
        <v>84</v>
      </c>
      <c r="F3551" s="72" t="s">
        <v>132</v>
      </c>
      <c r="G3551" s="70" t="s">
        <v>7045</v>
      </c>
      <c r="H3551" s="103" t="s">
        <v>6006</v>
      </c>
      <c r="I3551" s="70"/>
      <c r="J3551" s="70" t="s">
        <v>110</v>
      </c>
      <c r="K3551" s="73">
        <v>6</v>
      </c>
      <c r="L3551" s="73" t="s">
        <v>2294</v>
      </c>
      <c r="M3551" s="70" t="s">
        <v>2461</v>
      </c>
    </row>
    <row r="3552" spans="1:13" ht="24" x14ac:dyDescent="0.2">
      <c r="A3552" s="70"/>
      <c r="B3552" s="71" t="s">
        <v>6763</v>
      </c>
      <c r="C3552" s="71">
        <v>10701</v>
      </c>
      <c r="D3552" s="72">
        <v>42937.511111111111</v>
      </c>
      <c r="E3552" s="72" t="s">
        <v>84</v>
      </c>
      <c r="F3552" s="72" t="s">
        <v>132</v>
      </c>
      <c r="G3552" s="70" t="s">
        <v>7046</v>
      </c>
      <c r="H3552" s="103" t="s">
        <v>6316</v>
      </c>
      <c r="I3552" s="70"/>
      <c r="J3552" s="70" t="s">
        <v>110</v>
      </c>
      <c r="K3552" s="73">
        <v>6</v>
      </c>
      <c r="L3552" s="73" t="s">
        <v>2294</v>
      </c>
      <c r="M3552" s="70" t="s">
        <v>2461</v>
      </c>
    </row>
    <row r="3553" spans="1:13" ht="24" x14ac:dyDescent="0.2">
      <c r="A3553" s="70"/>
      <c r="B3553" s="71" t="s">
        <v>6763</v>
      </c>
      <c r="C3553" s="71">
        <v>10702</v>
      </c>
      <c r="D3553" s="72">
        <v>42937.511111111111</v>
      </c>
      <c r="E3553" s="144" t="s">
        <v>84</v>
      </c>
      <c r="F3553" s="72" t="s">
        <v>132</v>
      </c>
      <c r="G3553" s="70" t="s">
        <v>7051</v>
      </c>
      <c r="H3553" s="103" t="s">
        <v>7012</v>
      </c>
      <c r="I3553" s="70"/>
      <c r="J3553" s="70" t="s">
        <v>110</v>
      </c>
      <c r="K3553" s="73">
        <v>6</v>
      </c>
      <c r="L3553" s="73" t="s">
        <v>2294</v>
      </c>
      <c r="M3553" s="70" t="s">
        <v>2461</v>
      </c>
    </row>
    <row r="3554" spans="1:13" ht="24" x14ac:dyDescent="0.2">
      <c r="A3554" s="70"/>
      <c r="B3554" s="71" t="s">
        <v>2284</v>
      </c>
      <c r="C3554" s="71">
        <v>10703</v>
      </c>
      <c r="D3554" s="72">
        <v>42937.511111111111</v>
      </c>
      <c r="E3554" s="72" t="s">
        <v>84</v>
      </c>
      <c r="F3554" s="144" t="s">
        <v>132</v>
      </c>
      <c r="G3554" s="144" t="s">
        <v>7047</v>
      </c>
      <c r="H3554" s="145" t="s">
        <v>5270</v>
      </c>
      <c r="I3554" s="70"/>
      <c r="J3554" s="70" t="s">
        <v>110</v>
      </c>
      <c r="K3554" s="73">
        <v>5</v>
      </c>
      <c r="L3554" s="73" t="s">
        <v>2294</v>
      </c>
      <c r="M3554" s="70" t="s">
        <v>2461</v>
      </c>
    </row>
    <row r="3555" spans="1:13" x14ac:dyDescent="0.2">
      <c r="A3555" s="70"/>
      <c r="B3555" s="77" t="s">
        <v>6763</v>
      </c>
      <c r="C3555" s="77">
        <v>10704</v>
      </c>
      <c r="D3555" s="78">
        <v>42937.511111111111</v>
      </c>
      <c r="E3555" s="78" t="s">
        <v>85</v>
      </c>
      <c r="F3555" s="78" t="s">
        <v>7048</v>
      </c>
      <c r="G3555" s="76" t="s">
        <v>7049</v>
      </c>
      <c r="H3555" s="151" t="s">
        <v>7050</v>
      </c>
      <c r="I3555" s="76"/>
      <c r="J3555" s="76" t="s">
        <v>110</v>
      </c>
      <c r="K3555" s="79">
        <v>1</v>
      </c>
      <c r="L3555" s="79" t="s">
        <v>2303</v>
      </c>
      <c r="M3555" s="70" t="s">
        <v>2461</v>
      </c>
    </row>
    <row r="3556" spans="1:13" ht="24" x14ac:dyDescent="0.2">
      <c r="A3556" s="70"/>
      <c r="B3556" s="71" t="s">
        <v>6763</v>
      </c>
      <c r="C3556" s="71">
        <v>10705</v>
      </c>
      <c r="D3556" s="72">
        <v>42937.511111111111</v>
      </c>
      <c r="E3556" s="72" t="s">
        <v>84</v>
      </c>
      <c r="F3556" s="72" t="s">
        <v>132</v>
      </c>
      <c r="G3556" s="70" t="s">
        <v>7052</v>
      </c>
      <c r="H3556" s="103" t="s">
        <v>5270</v>
      </c>
      <c r="I3556" s="70"/>
      <c r="J3556" s="70" t="s">
        <v>110</v>
      </c>
      <c r="K3556" s="73">
        <v>45</v>
      </c>
      <c r="L3556" s="73" t="s">
        <v>2294</v>
      </c>
      <c r="M3556" s="70" t="s">
        <v>2461</v>
      </c>
    </row>
    <row r="3557" spans="1:13" ht="24" x14ac:dyDescent="0.2">
      <c r="A3557" s="70"/>
      <c r="B3557" s="71" t="s">
        <v>2284</v>
      </c>
      <c r="C3557" s="71">
        <v>10706</v>
      </c>
      <c r="D3557" s="72">
        <v>42937.511111111111</v>
      </c>
      <c r="E3557" s="72" t="s">
        <v>85</v>
      </c>
      <c r="F3557" s="72" t="s">
        <v>132</v>
      </c>
      <c r="G3557" s="70" t="s">
        <v>7053</v>
      </c>
      <c r="H3557" s="103" t="s">
        <v>7054</v>
      </c>
      <c r="I3557" s="70"/>
      <c r="J3557" s="70" t="s">
        <v>110</v>
      </c>
      <c r="K3557" s="73">
        <v>2</v>
      </c>
      <c r="L3557" s="73" t="s">
        <v>2294</v>
      </c>
      <c r="M3557" s="70" t="s">
        <v>2461</v>
      </c>
    </row>
    <row r="3558" spans="1:13" x14ac:dyDescent="0.2">
      <c r="A3558" s="70"/>
      <c r="B3558" s="77" t="s">
        <v>2284</v>
      </c>
      <c r="C3558" s="77">
        <v>10707</v>
      </c>
      <c r="D3558" s="78">
        <v>42937.511111111111</v>
      </c>
      <c r="E3558" s="78" t="s">
        <v>84</v>
      </c>
      <c r="F3558" s="78" t="s">
        <v>132</v>
      </c>
      <c r="G3558" s="76" t="s">
        <v>6737</v>
      </c>
      <c r="H3558" s="151" t="s">
        <v>7055</v>
      </c>
      <c r="I3558" s="76"/>
      <c r="J3558" s="76" t="s">
        <v>110</v>
      </c>
      <c r="K3558" s="79">
        <v>6</v>
      </c>
      <c r="L3558" s="79" t="s">
        <v>2305</v>
      </c>
      <c r="M3558" s="70" t="s">
        <v>2461</v>
      </c>
    </row>
    <row r="3559" spans="1:13" ht="24" x14ac:dyDescent="0.2">
      <c r="A3559" s="70"/>
      <c r="B3559" s="71" t="s">
        <v>2284</v>
      </c>
      <c r="C3559" s="71">
        <v>10708</v>
      </c>
      <c r="D3559" s="72">
        <v>42937.511111111111</v>
      </c>
      <c r="E3559" s="72" t="s">
        <v>85</v>
      </c>
      <c r="F3559" s="72" t="s">
        <v>132</v>
      </c>
      <c r="G3559" s="70" t="s">
        <v>7056</v>
      </c>
      <c r="H3559" s="103" t="s">
        <v>7057</v>
      </c>
      <c r="I3559" s="70"/>
      <c r="J3559" s="70" t="s">
        <v>110</v>
      </c>
      <c r="K3559" s="73">
        <v>4</v>
      </c>
      <c r="L3559" s="73" t="s">
        <v>2296</v>
      </c>
      <c r="M3559" s="70" t="s">
        <v>2461</v>
      </c>
    </row>
    <row r="3560" spans="1:13" ht="24" x14ac:dyDescent="0.2">
      <c r="A3560" s="70"/>
      <c r="B3560" s="71" t="s">
        <v>2284</v>
      </c>
      <c r="C3560" s="71">
        <v>10709</v>
      </c>
      <c r="D3560" s="72">
        <v>42937.511111111111</v>
      </c>
      <c r="E3560" s="72" t="s">
        <v>85</v>
      </c>
      <c r="F3560" s="72" t="s">
        <v>1546</v>
      </c>
      <c r="G3560" s="70" t="s">
        <v>7058</v>
      </c>
      <c r="H3560" s="103" t="s">
        <v>5742</v>
      </c>
      <c r="I3560" s="70"/>
      <c r="J3560" s="70" t="s">
        <v>110</v>
      </c>
      <c r="K3560" s="73">
        <v>2</v>
      </c>
      <c r="L3560" s="73" t="s">
        <v>2294</v>
      </c>
      <c r="M3560" s="70" t="s">
        <v>2461</v>
      </c>
    </row>
    <row r="3561" spans="1:13" ht="24" x14ac:dyDescent="0.2">
      <c r="A3561" s="70"/>
      <c r="B3561" s="71" t="s">
        <v>2284</v>
      </c>
      <c r="C3561" s="71">
        <v>10710</v>
      </c>
      <c r="D3561" s="72">
        <v>42937.511111111111</v>
      </c>
      <c r="E3561" s="72" t="s">
        <v>85</v>
      </c>
      <c r="F3561" s="72" t="s">
        <v>6334</v>
      </c>
      <c r="G3561" s="70" t="s">
        <v>7058</v>
      </c>
      <c r="H3561" s="103" t="s">
        <v>5742</v>
      </c>
      <c r="I3561" s="70"/>
      <c r="J3561" s="70" t="s">
        <v>110</v>
      </c>
      <c r="K3561" s="73">
        <v>3</v>
      </c>
      <c r="L3561" s="73" t="s">
        <v>2294</v>
      </c>
      <c r="M3561" s="70" t="s">
        <v>2461</v>
      </c>
    </row>
    <row r="3562" spans="1:13" ht="24" x14ac:dyDescent="0.2">
      <c r="A3562" s="70"/>
      <c r="B3562" s="71" t="s">
        <v>2284</v>
      </c>
      <c r="C3562" s="71">
        <v>10711</v>
      </c>
      <c r="D3562" s="72">
        <v>42937.511111111111</v>
      </c>
      <c r="E3562" s="72" t="s">
        <v>85</v>
      </c>
      <c r="F3562" s="72" t="s">
        <v>1447</v>
      </c>
      <c r="G3562" s="70" t="s">
        <v>7058</v>
      </c>
      <c r="H3562" s="103" t="s">
        <v>5742</v>
      </c>
      <c r="I3562" s="70"/>
      <c r="J3562" s="70" t="s">
        <v>110</v>
      </c>
      <c r="K3562" s="73">
        <v>2</v>
      </c>
      <c r="L3562" s="73" t="s">
        <v>2294</v>
      </c>
      <c r="M3562" s="70" t="s">
        <v>2461</v>
      </c>
    </row>
    <row r="3563" spans="1:13" ht="24" x14ac:dyDescent="0.2">
      <c r="A3563" s="70"/>
      <c r="B3563" s="71" t="s">
        <v>6763</v>
      </c>
      <c r="C3563" s="71">
        <v>10712</v>
      </c>
      <c r="D3563" s="72">
        <v>42937.511111111111</v>
      </c>
      <c r="E3563" s="72" t="s">
        <v>85</v>
      </c>
      <c r="F3563" s="72" t="s">
        <v>7059</v>
      </c>
      <c r="G3563" s="70" t="s">
        <v>6162</v>
      </c>
      <c r="H3563" s="103" t="s">
        <v>7060</v>
      </c>
      <c r="I3563" s="70"/>
      <c r="J3563" s="70" t="s">
        <v>110</v>
      </c>
      <c r="K3563" s="73">
        <v>3</v>
      </c>
      <c r="L3563" s="73" t="s">
        <v>2293</v>
      </c>
      <c r="M3563" s="70" t="s">
        <v>2461</v>
      </c>
    </row>
    <row r="3564" spans="1:13" x14ac:dyDescent="0.2">
      <c r="A3564" s="70"/>
      <c r="B3564" s="71" t="s">
        <v>2284</v>
      </c>
      <c r="C3564" s="71">
        <v>10713</v>
      </c>
      <c r="D3564" s="72">
        <v>42937.511111111111</v>
      </c>
      <c r="E3564" s="72" t="s">
        <v>85</v>
      </c>
      <c r="F3564" s="72" t="s">
        <v>7061</v>
      </c>
      <c r="G3564" s="70" t="s">
        <v>7062</v>
      </c>
      <c r="H3564" s="103" t="s">
        <v>6882</v>
      </c>
      <c r="I3564" s="70"/>
      <c r="J3564" s="70" t="s">
        <v>110</v>
      </c>
      <c r="K3564" s="73">
        <v>3</v>
      </c>
      <c r="L3564" s="73" t="s">
        <v>2293</v>
      </c>
      <c r="M3564" s="70" t="s">
        <v>2461</v>
      </c>
    </row>
    <row r="3565" spans="1:13" x14ac:dyDescent="0.2">
      <c r="A3565" s="70"/>
      <c r="B3565" s="71" t="s">
        <v>2284</v>
      </c>
      <c r="C3565" s="71">
        <v>10714</v>
      </c>
      <c r="D3565" s="72">
        <v>42937.511111111111</v>
      </c>
      <c r="E3565" s="72" t="s">
        <v>85</v>
      </c>
      <c r="F3565" s="72" t="s">
        <v>132</v>
      </c>
      <c r="G3565" s="70" t="s">
        <v>7063</v>
      </c>
      <c r="H3565" s="103" t="s">
        <v>7064</v>
      </c>
      <c r="I3565" s="70"/>
      <c r="J3565" s="70" t="s">
        <v>110</v>
      </c>
      <c r="K3565" s="73">
        <v>2</v>
      </c>
      <c r="L3565" s="73" t="s">
        <v>2459</v>
      </c>
      <c r="M3565" s="70" t="s">
        <v>2461</v>
      </c>
    </row>
    <row r="3566" spans="1:13" x14ac:dyDescent="0.2">
      <c r="A3566" s="70"/>
      <c r="B3566" s="71" t="s">
        <v>2284</v>
      </c>
      <c r="C3566" s="71">
        <v>10715</v>
      </c>
      <c r="D3566" s="72">
        <v>42937.511111111111</v>
      </c>
      <c r="E3566" s="72" t="s">
        <v>85</v>
      </c>
      <c r="F3566" s="72" t="s">
        <v>132</v>
      </c>
      <c r="G3566" s="70" t="s">
        <v>7063</v>
      </c>
      <c r="H3566" s="103" t="s">
        <v>7065</v>
      </c>
      <c r="I3566" s="70"/>
      <c r="J3566" s="70" t="s">
        <v>110</v>
      </c>
      <c r="K3566" s="73">
        <v>2</v>
      </c>
      <c r="L3566" s="73" t="s">
        <v>2459</v>
      </c>
      <c r="M3566" s="70" t="s">
        <v>2461</v>
      </c>
    </row>
    <row r="3567" spans="1:13" x14ac:dyDescent="0.2">
      <c r="A3567" s="70"/>
      <c r="B3567" s="71" t="s">
        <v>2284</v>
      </c>
      <c r="C3567" s="71">
        <v>10716</v>
      </c>
      <c r="D3567" s="72">
        <v>42937.511111111111</v>
      </c>
      <c r="E3567" s="72" t="s">
        <v>85</v>
      </c>
      <c r="F3567" s="72" t="s">
        <v>132</v>
      </c>
      <c r="G3567" s="70" t="s">
        <v>7063</v>
      </c>
      <c r="H3567" s="103" t="s">
        <v>7066</v>
      </c>
      <c r="I3567" s="70"/>
      <c r="J3567" s="70" t="s">
        <v>110</v>
      </c>
      <c r="K3567" s="73">
        <v>2</v>
      </c>
      <c r="L3567" s="73" t="s">
        <v>2459</v>
      </c>
      <c r="M3567" s="70" t="s">
        <v>2461</v>
      </c>
    </row>
    <row r="3568" spans="1:13" ht="24" x14ac:dyDescent="0.2">
      <c r="A3568" s="70"/>
      <c r="B3568" s="71" t="s">
        <v>2284</v>
      </c>
      <c r="C3568" s="71">
        <v>10717</v>
      </c>
      <c r="D3568" s="72">
        <v>42937.511111111111</v>
      </c>
      <c r="E3568" s="72" t="s">
        <v>85</v>
      </c>
      <c r="F3568" s="72" t="s">
        <v>5067</v>
      </c>
      <c r="G3568" s="70" t="s">
        <v>7058</v>
      </c>
      <c r="H3568" s="103" t="s">
        <v>7067</v>
      </c>
      <c r="I3568" s="70"/>
      <c r="J3568" s="70" t="s">
        <v>110</v>
      </c>
      <c r="K3568" s="73">
        <v>31</v>
      </c>
      <c r="L3568" s="73" t="s">
        <v>2294</v>
      </c>
      <c r="M3568" s="70" t="s">
        <v>2461</v>
      </c>
    </row>
    <row r="3569" spans="1:13" x14ac:dyDescent="0.2">
      <c r="A3569" s="70"/>
      <c r="B3569" s="71" t="s">
        <v>2284</v>
      </c>
      <c r="C3569" s="71">
        <v>10718</v>
      </c>
      <c r="D3569" s="72">
        <v>42937.511111111111</v>
      </c>
      <c r="E3569" s="72" t="s">
        <v>85</v>
      </c>
      <c r="F3569" s="72" t="s">
        <v>132</v>
      </c>
      <c r="G3569" s="70" t="s">
        <v>7068</v>
      </c>
      <c r="H3569" s="103" t="s">
        <v>7069</v>
      </c>
      <c r="I3569" s="70"/>
      <c r="J3569" s="70" t="s">
        <v>110</v>
      </c>
      <c r="K3569" s="73">
        <v>5</v>
      </c>
      <c r="L3569" s="73" t="s">
        <v>2459</v>
      </c>
      <c r="M3569" s="70" t="s">
        <v>2461</v>
      </c>
    </row>
    <row r="3570" spans="1:13" ht="24" x14ac:dyDescent="0.2">
      <c r="A3570" s="70"/>
      <c r="B3570" s="71" t="s">
        <v>2582</v>
      </c>
      <c r="C3570" s="71">
        <v>10719</v>
      </c>
      <c r="D3570" s="72">
        <v>42937.511111111111</v>
      </c>
      <c r="E3570" s="72" t="s">
        <v>85</v>
      </c>
      <c r="F3570" s="144" t="s">
        <v>132</v>
      </c>
      <c r="G3570" s="120" t="s">
        <v>7070</v>
      </c>
      <c r="H3570" s="103" t="s">
        <v>7071</v>
      </c>
      <c r="I3570" s="70"/>
      <c r="J3570" s="70" t="s">
        <v>110</v>
      </c>
      <c r="K3570" s="73">
        <v>6</v>
      </c>
      <c r="L3570" s="73" t="s">
        <v>2293</v>
      </c>
      <c r="M3570" s="70" t="s">
        <v>3016</v>
      </c>
    </row>
    <row r="3571" spans="1:13" ht="24" x14ac:dyDescent="0.2">
      <c r="A3571" s="70"/>
      <c r="B3571" s="71" t="s">
        <v>6763</v>
      </c>
      <c r="C3571" s="71">
        <v>10720</v>
      </c>
      <c r="D3571" s="72">
        <v>42937.511111111111</v>
      </c>
      <c r="E3571" s="72" t="s">
        <v>85</v>
      </c>
      <c r="F3571" s="72" t="s">
        <v>132</v>
      </c>
      <c r="G3571" s="70" t="s">
        <v>7072</v>
      </c>
      <c r="H3571" s="103" t="s">
        <v>7073</v>
      </c>
      <c r="I3571" s="70"/>
      <c r="J3571" s="70" t="s">
        <v>110</v>
      </c>
      <c r="K3571" s="73">
        <v>2</v>
      </c>
      <c r="L3571" s="73" t="s">
        <v>2296</v>
      </c>
      <c r="M3571" s="70" t="s">
        <v>2461</v>
      </c>
    </row>
    <row r="3572" spans="1:13" ht="24" x14ac:dyDescent="0.2">
      <c r="A3572" s="70"/>
      <c r="B3572" s="71" t="s">
        <v>6763</v>
      </c>
      <c r="C3572" s="71">
        <v>10721</v>
      </c>
      <c r="D3572" s="72">
        <v>42937.511111111111</v>
      </c>
      <c r="E3572" s="72" t="s">
        <v>85</v>
      </c>
      <c r="F3572" s="72" t="s">
        <v>132</v>
      </c>
      <c r="G3572" s="70" t="s">
        <v>7074</v>
      </c>
      <c r="H3572" s="103" t="s">
        <v>7075</v>
      </c>
      <c r="I3572" s="70" t="s">
        <v>288</v>
      </c>
      <c r="J3572" s="70" t="s">
        <v>110</v>
      </c>
      <c r="K3572" s="73">
        <v>8</v>
      </c>
      <c r="L3572" s="73" t="s">
        <v>2294</v>
      </c>
      <c r="M3572" s="70" t="s">
        <v>2461</v>
      </c>
    </row>
    <row r="3573" spans="1:13" ht="24" x14ac:dyDescent="0.2">
      <c r="A3573" s="70"/>
      <c r="B3573" s="71" t="s">
        <v>6763</v>
      </c>
      <c r="C3573" s="71">
        <v>10722</v>
      </c>
      <c r="D3573" s="72">
        <v>42937.511111111111</v>
      </c>
      <c r="E3573" s="72" t="s">
        <v>85</v>
      </c>
      <c r="F3573" s="72" t="s">
        <v>7076</v>
      </c>
      <c r="G3573" s="70" t="s">
        <v>7077</v>
      </c>
      <c r="H3573" s="103" t="s">
        <v>7078</v>
      </c>
      <c r="I3573" s="70" t="s">
        <v>7079</v>
      </c>
      <c r="J3573" s="70" t="s">
        <v>110</v>
      </c>
      <c r="K3573" s="73">
        <v>1</v>
      </c>
      <c r="L3573" s="73" t="s">
        <v>2293</v>
      </c>
      <c r="M3573" s="70" t="s">
        <v>2461</v>
      </c>
    </row>
    <row r="3574" spans="1:13" ht="24" x14ac:dyDescent="0.2">
      <c r="A3574" s="70"/>
      <c r="B3574" s="71" t="s">
        <v>6763</v>
      </c>
      <c r="C3574" s="71">
        <v>10723</v>
      </c>
      <c r="D3574" s="72">
        <v>42937.511111111111</v>
      </c>
      <c r="E3574" s="72" t="s">
        <v>85</v>
      </c>
      <c r="F3574" s="72" t="s">
        <v>132</v>
      </c>
      <c r="G3574" s="70" t="s">
        <v>7080</v>
      </c>
      <c r="H3574" s="103" t="s">
        <v>7081</v>
      </c>
      <c r="I3574" s="70"/>
      <c r="J3574" s="70" t="s">
        <v>110</v>
      </c>
      <c r="K3574" s="73">
        <v>3</v>
      </c>
      <c r="L3574" s="73" t="s">
        <v>2294</v>
      </c>
      <c r="M3574" s="70" t="s">
        <v>2461</v>
      </c>
    </row>
    <row r="3575" spans="1:13" ht="24" x14ac:dyDescent="0.2">
      <c r="A3575" s="70"/>
      <c r="B3575" s="71" t="s">
        <v>6763</v>
      </c>
      <c r="C3575" s="71">
        <v>10724</v>
      </c>
      <c r="D3575" s="72">
        <v>42937.511111111111</v>
      </c>
      <c r="E3575" s="72" t="s">
        <v>85</v>
      </c>
      <c r="F3575" s="72" t="s">
        <v>132</v>
      </c>
      <c r="G3575" s="70" t="s">
        <v>7082</v>
      </c>
      <c r="H3575" s="103" t="s">
        <v>7083</v>
      </c>
      <c r="I3575" s="70"/>
      <c r="J3575" s="70" t="s">
        <v>110</v>
      </c>
      <c r="K3575" s="73">
        <v>2</v>
      </c>
      <c r="L3575" s="73" t="s">
        <v>2300</v>
      </c>
      <c r="M3575" s="70" t="s">
        <v>2461</v>
      </c>
    </row>
    <row r="3576" spans="1:13" ht="24" x14ac:dyDescent="0.2">
      <c r="A3576" s="70"/>
      <c r="B3576" s="71" t="s">
        <v>6763</v>
      </c>
      <c r="C3576" s="71">
        <v>10725</v>
      </c>
      <c r="D3576" s="72">
        <v>42937.511111111111</v>
      </c>
      <c r="E3576" s="72" t="s">
        <v>85</v>
      </c>
      <c r="F3576" s="72" t="s">
        <v>132</v>
      </c>
      <c r="G3576" s="70" t="s">
        <v>7084</v>
      </c>
      <c r="H3576" s="103" t="s">
        <v>7085</v>
      </c>
      <c r="I3576" s="70"/>
      <c r="J3576" s="70" t="s">
        <v>110</v>
      </c>
      <c r="K3576" s="73">
        <v>8</v>
      </c>
      <c r="L3576" s="73" t="s">
        <v>2300</v>
      </c>
      <c r="M3576" s="70" t="s">
        <v>2461</v>
      </c>
    </row>
    <row r="3577" spans="1:13" ht="24" x14ac:dyDescent="0.2">
      <c r="A3577" s="70"/>
      <c r="B3577" s="71" t="s">
        <v>6763</v>
      </c>
      <c r="C3577" s="71">
        <v>10726</v>
      </c>
      <c r="D3577" s="72">
        <v>42937.511111111111</v>
      </c>
      <c r="E3577" s="72" t="s">
        <v>85</v>
      </c>
      <c r="F3577" s="72" t="s">
        <v>7086</v>
      </c>
      <c r="G3577" s="70" t="s">
        <v>6279</v>
      </c>
      <c r="H3577" s="103" t="s">
        <v>7087</v>
      </c>
      <c r="I3577" s="70"/>
      <c r="J3577" s="70" t="s">
        <v>110</v>
      </c>
      <c r="K3577" s="73">
        <v>1</v>
      </c>
      <c r="L3577" s="73" t="s">
        <v>2294</v>
      </c>
      <c r="M3577" s="70" t="s">
        <v>2461</v>
      </c>
    </row>
    <row r="3578" spans="1:13" x14ac:dyDescent="0.2">
      <c r="A3578" s="70"/>
      <c r="B3578" s="71" t="s">
        <v>6763</v>
      </c>
      <c r="C3578" s="71">
        <v>10727</v>
      </c>
      <c r="D3578" s="72">
        <v>42937.511111111111</v>
      </c>
      <c r="E3578" s="72" t="s">
        <v>85</v>
      </c>
      <c r="F3578" s="72" t="s">
        <v>132</v>
      </c>
      <c r="G3578" s="70" t="s">
        <v>7088</v>
      </c>
      <c r="H3578" s="103" t="s">
        <v>7089</v>
      </c>
      <c r="I3578" s="70"/>
      <c r="J3578" s="70" t="s">
        <v>110</v>
      </c>
      <c r="K3578" s="73">
        <v>5</v>
      </c>
      <c r="L3578" s="73" t="s">
        <v>2459</v>
      </c>
      <c r="M3578" s="70" t="s">
        <v>2461</v>
      </c>
    </row>
    <row r="3579" spans="1:13" x14ac:dyDescent="0.2">
      <c r="A3579" s="70"/>
      <c r="B3579" s="71" t="s">
        <v>6763</v>
      </c>
      <c r="C3579" s="71">
        <v>10728</v>
      </c>
      <c r="D3579" s="72">
        <v>42937.511111111111</v>
      </c>
      <c r="E3579" s="72" t="s">
        <v>85</v>
      </c>
      <c r="F3579" s="72" t="s">
        <v>132</v>
      </c>
      <c r="G3579" s="70" t="s">
        <v>7088</v>
      </c>
      <c r="H3579" s="103" t="s">
        <v>7090</v>
      </c>
      <c r="I3579" s="70"/>
      <c r="J3579" s="70" t="s">
        <v>110</v>
      </c>
      <c r="K3579" s="73">
        <v>5</v>
      </c>
      <c r="L3579" s="73" t="s">
        <v>2459</v>
      </c>
      <c r="M3579" s="70" t="s">
        <v>2461</v>
      </c>
    </row>
    <row r="3580" spans="1:13" ht="24" x14ac:dyDescent="0.2">
      <c r="A3580" s="70"/>
      <c r="B3580" s="71" t="s">
        <v>6763</v>
      </c>
      <c r="C3580" s="71">
        <v>10729</v>
      </c>
      <c r="D3580" s="72">
        <v>42937.511111111111</v>
      </c>
      <c r="E3580" s="72" t="s">
        <v>85</v>
      </c>
      <c r="F3580" s="72" t="s">
        <v>132</v>
      </c>
      <c r="G3580" s="70" t="s">
        <v>7091</v>
      </c>
      <c r="H3580" s="103" t="s">
        <v>7092</v>
      </c>
      <c r="I3580" s="70"/>
      <c r="J3580" s="70" t="s">
        <v>110</v>
      </c>
      <c r="K3580" s="73">
        <v>3</v>
      </c>
      <c r="L3580" s="73" t="s">
        <v>2294</v>
      </c>
      <c r="M3580" s="70" t="s">
        <v>2461</v>
      </c>
    </row>
    <row r="3581" spans="1:13" ht="24" x14ac:dyDescent="0.2">
      <c r="A3581" s="70"/>
      <c r="B3581" s="71" t="s">
        <v>6763</v>
      </c>
      <c r="C3581" s="71">
        <v>10730</v>
      </c>
      <c r="D3581" s="72">
        <v>42937.511111111111</v>
      </c>
      <c r="E3581" s="72" t="s">
        <v>85</v>
      </c>
      <c r="F3581" s="72" t="s">
        <v>132</v>
      </c>
      <c r="G3581" s="70" t="s">
        <v>7093</v>
      </c>
      <c r="H3581" s="103" t="s">
        <v>7094</v>
      </c>
      <c r="I3581" s="70"/>
      <c r="J3581" s="70" t="s">
        <v>110</v>
      </c>
      <c r="K3581" s="73">
        <v>8</v>
      </c>
      <c r="L3581" s="73" t="s">
        <v>2296</v>
      </c>
      <c r="M3581" s="70" t="s">
        <v>2461</v>
      </c>
    </row>
    <row r="3582" spans="1:13" ht="24" x14ac:dyDescent="0.2">
      <c r="A3582" s="70"/>
      <c r="B3582" s="71" t="s">
        <v>6763</v>
      </c>
      <c r="C3582" s="71">
        <v>10731</v>
      </c>
      <c r="D3582" s="72">
        <v>42937.511111111111</v>
      </c>
      <c r="E3582" s="72" t="s">
        <v>85</v>
      </c>
      <c r="F3582" s="72" t="s">
        <v>132</v>
      </c>
      <c r="G3582" s="70" t="s">
        <v>7095</v>
      </c>
      <c r="H3582" s="103" t="s">
        <v>7096</v>
      </c>
      <c r="I3582" s="70"/>
      <c r="J3582" s="70" t="s">
        <v>110</v>
      </c>
      <c r="K3582" s="73">
        <v>3</v>
      </c>
      <c r="L3582" s="73" t="s">
        <v>2296</v>
      </c>
      <c r="M3582" s="70" t="s">
        <v>2461</v>
      </c>
    </row>
    <row r="3583" spans="1:13" x14ac:dyDescent="0.2">
      <c r="A3583" s="70"/>
      <c r="B3583" s="71" t="s">
        <v>6763</v>
      </c>
      <c r="C3583" s="71">
        <v>10732</v>
      </c>
      <c r="D3583" s="72">
        <v>42937.511111111111</v>
      </c>
      <c r="E3583" s="72" t="s">
        <v>85</v>
      </c>
      <c r="F3583" s="72" t="s">
        <v>132</v>
      </c>
      <c r="G3583" s="70" t="s">
        <v>7097</v>
      </c>
      <c r="H3583" s="103" t="s">
        <v>7098</v>
      </c>
      <c r="I3583" s="70"/>
      <c r="J3583" s="70" t="s">
        <v>110</v>
      </c>
      <c r="K3583" s="73">
        <v>4</v>
      </c>
      <c r="L3583" s="73" t="s">
        <v>2293</v>
      </c>
      <c r="M3583" s="70" t="s">
        <v>2461</v>
      </c>
    </row>
    <row r="3584" spans="1:13" ht="24" x14ac:dyDescent="0.2">
      <c r="A3584" s="70"/>
      <c r="B3584" s="71" t="s">
        <v>6763</v>
      </c>
      <c r="C3584" s="71">
        <v>10733</v>
      </c>
      <c r="D3584" s="72">
        <v>42937.511111111111</v>
      </c>
      <c r="E3584" s="72" t="s">
        <v>85</v>
      </c>
      <c r="F3584" s="72" t="s">
        <v>132</v>
      </c>
      <c r="G3584" s="70" t="s">
        <v>7099</v>
      </c>
      <c r="H3584" s="103" t="s">
        <v>7100</v>
      </c>
      <c r="I3584" s="70"/>
      <c r="J3584" s="70" t="s">
        <v>110</v>
      </c>
      <c r="K3584" s="73">
        <v>2</v>
      </c>
      <c r="L3584" s="73" t="s">
        <v>2294</v>
      </c>
      <c r="M3584" s="70" t="s">
        <v>2461</v>
      </c>
    </row>
    <row r="3585" spans="1:13" x14ac:dyDescent="0.2">
      <c r="A3585" s="70"/>
      <c r="B3585" s="71" t="s">
        <v>6763</v>
      </c>
      <c r="C3585" s="71">
        <v>10734</v>
      </c>
      <c r="D3585" s="72">
        <v>42937.511111111111</v>
      </c>
      <c r="E3585" s="72" t="s">
        <v>85</v>
      </c>
      <c r="F3585" s="72" t="s">
        <v>7101</v>
      </c>
      <c r="G3585" s="70" t="s">
        <v>7102</v>
      </c>
      <c r="H3585" s="103" t="s">
        <v>7103</v>
      </c>
      <c r="I3585" s="70"/>
      <c r="J3585" s="70" t="s">
        <v>110</v>
      </c>
      <c r="K3585" s="73">
        <v>9</v>
      </c>
      <c r="L3585" s="73" t="s">
        <v>2293</v>
      </c>
      <c r="M3585" s="70" t="s">
        <v>2461</v>
      </c>
    </row>
    <row r="3586" spans="1:13" ht="24" x14ac:dyDescent="0.2">
      <c r="A3586" s="70"/>
      <c r="B3586" s="71"/>
      <c r="C3586" s="71">
        <v>10735</v>
      </c>
      <c r="D3586" s="72">
        <v>42937.511111111111</v>
      </c>
      <c r="E3586" s="72" t="s">
        <v>85</v>
      </c>
      <c r="F3586" s="72" t="s">
        <v>7107</v>
      </c>
      <c r="G3586" s="70" t="s">
        <v>7102</v>
      </c>
      <c r="H3586" s="103" t="s">
        <v>7108</v>
      </c>
      <c r="I3586" s="70" t="s">
        <v>7115</v>
      </c>
      <c r="J3586" s="70" t="s">
        <v>110</v>
      </c>
      <c r="K3586" s="73">
        <v>5</v>
      </c>
      <c r="L3586" s="73" t="s">
        <v>2294</v>
      </c>
      <c r="M3586" s="70" t="s">
        <v>2461</v>
      </c>
    </row>
    <row r="3587" spans="1:13" x14ac:dyDescent="0.2">
      <c r="A3587" s="70"/>
      <c r="B3587" s="71" t="s">
        <v>4553</v>
      </c>
      <c r="C3587" s="71">
        <v>10736</v>
      </c>
      <c r="D3587" s="72">
        <v>42937.511111111111</v>
      </c>
      <c r="E3587" s="72" t="s">
        <v>85</v>
      </c>
      <c r="F3587" s="72" t="s">
        <v>7104</v>
      </c>
      <c r="G3587" s="70" t="s">
        <v>5215</v>
      </c>
      <c r="H3587" s="103" t="s">
        <v>7105</v>
      </c>
      <c r="I3587" s="70" t="s">
        <v>7106</v>
      </c>
      <c r="J3587" s="70" t="s">
        <v>110</v>
      </c>
      <c r="K3587" s="73">
        <v>8</v>
      </c>
      <c r="L3587" s="73" t="s">
        <v>2293</v>
      </c>
      <c r="M3587" s="70" t="s">
        <v>2461</v>
      </c>
    </row>
    <row r="3588" spans="1:13" x14ac:dyDescent="0.2">
      <c r="A3588" s="70"/>
      <c r="B3588" s="71" t="s">
        <v>4553</v>
      </c>
      <c r="C3588" s="71">
        <v>10737</v>
      </c>
      <c r="D3588" s="72">
        <v>42937.511111111111</v>
      </c>
      <c r="E3588" s="72" t="s">
        <v>85</v>
      </c>
      <c r="F3588" s="72" t="s">
        <v>7109</v>
      </c>
      <c r="G3588" s="70" t="s">
        <v>5215</v>
      </c>
      <c r="H3588" s="103" t="s">
        <v>7110</v>
      </c>
      <c r="I3588" s="70" t="s">
        <v>7111</v>
      </c>
      <c r="J3588" s="70" t="s">
        <v>110</v>
      </c>
      <c r="K3588" s="73">
        <v>7</v>
      </c>
      <c r="L3588" s="73" t="s">
        <v>2293</v>
      </c>
      <c r="M3588" s="70" t="s">
        <v>2461</v>
      </c>
    </row>
    <row r="3589" spans="1:13" x14ac:dyDescent="0.2">
      <c r="A3589" s="70"/>
      <c r="B3589" s="71" t="s">
        <v>4553</v>
      </c>
      <c r="C3589" s="71">
        <v>10738</v>
      </c>
      <c r="D3589" s="72">
        <v>42937.511111111111</v>
      </c>
      <c r="E3589" s="72" t="s">
        <v>85</v>
      </c>
      <c r="F3589" s="72" t="s">
        <v>7112</v>
      </c>
      <c r="G3589" s="70" t="s">
        <v>5215</v>
      </c>
      <c r="H3589" s="103" t="s">
        <v>7113</v>
      </c>
      <c r="I3589" s="70" t="s">
        <v>7114</v>
      </c>
      <c r="J3589" s="70" t="s">
        <v>110</v>
      </c>
      <c r="K3589" s="73">
        <v>5</v>
      </c>
      <c r="L3589" s="73" t="s">
        <v>2293</v>
      </c>
      <c r="M3589" s="70" t="s">
        <v>2461</v>
      </c>
    </row>
    <row r="3590" spans="1:13" x14ac:dyDescent="0.2">
      <c r="A3590" s="70"/>
      <c r="B3590" s="71" t="s">
        <v>4553</v>
      </c>
      <c r="C3590" s="71">
        <v>10739</v>
      </c>
      <c r="D3590" s="72">
        <v>42937.511111111111</v>
      </c>
      <c r="E3590" s="72" t="s">
        <v>85</v>
      </c>
      <c r="F3590" s="72" t="s">
        <v>7116</v>
      </c>
      <c r="G3590" s="70" t="s">
        <v>5215</v>
      </c>
      <c r="H3590" s="103" t="s">
        <v>7117</v>
      </c>
      <c r="I3590" s="70" t="s">
        <v>7118</v>
      </c>
      <c r="J3590" s="70" t="s">
        <v>110</v>
      </c>
      <c r="K3590" s="73">
        <v>4</v>
      </c>
      <c r="L3590" s="73" t="s">
        <v>2293</v>
      </c>
      <c r="M3590" s="70" t="s">
        <v>2461</v>
      </c>
    </row>
    <row r="3591" spans="1:13" ht="24" x14ac:dyDescent="0.2">
      <c r="A3591" s="70"/>
      <c r="B3591" s="71" t="s">
        <v>4553</v>
      </c>
      <c r="C3591" s="71">
        <v>10740</v>
      </c>
      <c r="D3591" s="72">
        <v>42937.511111111111</v>
      </c>
      <c r="E3591" s="72" t="s">
        <v>85</v>
      </c>
      <c r="F3591" s="72" t="s">
        <v>7119</v>
      </c>
      <c r="G3591" s="70" t="s">
        <v>7120</v>
      </c>
      <c r="H3591" s="103" t="s">
        <v>7121</v>
      </c>
      <c r="I3591" s="70" t="s">
        <v>7122</v>
      </c>
      <c r="J3591" s="70" t="s">
        <v>110</v>
      </c>
      <c r="K3591" s="73">
        <v>10</v>
      </c>
      <c r="L3591" s="73" t="s">
        <v>2293</v>
      </c>
      <c r="M3591" s="70" t="s">
        <v>2461</v>
      </c>
    </row>
    <row r="3592" spans="1:13" ht="24" x14ac:dyDescent="0.2">
      <c r="A3592" s="70"/>
      <c r="B3592" s="71" t="s">
        <v>6763</v>
      </c>
      <c r="C3592" s="71">
        <v>10741</v>
      </c>
      <c r="D3592" s="72">
        <v>42937.511111111111</v>
      </c>
      <c r="E3592" s="72" t="s">
        <v>85</v>
      </c>
      <c r="F3592" s="72" t="s">
        <v>132</v>
      </c>
      <c r="G3592" s="70" t="s">
        <v>5299</v>
      </c>
      <c r="H3592" s="103" t="s">
        <v>7123</v>
      </c>
      <c r="I3592" s="70"/>
      <c r="J3592" s="70" t="s">
        <v>110</v>
      </c>
      <c r="K3592" s="73">
        <v>8</v>
      </c>
      <c r="L3592" s="73" t="s">
        <v>2300</v>
      </c>
      <c r="M3592" s="70" t="s">
        <v>2461</v>
      </c>
    </row>
    <row r="3593" spans="1:13" x14ac:dyDescent="0.2">
      <c r="A3593" s="70"/>
      <c r="B3593" s="71" t="s">
        <v>6763</v>
      </c>
      <c r="C3593" s="71">
        <v>10742</v>
      </c>
      <c r="D3593" s="72">
        <v>42937.511111111111</v>
      </c>
      <c r="E3593" s="72" t="s">
        <v>85</v>
      </c>
      <c r="F3593" s="72" t="s">
        <v>7124</v>
      </c>
      <c r="G3593" s="70" t="s">
        <v>7014</v>
      </c>
      <c r="H3593" s="103" t="s">
        <v>7125</v>
      </c>
      <c r="I3593" s="70"/>
      <c r="J3593" s="70" t="s">
        <v>110</v>
      </c>
      <c r="K3593" s="73">
        <v>7</v>
      </c>
      <c r="L3593" s="73" t="s">
        <v>2293</v>
      </c>
      <c r="M3593" s="70" t="s">
        <v>2461</v>
      </c>
    </row>
    <row r="3594" spans="1:13" x14ac:dyDescent="0.2">
      <c r="A3594" s="70"/>
      <c r="B3594" s="71" t="s">
        <v>6763</v>
      </c>
      <c r="C3594" s="71">
        <v>10743</v>
      </c>
      <c r="D3594" s="72">
        <v>42937.511111111111</v>
      </c>
      <c r="E3594" s="72" t="s">
        <v>85</v>
      </c>
      <c r="F3594" s="72" t="s">
        <v>7126</v>
      </c>
      <c r="G3594" s="70" t="s">
        <v>5276</v>
      </c>
      <c r="H3594" s="103" t="s">
        <v>7127</v>
      </c>
      <c r="I3594" s="70"/>
      <c r="J3594" s="70" t="s">
        <v>110</v>
      </c>
      <c r="K3594" s="73">
        <v>5</v>
      </c>
      <c r="L3594" s="73" t="s">
        <v>2293</v>
      </c>
      <c r="M3594" s="70" t="s">
        <v>2461</v>
      </c>
    </row>
    <row r="3595" spans="1:13" ht="24" x14ac:dyDescent="0.2">
      <c r="A3595" s="70"/>
      <c r="B3595" s="71" t="s">
        <v>6763</v>
      </c>
      <c r="C3595" s="71">
        <v>10744</v>
      </c>
      <c r="D3595" s="72">
        <v>42937.511111111111</v>
      </c>
      <c r="E3595" s="72" t="s">
        <v>85</v>
      </c>
      <c r="F3595" s="72" t="s">
        <v>7128</v>
      </c>
      <c r="G3595" s="70" t="s">
        <v>5276</v>
      </c>
      <c r="H3595" s="103" t="s">
        <v>7129</v>
      </c>
      <c r="I3595" s="70"/>
      <c r="J3595" s="70" t="s">
        <v>110</v>
      </c>
      <c r="K3595" s="73">
        <v>10</v>
      </c>
      <c r="L3595" s="73" t="s">
        <v>2293</v>
      </c>
      <c r="M3595" s="70" t="s">
        <v>2461</v>
      </c>
    </row>
    <row r="3596" spans="1:13" x14ac:dyDescent="0.2">
      <c r="A3596" s="70"/>
      <c r="B3596" s="71" t="s">
        <v>6763</v>
      </c>
      <c r="C3596" s="71">
        <v>10745</v>
      </c>
      <c r="D3596" s="72">
        <v>42937.511111111111</v>
      </c>
      <c r="E3596" s="72" t="s">
        <v>85</v>
      </c>
      <c r="F3596" s="72" t="s">
        <v>7130</v>
      </c>
      <c r="G3596" s="70" t="s">
        <v>5276</v>
      </c>
      <c r="H3596" s="103" t="s">
        <v>7131</v>
      </c>
      <c r="I3596" s="70"/>
      <c r="J3596" s="70" t="s">
        <v>110</v>
      </c>
      <c r="K3596" s="73">
        <v>1</v>
      </c>
      <c r="L3596" s="73" t="s">
        <v>2293</v>
      </c>
      <c r="M3596" s="70" t="s">
        <v>2461</v>
      </c>
    </row>
    <row r="3597" spans="1:13" ht="24" x14ac:dyDescent="0.2">
      <c r="A3597" s="70"/>
      <c r="B3597" s="71" t="s">
        <v>6763</v>
      </c>
      <c r="C3597" s="71">
        <v>10746</v>
      </c>
      <c r="D3597" s="72">
        <v>42937.511111111111</v>
      </c>
      <c r="E3597" s="72" t="s">
        <v>85</v>
      </c>
      <c r="F3597" s="72" t="s">
        <v>132</v>
      </c>
      <c r="G3597" s="70" t="s">
        <v>7132</v>
      </c>
      <c r="H3597" s="103" t="s">
        <v>7133</v>
      </c>
      <c r="I3597" s="70"/>
      <c r="J3597" s="70" t="s">
        <v>110</v>
      </c>
      <c r="K3597" s="73">
        <v>6</v>
      </c>
      <c r="L3597" s="73" t="s">
        <v>2296</v>
      </c>
      <c r="M3597" s="70" t="s">
        <v>2461</v>
      </c>
    </row>
    <row r="3598" spans="1:13" ht="24" x14ac:dyDescent="0.2">
      <c r="A3598" s="70"/>
      <c r="B3598" s="71" t="s">
        <v>2582</v>
      </c>
      <c r="C3598" s="71">
        <v>10747</v>
      </c>
      <c r="D3598" s="72">
        <v>42937.511111111111</v>
      </c>
      <c r="E3598" s="72" t="s">
        <v>85</v>
      </c>
      <c r="F3598" s="72" t="s">
        <v>132</v>
      </c>
      <c r="G3598" s="70" t="s">
        <v>7134</v>
      </c>
      <c r="H3598" s="103" t="s">
        <v>7135</v>
      </c>
      <c r="I3598" s="70"/>
      <c r="J3598" s="70" t="s">
        <v>110</v>
      </c>
      <c r="K3598" s="73">
        <v>3</v>
      </c>
      <c r="L3598" s="73" t="s">
        <v>2300</v>
      </c>
      <c r="M3598" s="70" t="s">
        <v>2461</v>
      </c>
    </row>
    <row r="3599" spans="1:13" x14ac:dyDescent="0.2">
      <c r="A3599" s="70"/>
      <c r="B3599" s="71" t="s">
        <v>2582</v>
      </c>
      <c r="C3599" s="71">
        <v>10748</v>
      </c>
      <c r="D3599" s="72">
        <v>42937.511111111111</v>
      </c>
      <c r="E3599" s="72" t="s">
        <v>85</v>
      </c>
      <c r="F3599" s="72" t="s">
        <v>7136</v>
      </c>
      <c r="G3599" s="70" t="s">
        <v>6263</v>
      </c>
      <c r="H3599" s="103" t="s">
        <v>7137</v>
      </c>
      <c r="I3599" s="70"/>
      <c r="J3599" s="70" t="s">
        <v>110</v>
      </c>
      <c r="K3599" s="73">
        <v>14</v>
      </c>
      <c r="L3599" s="73" t="s">
        <v>2293</v>
      </c>
      <c r="M3599" s="70" t="s">
        <v>2461</v>
      </c>
    </row>
    <row r="3600" spans="1:13" ht="24" x14ac:dyDescent="0.2">
      <c r="A3600" s="70"/>
      <c r="B3600" s="71" t="s">
        <v>2582</v>
      </c>
      <c r="C3600" s="71">
        <v>10749</v>
      </c>
      <c r="D3600" s="72">
        <v>42937.511111111111</v>
      </c>
      <c r="E3600" s="72" t="s">
        <v>85</v>
      </c>
      <c r="F3600" s="72" t="s">
        <v>7138</v>
      </c>
      <c r="G3600" s="70" t="s">
        <v>6263</v>
      </c>
      <c r="H3600" s="103" t="s">
        <v>7139</v>
      </c>
      <c r="I3600" s="70"/>
      <c r="J3600" s="70" t="s">
        <v>110</v>
      </c>
      <c r="K3600" s="73">
        <v>3</v>
      </c>
      <c r="L3600" s="73" t="s">
        <v>2293</v>
      </c>
      <c r="M3600" s="70" t="s">
        <v>2461</v>
      </c>
    </row>
    <row r="3601" spans="1:13" x14ac:dyDescent="0.2">
      <c r="A3601" s="70"/>
      <c r="B3601" s="71" t="s">
        <v>2582</v>
      </c>
      <c r="C3601" s="71">
        <v>10750</v>
      </c>
      <c r="D3601" s="72">
        <v>42937.511111111111</v>
      </c>
      <c r="E3601" s="72" t="s">
        <v>85</v>
      </c>
      <c r="F3601" s="72" t="s">
        <v>7140</v>
      </c>
      <c r="G3601" s="70" t="s">
        <v>6263</v>
      </c>
      <c r="H3601" s="103" t="s">
        <v>7141</v>
      </c>
      <c r="I3601" s="70"/>
      <c r="J3601" s="70" t="s">
        <v>110</v>
      </c>
      <c r="K3601" s="73">
        <v>1</v>
      </c>
      <c r="L3601" s="73" t="s">
        <v>2293</v>
      </c>
      <c r="M3601" s="70" t="s">
        <v>2461</v>
      </c>
    </row>
    <row r="3602" spans="1:13" ht="24" x14ac:dyDescent="0.2">
      <c r="A3602" s="70"/>
      <c r="B3602" s="71" t="s">
        <v>2582</v>
      </c>
      <c r="C3602" s="71">
        <v>10751</v>
      </c>
      <c r="D3602" s="72">
        <v>42937.511111111111</v>
      </c>
      <c r="E3602" s="72" t="s">
        <v>85</v>
      </c>
      <c r="F3602" s="72" t="s">
        <v>7142</v>
      </c>
      <c r="G3602" s="70" t="s">
        <v>7143</v>
      </c>
      <c r="H3602" s="103" t="s">
        <v>7144</v>
      </c>
      <c r="I3602" s="70"/>
      <c r="J3602" s="70" t="s">
        <v>110</v>
      </c>
      <c r="K3602" s="73">
        <v>1</v>
      </c>
      <c r="L3602" s="73" t="s">
        <v>2293</v>
      </c>
      <c r="M3602" s="70" t="s">
        <v>2461</v>
      </c>
    </row>
    <row r="3603" spans="1:13" x14ac:dyDescent="0.2">
      <c r="A3603" s="70"/>
      <c r="B3603" s="71" t="s">
        <v>2582</v>
      </c>
      <c r="C3603" s="71">
        <v>10752</v>
      </c>
      <c r="D3603" s="72">
        <v>42937.511111111111</v>
      </c>
      <c r="E3603" s="72" t="s">
        <v>85</v>
      </c>
      <c r="F3603" s="72" t="s">
        <v>7145</v>
      </c>
      <c r="G3603" s="70" t="s">
        <v>6263</v>
      </c>
      <c r="H3603" s="103" t="s">
        <v>7146</v>
      </c>
      <c r="I3603" s="70"/>
      <c r="J3603" s="70" t="s">
        <v>110</v>
      </c>
      <c r="K3603" s="73">
        <v>5</v>
      </c>
      <c r="L3603" s="73" t="s">
        <v>2293</v>
      </c>
      <c r="M3603" s="70" t="s">
        <v>2461</v>
      </c>
    </row>
    <row r="3604" spans="1:13" ht="24" x14ac:dyDescent="0.2">
      <c r="A3604" s="70"/>
      <c r="B3604" s="71" t="s">
        <v>2582</v>
      </c>
      <c r="C3604" s="71">
        <v>10753</v>
      </c>
      <c r="D3604" s="72">
        <v>42937.511111111111</v>
      </c>
      <c r="E3604" s="72" t="s">
        <v>85</v>
      </c>
      <c r="F3604" s="72" t="s">
        <v>7147</v>
      </c>
      <c r="G3604" s="70" t="s">
        <v>7148</v>
      </c>
      <c r="H3604" s="103" t="s">
        <v>7149</v>
      </c>
      <c r="I3604" s="70"/>
      <c r="J3604" s="70" t="s">
        <v>110</v>
      </c>
      <c r="K3604" s="73">
        <v>2</v>
      </c>
      <c r="L3604" s="73" t="s">
        <v>2293</v>
      </c>
      <c r="M3604" s="70" t="s">
        <v>2461</v>
      </c>
    </row>
    <row r="3605" spans="1:13" x14ac:dyDescent="0.2">
      <c r="A3605" s="70"/>
      <c r="B3605" s="71" t="s">
        <v>2582</v>
      </c>
      <c r="C3605" s="71">
        <v>10754</v>
      </c>
      <c r="D3605" s="72">
        <v>42937.511111111111</v>
      </c>
      <c r="E3605" s="72" t="s">
        <v>85</v>
      </c>
      <c r="F3605" s="72" t="s">
        <v>7150</v>
      </c>
      <c r="G3605" s="70" t="s">
        <v>7151</v>
      </c>
      <c r="H3605" s="103" t="s">
        <v>7152</v>
      </c>
      <c r="I3605" s="70"/>
      <c r="J3605" s="70" t="s">
        <v>110</v>
      </c>
      <c r="K3605" s="73">
        <v>3</v>
      </c>
      <c r="L3605" s="73" t="s">
        <v>2293</v>
      </c>
      <c r="M3605" s="70" t="s">
        <v>2461</v>
      </c>
    </row>
    <row r="3606" spans="1:13" x14ac:dyDescent="0.2">
      <c r="A3606" s="70"/>
      <c r="B3606" s="71" t="s">
        <v>6763</v>
      </c>
      <c r="C3606" s="71">
        <v>10755</v>
      </c>
      <c r="D3606" s="72">
        <v>42937.511111111111</v>
      </c>
      <c r="E3606" s="72" t="s">
        <v>85</v>
      </c>
      <c r="F3606" s="72" t="s">
        <v>7153</v>
      </c>
      <c r="G3606" s="70" t="s">
        <v>7151</v>
      </c>
      <c r="H3606" s="103" t="s">
        <v>4905</v>
      </c>
      <c r="I3606" s="70"/>
      <c r="J3606" s="70" t="s">
        <v>110</v>
      </c>
      <c r="K3606" s="73">
        <v>10</v>
      </c>
      <c r="L3606" s="73" t="s">
        <v>2293</v>
      </c>
      <c r="M3606" s="70" t="s">
        <v>2461</v>
      </c>
    </row>
    <row r="3607" spans="1:13" ht="24" x14ac:dyDescent="0.2">
      <c r="A3607" s="70"/>
      <c r="B3607" s="71" t="s">
        <v>6763</v>
      </c>
      <c r="C3607" s="71">
        <v>10756</v>
      </c>
      <c r="D3607" s="72">
        <v>42937.511111111111</v>
      </c>
      <c r="E3607" s="72" t="s">
        <v>85</v>
      </c>
      <c r="F3607" s="72" t="s">
        <v>7154</v>
      </c>
      <c r="G3607" s="70" t="s">
        <v>7151</v>
      </c>
      <c r="H3607" s="103" t="s">
        <v>7155</v>
      </c>
      <c r="I3607" s="70"/>
      <c r="J3607" s="70" t="s">
        <v>110</v>
      </c>
      <c r="K3607" s="73">
        <v>10</v>
      </c>
      <c r="L3607" s="73" t="s">
        <v>2293</v>
      </c>
      <c r="M3607" s="70" t="s">
        <v>2461</v>
      </c>
    </row>
    <row r="3608" spans="1:13" ht="24" x14ac:dyDescent="0.2">
      <c r="A3608" s="70"/>
      <c r="B3608" s="71" t="s">
        <v>6763</v>
      </c>
      <c r="C3608" s="71">
        <v>10757</v>
      </c>
      <c r="D3608" s="72">
        <v>42937.511111111111</v>
      </c>
      <c r="E3608" s="72" t="s">
        <v>85</v>
      </c>
      <c r="F3608" s="72" t="s">
        <v>132</v>
      </c>
      <c r="G3608" s="70" t="s">
        <v>7156</v>
      </c>
      <c r="H3608" s="103" t="s">
        <v>7157</v>
      </c>
      <c r="I3608" s="70"/>
      <c r="J3608" s="70" t="s">
        <v>110</v>
      </c>
      <c r="K3608" s="73">
        <v>2</v>
      </c>
      <c r="L3608" s="73" t="s">
        <v>2300</v>
      </c>
      <c r="M3608" s="70" t="s">
        <v>2461</v>
      </c>
    </row>
    <row r="3609" spans="1:13" ht="24" x14ac:dyDescent="0.2">
      <c r="A3609" s="70"/>
      <c r="B3609" s="71" t="s">
        <v>6763</v>
      </c>
      <c r="C3609" s="71">
        <v>10758</v>
      </c>
      <c r="D3609" s="72">
        <v>42937.511111111111</v>
      </c>
      <c r="E3609" s="72" t="s">
        <v>7158</v>
      </c>
      <c r="F3609" s="72" t="s">
        <v>132</v>
      </c>
      <c r="G3609" s="70" t="s">
        <v>7159</v>
      </c>
      <c r="H3609" s="103" t="s">
        <v>6316</v>
      </c>
      <c r="I3609" s="70"/>
      <c r="J3609" s="70" t="s">
        <v>110</v>
      </c>
      <c r="K3609" s="73">
        <v>5</v>
      </c>
      <c r="L3609" s="73" t="s">
        <v>2294</v>
      </c>
      <c r="M3609" s="70" t="s">
        <v>2461</v>
      </c>
    </row>
    <row r="3610" spans="1:13" ht="24" x14ac:dyDescent="0.2">
      <c r="A3610" s="70"/>
      <c r="B3610" s="71" t="s">
        <v>6763</v>
      </c>
      <c r="C3610" s="71">
        <v>10759</v>
      </c>
      <c r="D3610" s="72">
        <v>42937.628472222219</v>
      </c>
      <c r="E3610" s="72" t="s">
        <v>85</v>
      </c>
      <c r="F3610" s="72" t="s">
        <v>132</v>
      </c>
      <c r="G3610" s="70" t="s">
        <v>7160</v>
      </c>
      <c r="H3610" s="103" t="s">
        <v>6079</v>
      </c>
      <c r="I3610" s="70"/>
      <c r="J3610" s="70" t="s">
        <v>110</v>
      </c>
      <c r="K3610" s="73">
        <v>3</v>
      </c>
      <c r="L3610" s="73" t="s">
        <v>2296</v>
      </c>
      <c r="M3610" s="70" t="s">
        <v>2461</v>
      </c>
    </row>
    <row r="3611" spans="1:13" ht="24" x14ac:dyDescent="0.2">
      <c r="A3611" s="70"/>
      <c r="B3611" s="77" t="s">
        <v>6763</v>
      </c>
      <c r="C3611" s="77">
        <v>10760</v>
      </c>
      <c r="D3611" s="78">
        <v>42937.638888888891</v>
      </c>
      <c r="E3611" s="78" t="s">
        <v>85</v>
      </c>
      <c r="F3611" s="78" t="s">
        <v>132</v>
      </c>
      <c r="G3611" s="76" t="s">
        <v>7161</v>
      </c>
      <c r="H3611" s="151" t="s">
        <v>7162</v>
      </c>
      <c r="I3611" s="76"/>
      <c r="J3611" s="76" t="s">
        <v>110</v>
      </c>
      <c r="K3611" s="79">
        <v>9</v>
      </c>
      <c r="L3611" s="79" t="s">
        <v>2459</v>
      </c>
      <c r="M3611" s="76" t="s">
        <v>2461</v>
      </c>
    </row>
    <row r="3612" spans="1:13" ht="24" x14ac:dyDescent="0.2">
      <c r="A3612" s="70"/>
      <c r="B3612" s="71" t="s">
        <v>6763</v>
      </c>
      <c r="C3612" s="71">
        <v>10761</v>
      </c>
      <c r="D3612" s="72">
        <v>42937.642361111109</v>
      </c>
      <c r="E3612" s="72" t="s">
        <v>85</v>
      </c>
      <c r="F3612" s="72" t="s">
        <v>132</v>
      </c>
      <c r="G3612" s="70" t="s">
        <v>7163</v>
      </c>
      <c r="H3612" s="103" t="s">
        <v>7164</v>
      </c>
      <c r="I3612" s="70"/>
      <c r="J3612" s="70" t="s">
        <v>110</v>
      </c>
      <c r="K3612" s="73">
        <v>2</v>
      </c>
      <c r="L3612" s="73" t="s">
        <v>2300</v>
      </c>
      <c r="M3612" s="70" t="s">
        <v>2461</v>
      </c>
    </row>
    <row r="3613" spans="1:13" ht="24" x14ac:dyDescent="0.2">
      <c r="A3613" s="70"/>
      <c r="B3613" s="77" t="s">
        <v>2582</v>
      </c>
      <c r="C3613" s="77">
        <v>10762</v>
      </c>
      <c r="D3613" s="78">
        <v>42937.59652777778</v>
      </c>
      <c r="E3613" s="78" t="s">
        <v>85</v>
      </c>
      <c r="F3613" s="78" t="s">
        <v>132</v>
      </c>
      <c r="G3613" s="76" t="s">
        <v>7165</v>
      </c>
      <c r="H3613" s="151" t="s">
        <v>7166</v>
      </c>
      <c r="I3613" s="76"/>
      <c r="J3613" s="76" t="s">
        <v>110</v>
      </c>
      <c r="K3613" s="79">
        <v>4</v>
      </c>
      <c r="L3613" s="79" t="s">
        <v>2300</v>
      </c>
      <c r="M3613" s="76" t="s">
        <v>2461</v>
      </c>
    </row>
    <row r="3614" spans="1:13" ht="24" x14ac:dyDescent="0.2">
      <c r="A3614" s="70"/>
      <c r="B3614" s="77" t="s">
        <v>130</v>
      </c>
      <c r="C3614" s="77">
        <v>10763</v>
      </c>
      <c r="D3614" s="78">
        <v>42940.343055555553</v>
      </c>
      <c r="E3614" s="78" t="s">
        <v>85</v>
      </c>
      <c r="F3614" s="78" t="s">
        <v>132</v>
      </c>
      <c r="G3614" s="76" t="s">
        <v>7167</v>
      </c>
      <c r="H3614" s="151" t="s">
        <v>7168</v>
      </c>
      <c r="I3614" s="76"/>
      <c r="J3614" s="76" t="s">
        <v>110</v>
      </c>
      <c r="K3614" s="79">
        <v>10</v>
      </c>
      <c r="L3614" s="79" t="s">
        <v>2300</v>
      </c>
      <c r="M3614" s="76" t="s">
        <v>2461</v>
      </c>
    </row>
    <row r="3615" spans="1:13" ht="24" x14ac:dyDescent="0.2">
      <c r="A3615" s="70"/>
      <c r="B3615" s="77" t="s">
        <v>130</v>
      </c>
      <c r="C3615" s="77">
        <v>10764</v>
      </c>
      <c r="D3615" s="78">
        <v>42940.352083333331</v>
      </c>
      <c r="E3615" s="78" t="s">
        <v>85</v>
      </c>
      <c r="F3615" s="78" t="s">
        <v>132</v>
      </c>
      <c r="G3615" s="76" t="s">
        <v>7169</v>
      </c>
      <c r="H3615" s="151" t="s">
        <v>7170</v>
      </c>
      <c r="I3615" s="76"/>
      <c r="J3615" s="76" t="s">
        <v>110</v>
      </c>
      <c r="K3615" s="79">
        <v>1</v>
      </c>
      <c r="L3615" s="79" t="s">
        <v>2293</v>
      </c>
      <c r="M3615" s="76" t="s">
        <v>2461</v>
      </c>
    </row>
    <row r="3616" spans="1:13" ht="24" x14ac:dyDescent="0.2">
      <c r="A3616" s="70"/>
      <c r="B3616" s="77" t="s">
        <v>130</v>
      </c>
      <c r="C3616" s="77">
        <v>10765</v>
      </c>
      <c r="D3616" s="78">
        <v>42940.415972222225</v>
      </c>
      <c r="E3616" s="78" t="s">
        <v>85</v>
      </c>
      <c r="F3616" s="78" t="s">
        <v>7172</v>
      </c>
      <c r="G3616" s="76" t="s">
        <v>6285</v>
      </c>
      <c r="H3616" s="151" t="s">
        <v>7171</v>
      </c>
      <c r="I3616" s="76"/>
      <c r="J3616" s="76" t="s">
        <v>110</v>
      </c>
      <c r="K3616" s="79">
        <v>4</v>
      </c>
      <c r="L3616" s="79" t="s">
        <v>2294</v>
      </c>
      <c r="M3616" s="76" t="s">
        <v>2461</v>
      </c>
    </row>
    <row r="3617" spans="1:13" ht="24" x14ac:dyDescent="0.2">
      <c r="A3617" s="70"/>
      <c r="B3617" s="77" t="s">
        <v>130</v>
      </c>
      <c r="C3617" s="77">
        <v>10766</v>
      </c>
      <c r="D3617" s="78">
        <v>42940.416666666664</v>
      </c>
      <c r="E3617" s="78" t="s">
        <v>85</v>
      </c>
      <c r="F3617" s="78" t="s">
        <v>7173</v>
      </c>
      <c r="G3617" s="76" t="s">
        <v>6285</v>
      </c>
      <c r="H3617" s="151" t="s">
        <v>7171</v>
      </c>
      <c r="I3617" s="76"/>
      <c r="J3617" s="76" t="s">
        <v>110</v>
      </c>
      <c r="K3617" s="79">
        <v>4</v>
      </c>
      <c r="L3617" s="79" t="s">
        <v>2294</v>
      </c>
      <c r="M3617" s="76" t="s">
        <v>2461</v>
      </c>
    </row>
    <row r="3618" spans="1:13" ht="24" x14ac:dyDescent="0.2">
      <c r="A3618" s="70"/>
      <c r="B3618" s="77" t="s">
        <v>130</v>
      </c>
      <c r="C3618" s="77">
        <v>10767</v>
      </c>
      <c r="D3618" s="78">
        <v>42940.418055555558</v>
      </c>
      <c r="E3618" s="78" t="s">
        <v>85</v>
      </c>
      <c r="F3618" s="78" t="s">
        <v>7174</v>
      </c>
      <c r="G3618" s="76" t="s">
        <v>6285</v>
      </c>
      <c r="H3618" s="151" t="s">
        <v>7175</v>
      </c>
      <c r="I3618" s="76"/>
      <c r="J3618" s="76" t="s">
        <v>110</v>
      </c>
      <c r="K3618" s="79">
        <v>4</v>
      </c>
      <c r="L3618" s="79" t="s">
        <v>2294</v>
      </c>
      <c r="M3618" s="76" t="s">
        <v>2461</v>
      </c>
    </row>
    <row r="3619" spans="1:13" ht="36" x14ac:dyDescent="0.2">
      <c r="A3619" s="70"/>
      <c r="B3619" s="77" t="s">
        <v>130</v>
      </c>
      <c r="C3619" s="77">
        <v>10768</v>
      </c>
      <c r="D3619" s="78">
        <v>42940.419444444444</v>
      </c>
      <c r="E3619" s="78" t="s">
        <v>85</v>
      </c>
      <c r="F3619" s="78" t="s">
        <v>7176</v>
      </c>
      <c r="G3619" s="76" t="s">
        <v>6285</v>
      </c>
      <c r="H3619" s="151" t="s">
        <v>7177</v>
      </c>
      <c r="I3619" s="76"/>
      <c r="J3619" s="76" t="s">
        <v>110</v>
      </c>
      <c r="K3619" s="79">
        <v>4</v>
      </c>
      <c r="L3619" s="79" t="s">
        <v>2523</v>
      </c>
      <c r="M3619" s="76" t="s">
        <v>2461</v>
      </c>
    </row>
    <row r="3620" spans="1:13" ht="36" x14ac:dyDescent="0.2">
      <c r="A3620" s="70"/>
      <c r="B3620" s="71" t="s">
        <v>130</v>
      </c>
      <c r="C3620" s="71">
        <v>10769</v>
      </c>
      <c r="D3620" s="72">
        <v>42940.419444444444</v>
      </c>
      <c r="E3620" s="72" t="s">
        <v>85</v>
      </c>
      <c r="F3620" s="72" t="s">
        <v>7176</v>
      </c>
      <c r="G3620" s="70" t="s">
        <v>6285</v>
      </c>
      <c r="H3620" s="103" t="s">
        <v>7177</v>
      </c>
      <c r="I3620" s="70"/>
      <c r="J3620" s="70" t="s">
        <v>110</v>
      </c>
      <c r="K3620" s="73">
        <v>2</v>
      </c>
      <c r="L3620" s="73" t="s">
        <v>2301</v>
      </c>
      <c r="M3620" s="70" t="s">
        <v>2461</v>
      </c>
    </row>
    <row r="3621" spans="1:13" x14ac:dyDescent="0.2">
      <c r="A3621" s="70"/>
      <c r="B3621" s="77" t="s">
        <v>130</v>
      </c>
      <c r="C3621" s="77">
        <v>10770</v>
      </c>
      <c r="D3621" s="78">
        <v>42940.433333333334</v>
      </c>
      <c r="E3621" s="78" t="s">
        <v>85</v>
      </c>
      <c r="F3621" s="78" t="s">
        <v>132</v>
      </c>
      <c r="G3621" s="76" t="s">
        <v>7178</v>
      </c>
      <c r="H3621" s="151" t="s">
        <v>7179</v>
      </c>
      <c r="I3621" s="76"/>
      <c r="J3621" s="76" t="s">
        <v>110</v>
      </c>
      <c r="K3621" s="79">
        <v>1</v>
      </c>
      <c r="L3621" s="79" t="s">
        <v>2305</v>
      </c>
      <c r="M3621" s="70" t="s">
        <v>2461</v>
      </c>
    </row>
    <row r="3622" spans="1:13" ht="24" x14ac:dyDescent="0.2">
      <c r="A3622" s="70"/>
      <c r="B3622" s="77" t="s">
        <v>130</v>
      </c>
      <c r="C3622" s="77">
        <v>10771</v>
      </c>
      <c r="D3622" s="78">
        <v>42940.434027777781</v>
      </c>
      <c r="E3622" s="78" t="s">
        <v>85</v>
      </c>
      <c r="F3622" s="78" t="s">
        <v>132</v>
      </c>
      <c r="G3622" s="76" t="s">
        <v>6963</v>
      </c>
      <c r="H3622" s="151" t="s">
        <v>7180</v>
      </c>
      <c r="I3622" s="76"/>
      <c r="J3622" s="76" t="s">
        <v>110</v>
      </c>
      <c r="K3622" s="79">
        <v>4</v>
      </c>
      <c r="L3622" s="79" t="s">
        <v>2300</v>
      </c>
      <c r="M3622" s="76" t="s">
        <v>2461</v>
      </c>
    </row>
    <row r="3623" spans="1:13" ht="24" x14ac:dyDescent="0.2">
      <c r="A3623" s="70"/>
      <c r="B3623" s="77" t="s">
        <v>130</v>
      </c>
      <c r="C3623" s="77">
        <v>10772</v>
      </c>
      <c r="D3623" s="78">
        <v>42940.43472222222</v>
      </c>
      <c r="E3623" s="78" t="s">
        <v>85</v>
      </c>
      <c r="F3623" s="78" t="s">
        <v>132</v>
      </c>
      <c r="G3623" s="76" t="s">
        <v>6963</v>
      </c>
      <c r="H3623" s="151" t="s">
        <v>6971</v>
      </c>
      <c r="I3623" s="76"/>
      <c r="J3623" s="76" t="s">
        <v>110</v>
      </c>
      <c r="K3623" s="79">
        <v>2</v>
      </c>
      <c r="L3623" s="79" t="s">
        <v>2300</v>
      </c>
      <c r="M3623" s="76" t="s">
        <v>2461</v>
      </c>
    </row>
    <row r="3624" spans="1:13" ht="24" x14ac:dyDescent="0.2">
      <c r="A3624" s="70"/>
      <c r="B3624" s="77" t="s">
        <v>130</v>
      </c>
      <c r="C3624" s="77">
        <v>10773</v>
      </c>
      <c r="D3624" s="78">
        <v>42940.435416666667</v>
      </c>
      <c r="E3624" s="78" t="s">
        <v>85</v>
      </c>
      <c r="F3624" s="78" t="s">
        <v>132</v>
      </c>
      <c r="G3624" s="76" t="s">
        <v>6963</v>
      </c>
      <c r="H3624" s="151" t="s">
        <v>6971</v>
      </c>
      <c r="I3624" s="76"/>
      <c r="J3624" s="76" t="s">
        <v>110</v>
      </c>
      <c r="K3624" s="79">
        <v>2</v>
      </c>
      <c r="L3624" s="79" t="s">
        <v>2300</v>
      </c>
      <c r="M3624" s="76" t="s">
        <v>2461</v>
      </c>
    </row>
    <row r="3625" spans="1:13" ht="24" x14ac:dyDescent="0.2">
      <c r="A3625" s="76"/>
      <c r="B3625" s="77" t="s">
        <v>130</v>
      </c>
      <c r="C3625" s="77">
        <v>10774</v>
      </c>
      <c r="D3625" s="78">
        <v>42940.436111111114</v>
      </c>
      <c r="E3625" s="78" t="s">
        <v>85</v>
      </c>
      <c r="F3625" s="78" t="s">
        <v>132</v>
      </c>
      <c r="G3625" s="76" t="s">
        <v>6963</v>
      </c>
      <c r="H3625" s="151" t="s">
        <v>6971</v>
      </c>
      <c r="I3625" s="76"/>
      <c r="J3625" s="76" t="s">
        <v>110</v>
      </c>
      <c r="K3625" s="79">
        <v>4</v>
      </c>
      <c r="L3625" s="79" t="s">
        <v>2296</v>
      </c>
      <c r="M3625" s="76" t="s">
        <v>2461</v>
      </c>
    </row>
    <row r="3626" spans="1:13" ht="24" x14ac:dyDescent="0.2">
      <c r="A3626" s="70"/>
      <c r="B3626" s="77" t="s">
        <v>130</v>
      </c>
      <c r="C3626" s="77">
        <v>10775</v>
      </c>
      <c r="D3626" s="78">
        <v>42940.4375</v>
      </c>
      <c r="E3626" s="78" t="s">
        <v>85</v>
      </c>
      <c r="F3626" s="78" t="s">
        <v>132</v>
      </c>
      <c r="G3626" s="76" t="s">
        <v>6963</v>
      </c>
      <c r="H3626" s="151" t="s">
        <v>7181</v>
      </c>
      <c r="I3626" s="76"/>
      <c r="J3626" s="76" t="s">
        <v>110</v>
      </c>
      <c r="K3626" s="79">
        <v>2</v>
      </c>
      <c r="L3626" s="79" t="s">
        <v>2300</v>
      </c>
      <c r="M3626" s="76" t="s">
        <v>2461</v>
      </c>
    </row>
    <row r="3627" spans="1:13" ht="36" x14ac:dyDescent="0.2">
      <c r="A3627" s="70"/>
      <c r="B3627" s="77" t="s">
        <v>130</v>
      </c>
      <c r="C3627" s="77">
        <v>10776</v>
      </c>
      <c r="D3627" s="78">
        <v>42940.4375</v>
      </c>
      <c r="E3627" s="78" t="s">
        <v>85</v>
      </c>
      <c r="F3627" s="78" t="s">
        <v>1379</v>
      </c>
      <c r="G3627" s="76" t="s">
        <v>6319</v>
      </c>
      <c r="H3627" s="151" t="s">
        <v>7182</v>
      </c>
      <c r="I3627" s="76"/>
      <c r="J3627" s="76" t="s">
        <v>110</v>
      </c>
      <c r="K3627" s="79">
        <v>2</v>
      </c>
      <c r="L3627" s="79" t="s">
        <v>2295</v>
      </c>
      <c r="M3627" s="76" t="s">
        <v>2461</v>
      </c>
    </row>
    <row r="3628" spans="1:13" ht="36" x14ac:dyDescent="0.2">
      <c r="A3628" s="70"/>
      <c r="B3628" s="87" t="s">
        <v>130</v>
      </c>
      <c r="C3628" s="87">
        <v>10777</v>
      </c>
      <c r="D3628" s="91">
        <v>42940.4375</v>
      </c>
      <c r="E3628" s="91" t="s">
        <v>85</v>
      </c>
      <c r="F3628" s="91" t="s">
        <v>1379</v>
      </c>
      <c r="G3628" s="99" t="s">
        <v>6319</v>
      </c>
      <c r="H3628" s="100" t="s">
        <v>7182</v>
      </c>
      <c r="I3628" s="86"/>
      <c r="J3628" s="86" t="s">
        <v>110</v>
      </c>
      <c r="K3628" s="98">
        <v>2</v>
      </c>
      <c r="L3628" s="150" t="s">
        <v>2304</v>
      </c>
      <c r="M3628" s="86"/>
    </row>
    <row r="3629" spans="1:13" x14ac:dyDescent="0.2">
      <c r="A3629" s="70"/>
      <c r="B3629" s="71" t="s">
        <v>130</v>
      </c>
      <c r="C3629" s="71">
        <v>10778</v>
      </c>
      <c r="D3629" s="72">
        <v>42940.438888888886</v>
      </c>
      <c r="E3629" s="72" t="s">
        <v>85</v>
      </c>
      <c r="F3629" s="72" t="s">
        <v>1167</v>
      </c>
      <c r="G3629" s="70" t="s">
        <v>5690</v>
      </c>
      <c r="H3629" s="103" t="s">
        <v>1911</v>
      </c>
      <c r="I3629" s="70"/>
      <c r="J3629" s="70" t="s">
        <v>110</v>
      </c>
      <c r="K3629" s="73">
        <v>8</v>
      </c>
      <c r="L3629" s="73" t="s">
        <v>2301</v>
      </c>
      <c r="M3629" s="70" t="s">
        <v>2461</v>
      </c>
    </row>
    <row r="3630" spans="1:13" ht="24" x14ac:dyDescent="0.2">
      <c r="A3630" s="76"/>
      <c r="B3630" s="77" t="s">
        <v>130</v>
      </c>
      <c r="C3630" s="77">
        <v>10779</v>
      </c>
      <c r="D3630" s="78">
        <v>42940.438888888886</v>
      </c>
      <c r="E3630" s="78" t="s">
        <v>85</v>
      </c>
      <c r="F3630" s="78" t="s">
        <v>1167</v>
      </c>
      <c r="G3630" s="76" t="s">
        <v>5690</v>
      </c>
      <c r="H3630" s="151" t="s">
        <v>5691</v>
      </c>
      <c r="I3630" s="76"/>
      <c r="J3630" s="76" t="s">
        <v>110</v>
      </c>
      <c r="K3630" s="79">
        <v>8</v>
      </c>
      <c r="L3630" s="79" t="s">
        <v>2295</v>
      </c>
      <c r="M3630" s="76" t="s">
        <v>2461</v>
      </c>
    </row>
    <row r="3631" spans="1:13" ht="24" x14ac:dyDescent="0.2">
      <c r="A3631" s="76"/>
      <c r="B3631" s="77" t="s">
        <v>130</v>
      </c>
      <c r="C3631" s="77">
        <v>10780</v>
      </c>
      <c r="D3631" s="78">
        <v>42940.440972222219</v>
      </c>
      <c r="E3631" s="78" t="s">
        <v>84</v>
      </c>
      <c r="F3631" s="78" t="s">
        <v>1373</v>
      </c>
      <c r="G3631" s="76" t="s">
        <v>7183</v>
      </c>
      <c r="H3631" s="151" t="s">
        <v>7184</v>
      </c>
      <c r="I3631" s="76" t="s">
        <v>7185</v>
      </c>
      <c r="J3631" s="76" t="s">
        <v>110</v>
      </c>
      <c r="K3631" s="79">
        <v>4</v>
      </c>
      <c r="L3631" s="79" t="s">
        <v>2294</v>
      </c>
      <c r="M3631" s="76" t="s">
        <v>2461</v>
      </c>
    </row>
    <row r="3632" spans="1:13" ht="24" x14ac:dyDescent="0.2">
      <c r="A3632" s="76"/>
      <c r="B3632" s="77" t="s">
        <v>130</v>
      </c>
      <c r="C3632" s="77">
        <v>10781</v>
      </c>
      <c r="D3632" s="78">
        <v>42940.442361111112</v>
      </c>
      <c r="E3632" s="78" t="s">
        <v>84</v>
      </c>
      <c r="F3632" s="78" t="s">
        <v>1373</v>
      </c>
      <c r="G3632" s="76" t="s">
        <v>7183</v>
      </c>
      <c r="H3632" s="76" t="s">
        <v>3584</v>
      </c>
      <c r="I3632" s="76" t="s">
        <v>7186</v>
      </c>
      <c r="J3632" s="76" t="s">
        <v>110</v>
      </c>
      <c r="K3632" s="79">
        <v>5</v>
      </c>
      <c r="L3632" s="79" t="s">
        <v>2294</v>
      </c>
      <c r="M3632" s="76" t="s">
        <v>2461</v>
      </c>
    </row>
    <row r="3633" spans="1:13" ht="24" x14ac:dyDescent="0.2">
      <c r="A3633" s="76"/>
      <c r="B3633" s="77" t="s">
        <v>130</v>
      </c>
      <c r="C3633" s="77">
        <v>10782</v>
      </c>
      <c r="D3633" s="78">
        <v>42940.443749999999</v>
      </c>
      <c r="E3633" s="78" t="s">
        <v>84</v>
      </c>
      <c r="F3633" s="78" t="s">
        <v>1373</v>
      </c>
      <c r="G3633" s="76" t="s">
        <v>7183</v>
      </c>
      <c r="H3633" s="151" t="s">
        <v>6441</v>
      </c>
      <c r="I3633" s="76" t="s">
        <v>7187</v>
      </c>
      <c r="J3633" s="76" t="s">
        <v>110</v>
      </c>
      <c r="K3633" s="79">
        <v>6</v>
      </c>
      <c r="L3633" s="79" t="s">
        <v>2294</v>
      </c>
      <c r="M3633" s="76" t="s">
        <v>2461</v>
      </c>
    </row>
    <row r="3634" spans="1:13" ht="24" x14ac:dyDescent="0.2">
      <c r="A3634" s="76"/>
      <c r="B3634" s="77" t="s">
        <v>130</v>
      </c>
      <c r="C3634" s="77">
        <v>10783</v>
      </c>
      <c r="D3634" s="78">
        <v>42940.443749999999</v>
      </c>
      <c r="E3634" s="78" t="s">
        <v>84</v>
      </c>
      <c r="F3634" s="78" t="s">
        <v>1373</v>
      </c>
      <c r="G3634" s="76" t="s">
        <v>7183</v>
      </c>
      <c r="H3634" s="151" t="s">
        <v>5860</v>
      </c>
      <c r="I3634" s="76" t="s">
        <v>7188</v>
      </c>
      <c r="J3634" s="76" t="s">
        <v>110</v>
      </c>
      <c r="K3634" s="79">
        <v>5</v>
      </c>
      <c r="L3634" s="79" t="s">
        <v>2294</v>
      </c>
      <c r="M3634" s="76" t="s">
        <v>2461</v>
      </c>
    </row>
    <row r="3635" spans="1:13" ht="24" x14ac:dyDescent="0.2">
      <c r="A3635" s="70"/>
      <c r="B3635" s="77" t="s">
        <v>130</v>
      </c>
      <c r="C3635" s="77">
        <v>10784</v>
      </c>
      <c r="D3635" s="78">
        <v>42940.45208333333</v>
      </c>
      <c r="E3635" s="78" t="s">
        <v>85</v>
      </c>
      <c r="F3635" s="78" t="s">
        <v>1167</v>
      </c>
      <c r="G3635" s="76" t="s">
        <v>6745</v>
      </c>
      <c r="H3635" s="151" t="s">
        <v>7189</v>
      </c>
      <c r="I3635" s="76"/>
      <c r="J3635" s="76" t="s">
        <v>110</v>
      </c>
      <c r="K3635" s="79">
        <v>2</v>
      </c>
      <c r="L3635" s="79" t="s">
        <v>2523</v>
      </c>
      <c r="M3635" s="76" t="s">
        <v>2461</v>
      </c>
    </row>
    <row r="3636" spans="1:13" ht="24" x14ac:dyDescent="0.2">
      <c r="A3636" s="70"/>
      <c r="B3636" s="77" t="s">
        <v>130</v>
      </c>
      <c r="C3636" s="77">
        <v>10785</v>
      </c>
      <c r="D3636" s="78">
        <v>42940.452777777777</v>
      </c>
      <c r="E3636" s="78" t="s">
        <v>85</v>
      </c>
      <c r="F3636" s="78" t="s">
        <v>762</v>
      </c>
      <c r="G3636" s="76" t="s">
        <v>6745</v>
      </c>
      <c r="H3636" s="151" t="s">
        <v>7190</v>
      </c>
      <c r="I3636" s="76"/>
      <c r="J3636" s="76" t="s">
        <v>110</v>
      </c>
      <c r="K3636" s="79">
        <v>2</v>
      </c>
      <c r="L3636" s="79" t="s">
        <v>2294</v>
      </c>
      <c r="M3636" s="76" t="s">
        <v>2461</v>
      </c>
    </row>
    <row r="3637" spans="1:13" ht="24" x14ac:dyDescent="0.2">
      <c r="A3637" s="70"/>
      <c r="B3637" s="77" t="s">
        <v>2582</v>
      </c>
      <c r="C3637" s="77">
        <v>10786</v>
      </c>
      <c r="D3637" s="78">
        <v>42940.464583333334</v>
      </c>
      <c r="E3637" s="78" t="s">
        <v>84</v>
      </c>
      <c r="F3637" s="78" t="s">
        <v>5673</v>
      </c>
      <c r="G3637" s="76" t="s">
        <v>7191</v>
      </c>
      <c r="H3637" s="151" t="s">
        <v>7192</v>
      </c>
      <c r="I3637" s="76" t="s">
        <v>7193</v>
      </c>
      <c r="J3637" s="76" t="s">
        <v>110</v>
      </c>
      <c r="K3637" s="79">
        <v>8</v>
      </c>
      <c r="L3637" s="79" t="s">
        <v>2294</v>
      </c>
      <c r="M3637" s="76" t="s">
        <v>2461</v>
      </c>
    </row>
    <row r="3638" spans="1:13" ht="24" x14ac:dyDescent="0.2">
      <c r="A3638" s="70"/>
      <c r="B3638" s="77" t="s">
        <v>2582</v>
      </c>
      <c r="C3638" s="77">
        <v>10787</v>
      </c>
      <c r="D3638" s="78">
        <v>42940.465277777781</v>
      </c>
      <c r="E3638" s="78" t="s">
        <v>85</v>
      </c>
      <c r="F3638" s="78" t="s">
        <v>1551</v>
      </c>
      <c r="G3638" s="76" t="s">
        <v>7194</v>
      </c>
      <c r="H3638" s="151" t="s">
        <v>7195</v>
      </c>
      <c r="I3638" s="76"/>
      <c r="J3638" s="76" t="s">
        <v>110</v>
      </c>
      <c r="K3638" s="79">
        <v>1</v>
      </c>
      <c r="L3638" s="79" t="s">
        <v>2294</v>
      </c>
      <c r="M3638" s="76" t="s">
        <v>2461</v>
      </c>
    </row>
    <row r="3639" spans="1:13" ht="24" x14ac:dyDescent="0.2">
      <c r="A3639" s="70"/>
      <c r="B3639" s="77" t="s">
        <v>2582</v>
      </c>
      <c r="C3639" s="77">
        <v>10788</v>
      </c>
      <c r="D3639" s="78">
        <v>42940.46597222222</v>
      </c>
      <c r="E3639" s="78" t="s">
        <v>85</v>
      </c>
      <c r="F3639" s="78" t="s">
        <v>1550</v>
      </c>
      <c r="G3639" s="76" t="s">
        <v>7194</v>
      </c>
      <c r="H3639" s="151" t="s">
        <v>2191</v>
      </c>
      <c r="I3639" s="76"/>
      <c r="J3639" s="76" t="s">
        <v>110</v>
      </c>
      <c r="K3639" s="79">
        <v>2</v>
      </c>
      <c r="L3639" s="79" t="s">
        <v>2294</v>
      </c>
      <c r="M3639" s="76" t="s">
        <v>2461</v>
      </c>
    </row>
    <row r="3640" spans="1:13" ht="24" x14ac:dyDescent="0.2">
      <c r="A3640" s="70"/>
      <c r="B3640" s="77" t="s">
        <v>2582</v>
      </c>
      <c r="C3640" s="77">
        <v>10789</v>
      </c>
      <c r="D3640" s="78">
        <v>42940.472222222219</v>
      </c>
      <c r="E3640" s="78" t="s">
        <v>85</v>
      </c>
      <c r="F3640" s="78" t="s">
        <v>1549</v>
      </c>
      <c r="G3640" s="76" t="s">
        <v>7194</v>
      </c>
      <c r="H3640" s="151" t="s">
        <v>2191</v>
      </c>
      <c r="I3640" s="76"/>
      <c r="J3640" s="76" t="s">
        <v>110</v>
      </c>
      <c r="K3640" s="79">
        <v>2</v>
      </c>
      <c r="L3640" s="79" t="s">
        <v>2294</v>
      </c>
      <c r="M3640" s="76" t="s">
        <v>2461</v>
      </c>
    </row>
    <row r="3641" spans="1:13" ht="24" x14ac:dyDescent="0.2">
      <c r="A3641" s="70"/>
      <c r="B3641" s="77" t="s">
        <v>2582</v>
      </c>
      <c r="C3641" s="77">
        <v>10790</v>
      </c>
      <c r="D3641" s="78">
        <v>42940.473611111112</v>
      </c>
      <c r="E3641" s="78" t="s">
        <v>85</v>
      </c>
      <c r="F3641" s="78" t="s">
        <v>7196</v>
      </c>
      <c r="G3641" s="76" t="s">
        <v>7194</v>
      </c>
      <c r="H3641" s="151" t="s">
        <v>2191</v>
      </c>
      <c r="I3641" s="76"/>
      <c r="J3641" s="76" t="s">
        <v>110</v>
      </c>
      <c r="K3641" s="79">
        <v>12</v>
      </c>
      <c r="L3641" s="79" t="s">
        <v>2294</v>
      </c>
      <c r="M3641" s="76" t="s">
        <v>2461</v>
      </c>
    </row>
    <row r="3642" spans="1:13" ht="24" x14ac:dyDescent="0.2">
      <c r="A3642" s="76"/>
      <c r="B3642" s="77" t="s">
        <v>130</v>
      </c>
      <c r="C3642" s="77">
        <v>10791</v>
      </c>
      <c r="D3642" s="78">
        <v>42940.467361111114</v>
      </c>
      <c r="E3642" s="78" t="s">
        <v>85</v>
      </c>
      <c r="F3642" s="78" t="s">
        <v>132</v>
      </c>
      <c r="G3642" s="76" t="s">
        <v>7197</v>
      </c>
      <c r="H3642" s="151" t="s">
        <v>7198</v>
      </c>
      <c r="I3642" s="76"/>
      <c r="J3642" s="76" t="s">
        <v>110</v>
      </c>
      <c r="K3642" s="79">
        <v>7</v>
      </c>
      <c r="L3642" s="79" t="s">
        <v>2295</v>
      </c>
      <c r="M3642" s="76" t="s">
        <v>2461</v>
      </c>
    </row>
    <row r="3643" spans="1:13" ht="24" x14ac:dyDescent="0.2">
      <c r="A3643" s="70"/>
      <c r="B3643" s="77" t="s">
        <v>130</v>
      </c>
      <c r="C3643" s="77">
        <v>10792</v>
      </c>
      <c r="D3643" s="78">
        <v>42940.490972222222</v>
      </c>
      <c r="E3643" s="78" t="s">
        <v>85</v>
      </c>
      <c r="F3643" s="78" t="s">
        <v>7199</v>
      </c>
      <c r="G3643" s="76" t="s">
        <v>5949</v>
      </c>
      <c r="H3643" s="151" t="s">
        <v>7200</v>
      </c>
      <c r="I3643" s="76"/>
      <c r="J3643" s="76" t="s">
        <v>110</v>
      </c>
      <c r="K3643" s="79">
        <v>1</v>
      </c>
      <c r="L3643" s="79" t="s">
        <v>2296</v>
      </c>
      <c r="M3643" s="76" t="s">
        <v>2461</v>
      </c>
    </row>
    <row r="3644" spans="1:13" ht="24" x14ac:dyDescent="0.2">
      <c r="A3644" s="70"/>
      <c r="B3644" s="152" t="s">
        <v>2582</v>
      </c>
      <c r="C3644" s="152">
        <v>10793</v>
      </c>
      <c r="D3644" s="153">
        <v>42940.490972222222</v>
      </c>
      <c r="E3644" s="153" t="s">
        <v>84</v>
      </c>
      <c r="F3644" s="153" t="s">
        <v>132</v>
      </c>
      <c r="G3644" s="154" t="s">
        <v>7201</v>
      </c>
      <c r="H3644" s="155" t="s">
        <v>6006</v>
      </c>
      <c r="I3644" s="154" t="s">
        <v>447</v>
      </c>
      <c r="J3644" s="154" t="s">
        <v>110</v>
      </c>
      <c r="K3644" s="156">
        <v>4</v>
      </c>
      <c r="L3644" s="156" t="s">
        <v>2294</v>
      </c>
      <c r="M3644" s="154" t="s">
        <v>2461</v>
      </c>
    </row>
    <row r="3645" spans="1:13" ht="24" x14ac:dyDescent="0.2">
      <c r="A3645" s="70"/>
      <c r="B3645" s="77" t="s">
        <v>130</v>
      </c>
      <c r="C3645" s="77">
        <v>10794</v>
      </c>
      <c r="D3645" s="78">
        <v>42940.491666666669</v>
      </c>
      <c r="E3645" s="78" t="s">
        <v>85</v>
      </c>
      <c r="F3645" s="78" t="s">
        <v>7202</v>
      </c>
      <c r="G3645" s="76" t="s">
        <v>5949</v>
      </c>
      <c r="H3645" s="151" t="s">
        <v>7203</v>
      </c>
      <c r="I3645" s="76" t="s">
        <v>7204</v>
      </c>
      <c r="J3645" s="76" t="s">
        <v>110</v>
      </c>
      <c r="K3645" s="79">
        <v>3</v>
      </c>
      <c r="L3645" s="79" t="s">
        <v>2296</v>
      </c>
      <c r="M3645" s="76" t="s">
        <v>2461</v>
      </c>
    </row>
    <row r="3646" spans="1:13" ht="24" x14ac:dyDescent="0.2">
      <c r="A3646" s="70"/>
      <c r="B3646" s="77" t="s">
        <v>2284</v>
      </c>
      <c r="C3646" s="77">
        <v>10795</v>
      </c>
      <c r="D3646" s="78">
        <v>42940.458333333336</v>
      </c>
      <c r="E3646" s="78" t="s">
        <v>85</v>
      </c>
      <c r="F3646" s="78" t="s">
        <v>132</v>
      </c>
      <c r="G3646" s="76" t="s">
        <v>7205</v>
      </c>
      <c r="H3646" s="151" t="s">
        <v>7206</v>
      </c>
      <c r="I3646" s="76"/>
      <c r="J3646" s="76" t="s">
        <v>110</v>
      </c>
      <c r="K3646" s="79">
        <v>4</v>
      </c>
      <c r="L3646" s="79" t="s">
        <v>2300</v>
      </c>
      <c r="M3646" s="76" t="s">
        <v>2461</v>
      </c>
    </row>
    <row r="3647" spans="1:13" ht="24" x14ac:dyDescent="0.2">
      <c r="A3647" s="70"/>
      <c r="B3647" s="77" t="s">
        <v>130</v>
      </c>
      <c r="C3647" s="77">
        <v>10796</v>
      </c>
      <c r="D3647" s="78">
        <v>42940.492361111108</v>
      </c>
      <c r="E3647" s="78" t="s">
        <v>85</v>
      </c>
      <c r="F3647" s="78" t="s">
        <v>7207</v>
      </c>
      <c r="G3647" s="76" t="s">
        <v>6901</v>
      </c>
      <c r="H3647" s="151" t="s">
        <v>7208</v>
      </c>
      <c r="I3647" s="76" t="s">
        <v>2209</v>
      </c>
      <c r="J3647" s="76" t="s">
        <v>110</v>
      </c>
      <c r="K3647" s="79">
        <v>2</v>
      </c>
      <c r="L3647" s="79" t="s">
        <v>2296</v>
      </c>
      <c r="M3647" s="76" t="s">
        <v>2461</v>
      </c>
    </row>
    <row r="3648" spans="1:13" ht="24" x14ac:dyDescent="0.2">
      <c r="A3648" s="70"/>
      <c r="B3648" s="77" t="s">
        <v>130</v>
      </c>
      <c r="C3648" s="77">
        <v>10797</v>
      </c>
      <c r="D3648" s="78">
        <v>42940.493055555555</v>
      </c>
      <c r="E3648" s="78" t="s">
        <v>85</v>
      </c>
      <c r="F3648" s="78" t="s">
        <v>7209</v>
      </c>
      <c r="G3648" s="76" t="s">
        <v>6901</v>
      </c>
      <c r="H3648" s="151" t="s">
        <v>7210</v>
      </c>
      <c r="I3648" s="76" t="s">
        <v>7211</v>
      </c>
      <c r="J3648" s="76" t="s">
        <v>110</v>
      </c>
      <c r="K3648" s="79">
        <v>2</v>
      </c>
      <c r="L3648" s="79" t="s">
        <v>2296</v>
      </c>
      <c r="M3648" s="76" t="s">
        <v>2461</v>
      </c>
    </row>
    <row r="3649" spans="1:13" ht="24" x14ac:dyDescent="0.2">
      <c r="A3649" s="70"/>
      <c r="B3649" s="77" t="s">
        <v>130</v>
      </c>
      <c r="C3649" s="77">
        <v>10798</v>
      </c>
      <c r="D3649" s="78">
        <v>42940.494444444441</v>
      </c>
      <c r="E3649" s="78" t="s">
        <v>85</v>
      </c>
      <c r="F3649" s="78" t="s">
        <v>7209</v>
      </c>
      <c r="G3649" s="76" t="s">
        <v>6901</v>
      </c>
      <c r="H3649" s="151" t="s">
        <v>7212</v>
      </c>
      <c r="I3649" s="76" t="s">
        <v>7213</v>
      </c>
      <c r="J3649" s="76" t="s">
        <v>110</v>
      </c>
      <c r="K3649" s="79">
        <v>2</v>
      </c>
      <c r="L3649" s="79" t="s">
        <v>2296</v>
      </c>
      <c r="M3649" s="76" t="s">
        <v>2461</v>
      </c>
    </row>
    <row r="3650" spans="1:13" ht="24" x14ac:dyDescent="0.2">
      <c r="A3650" s="70"/>
      <c r="B3650" s="77" t="s">
        <v>2582</v>
      </c>
      <c r="C3650" s="77">
        <v>10799</v>
      </c>
      <c r="D3650" s="78">
        <v>42940.500694444447</v>
      </c>
      <c r="E3650" s="78" t="s">
        <v>84</v>
      </c>
      <c r="F3650" s="78" t="s">
        <v>132</v>
      </c>
      <c r="G3650" s="76" t="s">
        <v>6528</v>
      </c>
      <c r="H3650" s="151" t="s">
        <v>6316</v>
      </c>
      <c r="I3650" s="76"/>
      <c r="J3650" s="76" t="s">
        <v>110</v>
      </c>
      <c r="K3650" s="79">
        <v>6</v>
      </c>
      <c r="L3650" s="79" t="s">
        <v>2294</v>
      </c>
      <c r="M3650" s="76" t="s">
        <v>2461</v>
      </c>
    </row>
    <row r="3651" spans="1:13" ht="24" x14ac:dyDescent="0.2">
      <c r="A3651" s="70"/>
      <c r="B3651" s="77" t="s">
        <v>2582</v>
      </c>
      <c r="C3651" s="77">
        <v>10800</v>
      </c>
      <c r="D3651" s="78">
        <v>42940.501388888886</v>
      </c>
      <c r="E3651" s="78" t="s">
        <v>84</v>
      </c>
      <c r="F3651" s="78" t="s">
        <v>132</v>
      </c>
      <c r="G3651" s="76" t="s">
        <v>6528</v>
      </c>
      <c r="H3651" s="151" t="s">
        <v>5860</v>
      </c>
      <c r="I3651" s="76"/>
      <c r="J3651" s="76" t="s">
        <v>110</v>
      </c>
      <c r="K3651" s="79">
        <v>7</v>
      </c>
      <c r="L3651" s="79" t="s">
        <v>2294</v>
      </c>
      <c r="M3651" s="76" t="s">
        <v>2461</v>
      </c>
    </row>
    <row r="3652" spans="1:13" ht="24" x14ac:dyDescent="0.2">
      <c r="A3652" s="70"/>
      <c r="B3652" s="77" t="s">
        <v>2582</v>
      </c>
      <c r="C3652" s="77">
        <v>10801</v>
      </c>
      <c r="D3652" s="78">
        <v>42940.50277777778</v>
      </c>
      <c r="E3652" s="78" t="s">
        <v>84</v>
      </c>
      <c r="F3652" s="78" t="s">
        <v>132</v>
      </c>
      <c r="G3652" s="76" t="s">
        <v>6528</v>
      </c>
      <c r="H3652" s="151" t="s">
        <v>6316</v>
      </c>
      <c r="I3652" s="76"/>
      <c r="J3652" s="76" t="s">
        <v>110</v>
      </c>
      <c r="K3652" s="79">
        <v>6</v>
      </c>
      <c r="L3652" s="79" t="s">
        <v>2294</v>
      </c>
      <c r="M3652" s="76" t="s">
        <v>2461</v>
      </c>
    </row>
    <row r="3653" spans="1:13" ht="24" x14ac:dyDescent="0.2">
      <c r="A3653" s="70"/>
      <c r="B3653" s="77" t="s">
        <v>130</v>
      </c>
      <c r="C3653" s="77">
        <v>10802</v>
      </c>
      <c r="D3653" s="78">
        <v>42940.521527777775</v>
      </c>
      <c r="E3653" s="78" t="s">
        <v>85</v>
      </c>
      <c r="F3653" s="78" t="s">
        <v>132</v>
      </c>
      <c r="G3653" s="76" t="s">
        <v>7214</v>
      </c>
      <c r="H3653" s="151" t="s">
        <v>7215</v>
      </c>
      <c r="I3653" s="76"/>
      <c r="J3653" s="76" t="s">
        <v>110</v>
      </c>
      <c r="K3653" s="79">
        <v>3</v>
      </c>
      <c r="L3653" s="79" t="s">
        <v>2300</v>
      </c>
      <c r="M3653" s="76" t="s">
        <v>2461</v>
      </c>
    </row>
    <row r="3654" spans="1:13" ht="24" x14ac:dyDescent="0.2">
      <c r="A3654" s="70"/>
      <c r="B3654" s="77" t="s">
        <v>130</v>
      </c>
      <c r="C3654" s="77">
        <v>10803</v>
      </c>
      <c r="D3654" s="78">
        <v>42940.523611111108</v>
      </c>
      <c r="E3654" s="78" t="s">
        <v>85</v>
      </c>
      <c r="F3654" s="78" t="s">
        <v>132</v>
      </c>
      <c r="G3654" s="76" t="s">
        <v>7216</v>
      </c>
      <c r="H3654" s="151" t="s">
        <v>7217</v>
      </c>
      <c r="I3654" s="76"/>
      <c r="J3654" s="76" t="s">
        <v>110</v>
      </c>
      <c r="K3654" s="79">
        <v>4</v>
      </c>
      <c r="L3654" s="79" t="s">
        <v>2296</v>
      </c>
      <c r="M3654" s="76" t="s">
        <v>2461</v>
      </c>
    </row>
    <row r="3655" spans="1:13" ht="24" x14ac:dyDescent="0.2">
      <c r="A3655" s="70"/>
      <c r="B3655" s="77" t="s">
        <v>130</v>
      </c>
      <c r="C3655" s="77">
        <v>10804</v>
      </c>
      <c r="D3655" s="78">
        <v>42940.531944444447</v>
      </c>
      <c r="E3655" s="78" t="s">
        <v>85</v>
      </c>
      <c r="F3655" s="78" t="s">
        <v>132</v>
      </c>
      <c r="G3655" s="76" t="s">
        <v>3823</v>
      </c>
      <c r="H3655" s="151" t="s">
        <v>7218</v>
      </c>
      <c r="I3655" s="76"/>
      <c r="J3655" s="76" t="s">
        <v>110</v>
      </c>
      <c r="K3655" s="79">
        <v>2</v>
      </c>
      <c r="L3655" s="79" t="s">
        <v>2296</v>
      </c>
      <c r="M3655" s="76" t="s">
        <v>2461</v>
      </c>
    </row>
    <row r="3656" spans="1:13" ht="24" x14ac:dyDescent="0.2">
      <c r="A3656" s="76"/>
      <c r="B3656" s="77" t="s">
        <v>130</v>
      </c>
      <c r="C3656" s="77">
        <v>10805</v>
      </c>
      <c r="D3656" s="78">
        <v>42940.534722222219</v>
      </c>
      <c r="E3656" s="78" t="s">
        <v>85</v>
      </c>
      <c r="F3656" s="78" t="s">
        <v>132</v>
      </c>
      <c r="G3656" s="76" t="s">
        <v>7219</v>
      </c>
      <c r="H3656" s="151" t="s">
        <v>7220</v>
      </c>
      <c r="I3656" s="76"/>
      <c r="J3656" s="76" t="s">
        <v>110</v>
      </c>
      <c r="K3656" s="79">
        <v>3</v>
      </c>
      <c r="L3656" s="79" t="s">
        <v>2295</v>
      </c>
      <c r="M3656" s="76" t="s">
        <v>2461</v>
      </c>
    </row>
    <row r="3657" spans="1:13" ht="24" x14ac:dyDescent="0.2">
      <c r="A3657" s="70"/>
      <c r="B3657" s="77" t="s">
        <v>130</v>
      </c>
      <c r="C3657" s="77">
        <v>10806</v>
      </c>
      <c r="D3657" s="78">
        <v>42940.544444444444</v>
      </c>
      <c r="E3657" s="78" t="s">
        <v>85</v>
      </c>
      <c r="F3657" s="78" t="s">
        <v>132</v>
      </c>
      <c r="G3657" s="76" t="s">
        <v>7221</v>
      </c>
      <c r="H3657" s="151" t="s">
        <v>6102</v>
      </c>
      <c r="I3657" s="76"/>
      <c r="J3657" s="76" t="s">
        <v>110</v>
      </c>
      <c r="K3657" s="79">
        <v>2</v>
      </c>
      <c r="L3657" s="79" t="s">
        <v>2296</v>
      </c>
      <c r="M3657" s="76" t="s">
        <v>2461</v>
      </c>
    </row>
    <row r="3658" spans="1:13" ht="24" x14ac:dyDescent="0.2">
      <c r="A3658" s="70"/>
      <c r="B3658" s="77" t="s">
        <v>2582</v>
      </c>
      <c r="C3658" s="77">
        <v>10807</v>
      </c>
      <c r="D3658" s="78">
        <v>42940.563194444447</v>
      </c>
      <c r="E3658" s="78" t="s">
        <v>85</v>
      </c>
      <c r="F3658" s="78" t="s">
        <v>132</v>
      </c>
      <c r="G3658" s="76" t="s">
        <v>7222</v>
      </c>
      <c r="H3658" s="151" t="s">
        <v>7223</v>
      </c>
      <c r="I3658" s="76"/>
      <c r="J3658" s="76" t="s">
        <v>110</v>
      </c>
      <c r="K3658" s="79">
        <v>1</v>
      </c>
      <c r="L3658" s="79" t="s">
        <v>2296</v>
      </c>
      <c r="M3658" s="76" t="s">
        <v>2461</v>
      </c>
    </row>
    <row r="3659" spans="1:13" ht="24" x14ac:dyDescent="0.2">
      <c r="A3659" s="70"/>
      <c r="B3659" s="77" t="s">
        <v>2582</v>
      </c>
      <c r="C3659" s="77">
        <v>10808</v>
      </c>
      <c r="D3659" s="78">
        <v>42940.56527777778</v>
      </c>
      <c r="E3659" s="78" t="s">
        <v>85</v>
      </c>
      <c r="F3659" s="78" t="s">
        <v>132</v>
      </c>
      <c r="G3659" s="76" t="s">
        <v>7224</v>
      </c>
      <c r="H3659" s="151" t="s">
        <v>7223</v>
      </c>
      <c r="I3659" s="76"/>
      <c r="J3659" s="76" t="s">
        <v>110</v>
      </c>
      <c r="K3659" s="79">
        <v>1</v>
      </c>
      <c r="L3659" s="79" t="s">
        <v>2296</v>
      </c>
      <c r="M3659" s="76" t="s">
        <v>2461</v>
      </c>
    </row>
    <row r="3660" spans="1:13" ht="24" x14ac:dyDescent="0.2">
      <c r="A3660" s="70"/>
      <c r="B3660" s="77" t="s">
        <v>2582</v>
      </c>
      <c r="C3660" s="77">
        <v>10809</v>
      </c>
      <c r="D3660" s="78">
        <v>42940.574999999997</v>
      </c>
      <c r="E3660" s="78" t="s">
        <v>85</v>
      </c>
      <c r="F3660" s="78" t="s">
        <v>132</v>
      </c>
      <c r="G3660" s="76" t="s">
        <v>7225</v>
      </c>
      <c r="H3660" s="151" t="s">
        <v>6102</v>
      </c>
      <c r="I3660" s="76"/>
      <c r="J3660" s="76" t="s">
        <v>110</v>
      </c>
      <c r="K3660" s="79">
        <v>2</v>
      </c>
      <c r="L3660" s="79" t="s">
        <v>2296</v>
      </c>
      <c r="M3660" s="76" t="s">
        <v>2461</v>
      </c>
    </row>
    <row r="3661" spans="1:13" ht="24" x14ac:dyDescent="0.2">
      <c r="A3661" s="70"/>
      <c r="B3661" s="77" t="s">
        <v>2582</v>
      </c>
      <c r="C3661" s="77">
        <v>10810</v>
      </c>
      <c r="D3661" s="78">
        <v>42940.577777777777</v>
      </c>
      <c r="E3661" s="78" t="s">
        <v>85</v>
      </c>
      <c r="F3661" s="78" t="s">
        <v>132</v>
      </c>
      <c r="G3661" s="76" t="s">
        <v>7226</v>
      </c>
      <c r="H3661" s="151" t="s">
        <v>7227</v>
      </c>
      <c r="I3661" s="76"/>
      <c r="J3661" s="76" t="s">
        <v>110</v>
      </c>
      <c r="K3661" s="79">
        <v>10</v>
      </c>
      <c r="L3661" s="79" t="s">
        <v>2300</v>
      </c>
      <c r="M3661" s="76" t="s">
        <v>2461</v>
      </c>
    </row>
    <row r="3662" spans="1:13" ht="24" x14ac:dyDescent="0.2">
      <c r="A3662" s="70"/>
      <c r="B3662" s="77" t="s">
        <v>2582</v>
      </c>
      <c r="C3662" s="77">
        <v>10811</v>
      </c>
      <c r="D3662" s="78">
        <v>42940.581250000003</v>
      </c>
      <c r="E3662" s="78" t="s">
        <v>85</v>
      </c>
      <c r="F3662" s="78" t="s">
        <v>132</v>
      </c>
      <c r="G3662" s="76" t="s">
        <v>7228</v>
      </c>
      <c r="H3662" s="151" t="s">
        <v>7229</v>
      </c>
      <c r="I3662" s="76" t="s">
        <v>2658</v>
      </c>
      <c r="J3662" s="76" t="s">
        <v>110</v>
      </c>
      <c r="K3662" s="79">
        <v>3</v>
      </c>
      <c r="L3662" s="79" t="s">
        <v>2296</v>
      </c>
      <c r="M3662" s="76" t="s">
        <v>2461</v>
      </c>
    </row>
    <row r="3663" spans="1:13" ht="24" x14ac:dyDescent="0.2">
      <c r="A3663" s="70"/>
      <c r="B3663" s="77" t="s">
        <v>130</v>
      </c>
      <c r="C3663" s="77">
        <v>10812</v>
      </c>
      <c r="D3663" s="78">
        <v>42940.592361111114</v>
      </c>
      <c r="E3663" s="78" t="s">
        <v>85</v>
      </c>
      <c r="F3663" s="78" t="s">
        <v>132</v>
      </c>
      <c r="G3663" s="76" t="s">
        <v>4696</v>
      </c>
      <c r="H3663" s="151" t="s">
        <v>7230</v>
      </c>
      <c r="I3663" s="76" t="s">
        <v>2658</v>
      </c>
      <c r="J3663" s="76" t="s">
        <v>110</v>
      </c>
      <c r="K3663" s="79">
        <v>3</v>
      </c>
      <c r="L3663" s="79" t="s">
        <v>2296</v>
      </c>
      <c r="M3663" s="76" t="s">
        <v>2461</v>
      </c>
    </row>
    <row r="3664" spans="1:13" ht="24" x14ac:dyDescent="0.2">
      <c r="A3664" s="70"/>
      <c r="B3664" s="77" t="s">
        <v>2284</v>
      </c>
      <c r="C3664" s="77">
        <v>10813</v>
      </c>
      <c r="D3664" s="78">
        <v>42940.59375</v>
      </c>
      <c r="E3664" s="78" t="s">
        <v>85</v>
      </c>
      <c r="F3664" s="78" t="s">
        <v>132</v>
      </c>
      <c r="G3664" s="76" t="s">
        <v>7231</v>
      </c>
      <c r="H3664" s="151" t="s">
        <v>7232</v>
      </c>
      <c r="I3664" s="76"/>
      <c r="J3664" s="76" t="s">
        <v>110</v>
      </c>
      <c r="K3664" s="79">
        <v>6</v>
      </c>
      <c r="L3664" s="79" t="s">
        <v>2296</v>
      </c>
      <c r="M3664" s="76" t="s">
        <v>2461</v>
      </c>
    </row>
    <row r="3665" spans="1:13" x14ac:dyDescent="0.2">
      <c r="A3665" s="70"/>
      <c r="B3665" s="77" t="s">
        <v>2284</v>
      </c>
      <c r="C3665" s="77">
        <v>10814</v>
      </c>
      <c r="D3665" s="78">
        <v>42940.59652777778</v>
      </c>
      <c r="E3665" s="78" t="s">
        <v>85</v>
      </c>
      <c r="F3665" s="78" t="s">
        <v>132</v>
      </c>
      <c r="G3665" s="76" t="s">
        <v>7233</v>
      </c>
      <c r="H3665" s="151" t="s">
        <v>7234</v>
      </c>
      <c r="I3665" s="76"/>
      <c r="J3665" s="76" t="s">
        <v>110</v>
      </c>
      <c r="K3665" s="79">
        <v>1</v>
      </c>
      <c r="L3665" s="79" t="s">
        <v>2303</v>
      </c>
      <c r="M3665" s="70" t="s">
        <v>2461</v>
      </c>
    </row>
    <row r="3666" spans="1:13" ht="24" x14ac:dyDescent="0.2">
      <c r="A3666" s="70"/>
      <c r="B3666" s="77" t="s">
        <v>2582</v>
      </c>
      <c r="C3666" s="77">
        <v>10815</v>
      </c>
      <c r="D3666" s="78">
        <v>42940.597916666666</v>
      </c>
      <c r="E3666" s="78" t="s">
        <v>85</v>
      </c>
      <c r="F3666" s="78" t="s">
        <v>132</v>
      </c>
      <c r="G3666" s="76" t="s">
        <v>7235</v>
      </c>
      <c r="H3666" s="151" t="s">
        <v>7236</v>
      </c>
      <c r="I3666" s="76"/>
      <c r="J3666" s="76" t="s">
        <v>110</v>
      </c>
      <c r="K3666" s="79">
        <v>5</v>
      </c>
      <c r="L3666" s="79" t="s">
        <v>2296</v>
      </c>
      <c r="M3666" s="76" t="s">
        <v>2461</v>
      </c>
    </row>
    <row r="3667" spans="1:13" ht="24" x14ac:dyDescent="0.2">
      <c r="A3667" s="70"/>
      <c r="B3667" s="77" t="s">
        <v>2284</v>
      </c>
      <c r="C3667" s="77">
        <v>10816</v>
      </c>
      <c r="D3667" s="78">
        <v>42940.604166666664</v>
      </c>
      <c r="E3667" s="78" t="s">
        <v>85</v>
      </c>
      <c r="F3667" s="78" t="s">
        <v>132</v>
      </c>
      <c r="G3667" s="76" t="s">
        <v>7237</v>
      </c>
      <c r="H3667" s="151" t="s">
        <v>7238</v>
      </c>
      <c r="I3667" s="76"/>
      <c r="J3667" s="76" t="s">
        <v>110</v>
      </c>
      <c r="K3667" s="79">
        <v>4</v>
      </c>
      <c r="L3667" s="79" t="s">
        <v>2296</v>
      </c>
      <c r="M3667" s="76" t="s">
        <v>2461</v>
      </c>
    </row>
    <row r="3668" spans="1:13" x14ac:dyDescent="0.2">
      <c r="A3668" s="70"/>
      <c r="B3668" s="87" t="s">
        <v>7239</v>
      </c>
      <c r="C3668" s="87">
        <v>10817</v>
      </c>
      <c r="D3668" s="91">
        <v>42940.611111111109</v>
      </c>
      <c r="E3668" s="91" t="s">
        <v>85</v>
      </c>
      <c r="F3668" s="91"/>
      <c r="G3668" s="99"/>
      <c r="H3668" s="100"/>
      <c r="I3668" s="86"/>
      <c r="J3668" s="86" t="s">
        <v>110</v>
      </c>
      <c r="K3668" s="98">
        <v>2</v>
      </c>
      <c r="L3668" s="150"/>
      <c r="M3668" s="86"/>
    </row>
    <row r="3669" spans="1:13" ht="24" x14ac:dyDescent="0.2">
      <c r="A3669" s="70"/>
      <c r="B3669" s="87" t="s">
        <v>6763</v>
      </c>
      <c r="C3669" s="87">
        <v>10818</v>
      </c>
      <c r="D3669" s="158">
        <v>42940.614583333336</v>
      </c>
      <c r="E3669" s="158" t="s">
        <v>85</v>
      </c>
      <c r="F3669" s="158" t="s">
        <v>7241</v>
      </c>
      <c r="G3669" s="86" t="s">
        <v>5525</v>
      </c>
      <c r="H3669" s="159" t="s">
        <v>7240</v>
      </c>
      <c r="I3669" s="86"/>
      <c r="J3669" s="86" t="s">
        <v>110</v>
      </c>
      <c r="K3669" s="150">
        <v>1</v>
      </c>
      <c r="L3669" s="150" t="s">
        <v>2493</v>
      </c>
      <c r="M3669" s="86"/>
    </row>
    <row r="3670" spans="1:13" ht="36" x14ac:dyDescent="0.2">
      <c r="A3670" s="70"/>
      <c r="B3670" s="77" t="s">
        <v>6763</v>
      </c>
      <c r="C3670" s="77">
        <v>10819</v>
      </c>
      <c r="D3670" s="78">
        <v>42940.614583333336</v>
      </c>
      <c r="E3670" s="78" t="s">
        <v>85</v>
      </c>
      <c r="F3670" s="78" t="s">
        <v>7242</v>
      </c>
      <c r="G3670" s="76" t="s">
        <v>5525</v>
      </c>
      <c r="H3670" s="151" t="s">
        <v>7243</v>
      </c>
      <c r="I3670" s="76"/>
      <c r="J3670" s="76" t="s">
        <v>110</v>
      </c>
      <c r="K3670" s="79">
        <v>2</v>
      </c>
      <c r="L3670" s="79" t="s">
        <v>2293</v>
      </c>
      <c r="M3670" s="76" t="s">
        <v>2461</v>
      </c>
    </row>
    <row r="3671" spans="1:13" ht="24" x14ac:dyDescent="0.2">
      <c r="A3671" s="70"/>
      <c r="B3671" s="77" t="s">
        <v>6763</v>
      </c>
      <c r="C3671" s="77">
        <v>10820</v>
      </c>
      <c r="D3671" s="78">
        <v>42940.614583333336</v>
      </c>
      <c r="E3671" s="78" t="s">
        <v>85</v>
      </c>
      <c r="F3671" s="78" t="s">
        <v>7244</v>
      </c>
      <c r="G3671" s="76" t="s">
        <v>5525</v>
      </c>
      <c r="H3671" s="151" t="s">
        <v>7245</v>
      </c>
      <c r="I3671" s="76"/>
      <c r="J3671" s="76" t="s">
        <v>110</v>
      </c>
      <c r="K3671" s="79">
        <v>12</v>
      </c>
      <c r="L3671" s="79" t="s">
        <v>2293</v>
      </c>
      <c r="M3671" s="76" t="s">
        <v>2461</v>
      </c>
    </row>
    <row r="3672" spans="1:13" ht="24" x14ac:dyDescent="0.2">
      <c r="A3672" s="70"/>
      <c r="B3672" s="77" t="s">
        <v>6763</v>
      </c>
      <c r="C3672" s="77">
        <v>10821</v>
      </c>
      <c r="D3672" s="78">
        <v>42940.614583333336</v>
      </c>
      <c r="E3672" s="78" t="s">
        <v>85</v>
      </c>
      <c r="F3672" s="78" t="s">
        <v>7246</v>
      </c>
      <c r="G3672" s="76" t="s">
        <v>5525</v>
      </c>
      <c r="H3672" s="151" t="s">
        <v>7247</v>
      </c>
      <c r="I3672" s="76"/>
      <c r="J3672" s="76" t="s">
        <v>110</v>
      </c>
      <c r="K3672" s="79">
        <v>6</v>
      </c>
      <c r="L3672" s="79" t="s">
        <v>2293</v>
      </c>
      <c r="M3672" s="76" t="s">
        <v>2461</v>
      </c>
    </row>
    <row r="3673" spans="1:13" ht="24" x14ac:dyDescent="0.2">
      <c r="A3673" s="70"/>
      <c r="B3673" s="77" t="s">
        <v>6763</v>
      </c>
      <c r="C3673" s="77">
        <v>10822</v>
      </c>
      <c r="D3673" s="78">
        <v>42940.614583333336</v>
      </c>
      <c r="E3673" s="78" t="s">
        <v>85</v>
      </c>
      <c r="F3673" s="78" t="s">
        <v>7248</v>
      </c>
      <c r="G3673" s="76" t="s">
        <v>5525</v>
      </c>
      <c r="H3673" s="151" t="s">
        <v>7249</v>
      </c>
      <c r="I3673" s="76"/>
      <c r="J3673" s="76" t="s">
        <v>110</v>
      </c>
      <c r="K3673" s="79">
        <v>15</v>
      </c>
      <c r="L3673" s="79" t="s">
        <v>2293</v>
      </c>
      <c r="M3673" s="76" t="s">
        <v>2461</v>
      </c>
    </row>
    <row r="3674" spans="1:13" ht="24" x14ac:dyDescent="0.2">
      <c r="A3674" s="76"/>
      <c r="B3674" s="77" t="s">
        <v>6763</v>
      </c>
      <c r="C3674" s="77">
        <v>10823</v>
      </c>
      <c r="D3674" s="78">
        <v>42940.618055555555</v>
      </c>
      <c r="E3674" s="78" t="s">
        <v>84</v>
      </c>
      <c r="F3674" s="78" t="s">
        <v>7250</v>
      </c>
      <c r="G3674" s="76" t="s">
        <v>6657</v>
      </c>
      <c r="H3674" s="151" t="s">
        <v>5270</v>
      </c>
      <c r="I3674" s="76" t="s">
        <v>7252</v>
      </c>
      <c r="J3674" s="76" t="s">
        <v>110</v>
      </c>
      <c r="K3674" s="79">
        <v>3</v>
      </c>
      <c r="L3674" s="79" t="s">
        <v>2294</v>
      </c>
      <c r="M3674" s="76" t="s">
        <v>2461</v>
      </c>
    </row>
    <row r="3675" spans="1:13" ht="24" x14ac:dyDescent="0.2">
      <c r="A3675" s="76"/>
      <c r="B3675" s="77" t="s">
        <v>6763</v>
      </c>
      <c r="C3675" s="77" t="s">
        <v>7258</v>
      </c>
      <c r="D3675" s="78">
        <v>42940.621527777781</v>
      </c>
      <c r="E3675" s="78" t="s">
        <v>85</v>
      </c>
      <c r="F3675" s="78" t="s">
        <v>5146</v>
      </c>
      <c r="G3675" s="76" t="s">
        <v>6657</v>
      </c>
      <c r="H3675" s="151" t="s">
        <v>7259</v>
      </c>
      <c r="I3675" s="76"/>
      <c r="J3675" s="76" t="s">
        <v>110</v>
      </c>
      <c r="K3675" s="79">
        <v>29</v>
      </c>
      <c r="L3675" s="79" t="s">
        <v>2294</v>
      </c>
      <c r="M3675" s="76" t="s">
        <v>2461</v>
      </c>
    </row>
    <row r="3676" spans="1:13" ht="24" x14ac:dyDescent="0.2">
      <c r="A3676" s="76"/>
      <c r="B3676" s="77" t="s">
        <v>6763</v>
      </c>
      <c r="C3676" s="77">
        <v>10824</v>
      </c>
      <c r="D3676" s="78">
        <v>42940.622916666667</v>
      </c>
      <c r="E3676" s="78" t="s">
        <v>85</v>
      </c>
      <c r="F3676" s="78" t="s">
        <v>5610</v>
      </c>
      <c r="G3676" s="76" t="s">
        <v>6657</v>
      </c>
      <c r="H3676" s="151" t="s">
        <v>7259</v>
      </c>
      <c r="I3676" s="76"/>
      <c r="J3676" s="76" t="s">
        <v>110</v>
      </c>
      <c r="K3676" s="79">
        <v>23</v>
      </c>
      <c r="L3676" s="79" t="s">
        <v>2294</v>
      </c>
      <c r="M3676" s="76" t="s">
        <v>2461</v>
      </c>
    </row>
    <row r="3677" spans="1:13" ht="24" x14ac:dyDescent="0.2">
      <c r="A3677" s="76"/>
      <c r="B3677" s="77" t="s">
        <v>6763</v>
      </c>
      <c r="C3677" s="77">
        <v>10825</v>
      </c>
      <c r="D3677" s="78">
        <v>42940.623611111114</v>
      </c>
      <c r="E3677" s="78" t="s">
        <v>84</v>
      </c>
      <c r="F3677" s="78" t="s">
        <v>132</v>
      </c>
      <c r="G3677" s="76" t="s">
        <v>7260</v>
      </c>
      <c r="H3677" s="151" t="s">
        <v>5270</v>
      </c>
      <c r="I3677" s="76"/>
      <c r="J3677" s="76" t="s">
        <v>110</v>
      </c>
      <c r="K3677" s="79">
        <v>4</v>
      </c>
      <c r="L3677" s="79" t="s">
        <v>2294</v>
      </c>
      <c r="M3677" s="76" t="s">
        <v>2461</v>
      </c>
    </row>
    <row r="3678" spans="1:13" ht="24" x14ac:dyDescent="0.2">
      <c r="A3678" s="76"/>
      <c r="B3678" s="77" t="s">
        <v>6763</v>
      </c>
      <c r="C3678" s="77">
        <v>10826</v>
      </c>
      <c r="D3678" s="78">
        <v>42940.625</v>
      </c>
      <c r="E3678" s="78" t="s">
        <v>84</v>
      </c>
      <c r="F3678" s="78" t="s">
        <v>132</v>
      </c>
      <c r="G3678" s="76" t="s">
        <v>7261</v>
      </c>
      <c r="H3678" s="151" t="s">
        <v>5270</v>
      </c>
      <c r="I3678" s="76"/>
      <c r="J3678" s="76" t="s">
        <v>110</v>
      </c>
      <c r="K3678" s="79">
        <v>4</v>
      </c>
      <c r="L3678" s="79" t="s">
        <v>2294</v>
      </c>
      <c r="M3678" s="76" t="s">
        <v>2461</v>
      </c>
    </row>
    <row r="3679" spans="1:13" ht="24" x14ac:dyDescent="0.2">
      <c r="A3679" s="70"/>
      <c r="B3679" s="77" t="s">
        <v>2582</v>
      </c>
      <c r="C3679" s="77">
        <v>10827</v>
      </c>
      <c r="D3679" s="78">
        <v>42940.647916666669</v>
      </c>
      <c r="E3679" s="78" t="s">
        <v>85</v>
      </c>
      <c r="F3679" s="78" t="s">
        <v>132</v>
      </c>
      <c r="G3679" s="76" t="s">
        <v>7262</v>
      </c>
      <c r="H3679" s="151" t="s">
        <v>7263</v>
      </c>
      <c r="I3679" s="76"/>
      <c r="J3679" s="76" t="s">
        <v>110</v>
      </c>
      <c r="K3679" s="79">
        <v>3</v>
      </c>
      <c r="L3679" s="79" t="s">
        <v>2296</v>
      </c>
      <c r="M3679" s="76" t="s">
        <v>2461</v>
      </c>
    </row>
    <row r="3680" spans="1:13" ht="24" x14ac:dyDescent="0.2">
      <c r="A3680" s="70"/>
      <c r="B3680" s="77" t="s">
        <v>6763</v>
      </c>
      <c r="C3680" s="77">
        <v>10828</v>
      </c>
      <c r="D3680" s="78">
        <v>42940.645833333336</v>
      </c>
      <c r="E3680" s="78" t="s">
        <v>85</v>
      </c>
      <c r="F3680" s="78" t="s">
        <v>132</v>
      </c>
      <c r="G3680" s="76" t="s">
        <v>7264</v>
      </c>
      <c r="H3680" s="151" t="s">
        <v>7265</v>
      </c>
      <c r="I3680" s="76"/>
      <c r="J3680" s="76" t="s">
        <v>110</v>
      </c>
      <c r="K3680" s="79">
        <v>14</v>
      </c>
      <c r="L3680" s="79" t="s">
        <v>2296</v>
      </c>
      <c r="M3680" s="76" t="s">
        <v>2461</v>
      </c>
    </row>
    <row r="3681" spans="1:13" ht="24" x14ac:dyDescent="0.2">
      <c r="A3681" s="76"/>
      <c r="B3681" s="77" t="s">
        <v>6763</v>
      </c>
      <c r="C3681" s="77">
        <v>10829</v>
      </c>
      <c r="D3681" s="78">
        <v>42940.652777777781</v>
      </c>
      <c r="E3681" s="78" t="s">
        <v>85</v>
      </c>
      <c r="F3681" s="78" t="s">
        <v>7266</v>
      </c>
      <c r="G3681" s="76" t="s">
        <v>6427</v>
      </c>
      <c r="H3681" s="151" t="s">
        <v>2189</v>
      </c>
      <c r="I3681" s="76"/>
      <c r="J3681" s="76" t="s">
        <v>110</v>
      </c>
      <c r="K3681" s="79">
        <v>15</v>
      </c>
      <c r="L3681" s="79" t="s">
        <v>2294</v>
      </c>
      <c r="M3681" s="76" t="s">
        <v>2461</v>
      </c>
    </row>
    <row r="3682" spans="1:13" ht="24" x14ac:dyDescent="0.2">
      <c r="A3682" s="76"/>
      <c r="B3682" s="77" t="s">
        <v>6763</v>
      </c>
      <c r="C3682" s="77">
        <v>10830</v>
      </c>
      <c r="D3682" s="78">
        <v>42940.654166666667</v>
      </c>
      <c r="E3682" s="78" t="s">
        <v>85</v>
      </c>
      <c r="F3682" s="78" t="s">
        <v>638</v>
      </c>
      <c r="G3682" s="76" t="s">
        <v>6427</v>
      </c>
      <c r="H3682" s="76" t="s">
        <v>7267</v>
      </c>
      <c r="I3682" s="76"/>
      <c r="J3682" s="76" t="s">
        <v>110</v>
      </c>
      <c r="K3682" s="79">
        <v>11</v>
      </c>
      <c r="L3682" s="79" t="s">
        <v>2294</v>
      </c>
      <c r="M3682" s="76" t="s">
        <v>2461</v>
      </c>
    </row>
    <row r="3683" spans="1:13" x14ac:dyDescent="0.2">
      <c r="A3683" s="70"/>
      <c r="B3683" s="77" t="s">
        <v>6763</v>
      </c>
      <c r="C3683" s="77">
        <v>10831</v>
      </c>
      <c r="D3683" s="78">
        <v>42940.655555555553</v>
      </c>
      <c r="E3683" s="78" t="s">
        <v>85</v>
      </c>
      <c r="F3683" s="78" t="s">
        <v>640</v>
      </c>
      <c r="G3683" s="76" t="s">
        <v>6427</v>
      </c>
      <c r="H3683" s="151" t="s">
        <v>1911</v>
      </c>
      <c r="I3683" s="76"/>
      <c r="J3683" s="76" t="s">
        <v>110</v>
      </c>
      <c r="K3683" s="79">
        <v>8</v>
      </c>
      <c r="L3683" s="79" t="s">
        <v>2523</v>
      </c>
      <c r="M3683" s="76" t="s">
        <v>2461</v>
      </c>
    </row>
    <row r="3684" spans="1:13" ht="24" x14ac:dyDescent="0.2">
      <c r="A3684" s="76"/>
      <c r="B3684" s="77" t="s">
        <v>6763</v>
      </c>
      <c r="C3684" s="77">
        <v>10832</v>
      </c>
      <c r="D3684" s="78">
        <v>42940.65625</v>
      </c>
      <c r="E3684" s="78" t="s">
        <v>85</v>
      </c>
      <c r="F3684" s="78" t="s">
        <v>5151</v>
      </c>
      <c r="G3684" s="76" t="s">
        <v>6427</v>
      </c>
      <c r="H3684" s="151" t="s">
        <v>6428</v>
      </c>
      <c r="I3684" s="76"/>
      <c r="J3684" s="76" t="s">
        <v>110</v>
      </c>
      <c r="K3684" s="79">
        <v>5</v>
      </c>
      <c r="L3684" s="79" t="s">
        <v>2294</v>
      </c>
      <c r="M3684" s="76" t="s">
        <v>2461</v>
      </c>
    </row>
    <row r="3685" spans="1:13" ht="24" x14ac:dyDescent="0.2">
      <c r="A3685" s="76"/>
      <c r="B3685" s="77" t="s">
        <v>6763</v>
      </c>
      <c r="C3685" s="77">
        <v>10833</v>
      </c>
      <c r="D3685" s="78">
        <v>42940.65625</v>
      </c>
      <c r="E3685" s="78" t="s">
        <v>85</v>
      </c>
      <c r="F3685" s="78" t="s">
        <v>7268</v>
      </c>
      <c r="G3685" s="76" t="s">
        <v>6427</v>
      </c>
      <c r="H3685" s="151" t="s">
        <v>7269</v>
      </c>
      <c r="I3685" s="76"/>
      <c r="J3685" s="76" t="s">
        <v>110</v>
      </c>
      <c r="K3685" s="79">
        <v>3</v>
      </c>
      <c r="L3685" s="79" t="s">
        <v>2294</v>
      </c>
      <c r="M3685" s="76" t="s">
        <v>2461</v>
      </c>
    </row>
    <row r="3686" spans="1:13" x14ac:dyDescent="0.2">
      <c r="A3686" s="70"/>
      <c r="B3686" s="77" t="s">
        <v>6763</v>
      </c>
      <c r="C3686" s="77">
        <v>10834</v>
      </c>
      <c r="D3686" s="78">
        <v>42940.656944444447</v>
      </c>
      <c r="E3686" s="78" t="s">
        <v>85</v>
      </c>
      <c r="F3686" s="78" t="s">
        <v>7270</v>
      </c>
      <c r="G3686" s="76" t="s">
        <v>6427</v>
      </c>
      <c r="H3686" s="151" t="s">
        <v>7271</v>
      </c>
      <c r="I3686" s="76"/>
      <c r="J3686" s="76" t="s">
        <v>110</v>
      </c>
      <c r="K3686" s="79">
        <v>9</v>
      </c>
      <c r="L3686" s="79" t="s">
        <v>2305</v>
      </c>
      <c r="M3686" s="70" t="s">
        <v>2461</v>
      </c>
    </row>
    <row r="3687" spans="1:13" ht="24" x14ac:dyDescent="0.2">
      <c r="A3687" s="76"/>
      <c r="B3687" s="77" t="s">
        <v>6763</v>
      </c>
      <c r="C3687" s="77">
        <v>10835</v>
      </c>
      <c r="D3687" s="78">
        <v>42940.656944444447</v>
      </c>
      <c r="E3687" s="78" t="s">
        <v>85</v>
      </c>
      <c r="F3687" s="78" t="s">
        <v>132</v>
      </c>
      <c r="G3687" s="76" t="s">
        <v>7272</v>
      </c>
      <c r="H3687" s="151" t="s">
        <v>7273</v>
      </c>
      <c r="I3687" s="76"/>
      <c r="J3687" s="76" t="s">
        <v>110</v>
      </c>
      <c r="K3687" s="79">
        <v>6</v>
      </c>
      <c r="L3687" s="79" t="s">
        <v>2294</v>
      </c>
      <c r="M3687" s="76" t="s">
        <v>2461</v>
      </c>
    </row>
    <row r="3688" spans="1:13" x14ac:dyDescent="0.2">
      <c r="A3688" s="70"/>
      <c r="B3688" s="77" t="s">
        <v>6763</v>
      </c>
      <c r="C3688" s="77">
        <v>10836</v>
      </c>
      <c r="D3688" s="78">
        <v>42940.659722222219</v>
      </c>
      <c r="E3688" s="78" t="s">
        <v>85</v>
      </c>
      <c r="F3688" s="78" t="s">
        <v>132</v>
      </c>
      <c r="G3688" s="76" t="s">
        <v>7274</v>
      </c>
      <c r="H3688" s="151" t="s">
        <v>7234</v>
      </c>
      <c r="I3688" s="76"/>
      <c r="J3688" s="76" t="s">
        <v>110</v>
      </c>
      <c r="K3688" s="79">
        <v>2</v>
      </c>
      <c r="L3688" s="79" t="s">
        <v>2303</v>
      </c>
      <c r="M3688" s="70" t="s">
        <v>2461</v>
      </c>
    </row>
    <row r="3689" spans="1:13" ht="24" x14ac:dyDescent="0.2">
      <c r="A3689" s="70"/>
      <c r="B3689" s="77" t="s">
        <v>6763</v>
      </c>
      <c r="C3689" s="77">
        <v>10837</v>
      </c>
      <c r="D3689" s="78">
        <v>42940.663194444445</v>
      </c>
      <c r="E3689" s="78" t="s">
        <v>85</v>
      </c>
      <c r="F3689" s="78" t="s">
        <v>132</v>
      </c>
      <c r="G3689" s="76" t="s">
        <v>7275</v>
      </c>
      <c r="H3689" s="151" t="s">
        <v>7276</v>
      </c>
      <c r="I3689" s="76"/>
      <c r="J3689" s="76" t="s">
        <v>110</v>
      </c>
      <c r="K3689" s="79">
        <v>12</v>
      </c>
      <c r="L3689" s="79" t="s">
        <v>2300</v>
      </c>
      <c r="M3689" s="76" t="s">
        <v>2461</v>
      </c>
    </row>
    <row r="3690" spans="1:13" ht="24" x14ac:dyDescent="0.2">
      <c r="A3690" s="70"/>
      <c r="B3690" s="77" t="s">
        <v>6763</v>
      </c>
      <c r="C3690" s="77">
        <v>10838</v>
      </c>
      <c r="D3690" s="78">
        <v>42940.666666666664</v>
      </c>
      <c r="E3690" s="78" t="s">
        <v>85</v>
      </c>
      <c r="F3690" s="78" t="s">
        <v>132</v>
      </c>
      <c r="G3690" s="76" t="s">
        <v>6353</v>
      </c>
      <c r="H3690" s="151" t="s">
        <v>7277</v>
      </c>
      <c r="I3690" s="76"/>
      <c r="J3690" s="76" t="s">
        <v>110</v>
      </c>
      <c r="K3690" s="79">
        <v>3</v>
      </c>
      <c r="L3690" s="79" t="s">
        <v>2296</v>
      </c>
      <c r="M3690" s="76" t="s">
        <v>2461</v>
      </c>
    </row>
    <row r="3691" spans="1:13" x14ac:dyDescent="0.2">
      <c r="A3691" s="70"/>
      <c r="B3691" s="77" t="s">
        <v>6763</v>
      </c>
      <c r="C3691" s="77">
        <v>10839</v>
      </c>
      <c r="D3691" s="78">
        <v>42940.677083333336</v>
      </c>
      <c r="E3691" s="78" t="s">
        <v>85</v>
      </c>
      <c r="F3691" s="78" t="s">
        <v>7253</v>
      </c>
      <c r="G3691" s="76" t="s">
        <v>6789</v>
      </c>
      <c r="H3691" s="151" t="s">
        <v>7254</v>
      </c>
      <c r="I3691" s="76" t="s">
        <v>7255</v>
      </c>
      <c r="J3691" s="76" t="s">
        <v>110</v>
      </c>
      <c r="K3691" s="79"/>
      <c r="L3691" s="79" t="s">
        <v>2293</v>
      </c>
      <c r="M3691" s="76" t="s">
        <v>2461</v>
      </c>
    </row>
    <row r="3692" spans="1:13" ht="24" x14ac:dyDescent="0.2">
      <c r="A3692" s="76"/>
      <c r="B3692" s="77" t="s">
        <v>6763</v>
      </c>
      <c r="C3692" s="77">
        <v>10840</v>
      </c>
      <c r="D3692" s="78">
        <v>42940.679166666669</v>
      </c>
      <c r="E3692" s="78" t="s">
        <v>84</v>
      </c>
      <c r="F3692" s="78" t="s">
        <v>7278</v>
      </c>
      <c r="G3692" s="76" t="s">
        <v>6689</v>
      </c>
      <c r="H3692" s="151" t="s">
        <v>5270</v>
      </c>
      <c r="I3692" s="76" t="s">
        <v>7279</v>
      </c>
      <c r="J3692" s="76" t="s">
        <v>110</v>
      </c>
      <c r="K3692" s="79">
        <v>6</v>
      </c>
      <c r="L3692" s="79" t="s">
        <v>2294</v>
      </c>
      <c r="M3692" s="76" t="s">
        <v>2461</v>
      </c>
    </row>
    <row r="3693" spans="1:13" ht="24" x14ac:dyDescent="0.2">
      <c r="A3693" s="76"/>
      <c r="B3693" s="77" t="s">
        <v>6763</v>
      </c>
      <c r="C3693" s="77">
        <v>10841</v>
      </c>
      <c r="D3693" s="78">
        <v>42940.679166666669</v>
      </c>
      <c r="E3693" s="78" t="s">
        <v>84</v>
      </c>
      <c r="F3693" s="78" t="s">
        <v>132</v>
      </c>
      <c r="G3693" s="76" t="s">
        <v>7280</v>
      </c>
      <c r="H3693" s="151" t="s">
        <v>5270</v>
      </c>
      <c r="I3693" s="76"/>
      <c r="J3693" s="76" t="s">
        <v>110</v>
      </c>
      <c r="K3693" s="79">
        <v>4</v>
      </c>
      <c r="L3693" s="79" t="s">
        <v>2294</v>
      </c>
      <c r="M3693" s="76" t="s">
        <v>2461</v>
      </c>
    </row>
    <row r="3694" spans="1:13" ht="24" x14ac:dyDescent="0.2">
      <c r="A3694" s="76"/>
      <c r="B3694" s="77" t="s">
        <v>6763</v>
      </c>
      <c r="C3694" s="77">
        <v>10842</v>
      </c>
      <c r="D3694" s="78">
        <v>42940.684027777781</v>
      </c>
      <c r="E3694" s="78" t="s">
        <v>85</v>
      </c>
      <c r="F3694" s="78" t="s">
        <v>7281</v>
      </c>
      <c r="G3694" s="76" t="s">
        <v>7282</v>
      </c>
      <c r="H3694" s="151" t="s">
        <v>7283</v>
      </c>
      <c r="I3694" s="76"/>
      <c r="J3694" s="76" t="s">
        <v>110</v>
      </c>
      <c r="K3694" s="79">
        <v>18</v>
      </c>
      <c r="L3694" s="79" t="s">
        <v>2294</v>
      </c>
      <c r="M3694" s="76" t="s">
        <v>2461</v>
      </c>
    </row>
    <row r="3695" spans="1:13" ht="24" x14ac:dyDescent="0.2">
      <c r="A3695" s="76"/>
      <c r="B3695" s="77" t="s">
        <v>6763</v>
      </c>
      <c r="C3695" s="77">
        <v>10843</v>
      </c>
      <c r="D3695" s="78">
        <v>42940.686111111114</v>
      </c>
      <c r="E3695" s="78" t="s">
        <v>85</v>
      </c>
      <c r="F3695" s="78" t="s">
        <v>5673</v>
      </c>
      <c r="G3695" s="76" t="s">
        <v>6197</v>
      </c>
      <c r="H3695" s="151" t="s">
        <v>7284</v>
      </c>
      <c r="I3695" s="76"/>
      <c r="J3695" s="76" t="s">
        <v>110</v>
      </c>
      <c r="K3695" s="79">
        <v>1</v>
      </c>
      <c r="L3695" s="79" t="s">
        <v>2295</v>
      </c>
      <c r="M3695" s="76" t="s">
        <v>2461</v>
      </c>
    </row>
    <row r="3696" spans="1:13" ht="24" x14ac:dyDescent="0.2">
      <c r="A3696" s="76"/>
      <c r="B3696" s="77" t="s">
        <v>6763</v>
      </c>
      <c r="C3696" s="77">
        <v>10844</v>
      </c>
      <c r="D3696" s="78">
        <v>42940.686111111114</v>
      </c>
      <c r="E3696" s="78" t="s">
        <v>85</v>
      </c>
      <c r="F3696" s="78" t="s">
        <v>643</v>
      </c>
      <c r="G3696" s="76" t="s">
        <v>6689</v>
      </c>
      <c r="H3696" s="151" t="s">
        <v>7286</v>
      </c>
      <c r="I3696" s="76"/>
      <c r="J3696" s="76" t="s">
        <v>110</v>
      </c>
      <c r="K3696" s="79">
        <v>2</v>
      </c>
      <c r="L3696" s="79" t="s">
        <v>2295</v>
      </c>
      <c r="M3696" s="76" t="s">
        <v>2461</v>
      </c>
    </row>
    <row r="3697" spans="1:13" x14ac:dyDescent="0.2">
      <c r="A3697" s="70"/>
      <c r="B3697" s="77" t="s">
        <v>6763</v>
      </c>
      <c r="C3697" s="77">
        <v>10845</v>
      </c>
      <c r="D3697" s="78">
        <v>42940.6875</v>
      </c>
      <c r="E3697" s="78" t="s">
        <v>85</v>
      </c>
      <c r="F3697" s="78" t="s">
        <v>132</v>
      </c>
      <c r="G3697" s="76" t="s">
        <v>7256</v>
      </c>
      <c r="H3697" s="151" t="s">
        <v>7257</v>
      </c>
      <c r="I3697" s="76"/>
      <c r="J3697" s="76" t="s">
        <v>110</v>
      </c>
      <c r="K3697" s="79">
        <v>3</v>
      </c>
      <c r="L3697" s="79" t="s">
        <v>2293</v>
      </c>
      <c r="M3697" s="76" t="s">
        <v>2461</v>
      </c>
    </row>
    <row r="3698" spans="1:13" x14ac:dyDescent="0.2">
      <c r="A3698" s="70"/>
      <c r="B3698" s="77" t="s">
        <v>130</v>
      </c>
      <c r="C3698" s="77">
        <v>10846</v>
      </c>
      <c r="D3698" s="78">
        <v>42940.681944444441</v>
      </c>
      <c r="E3698" s="78" t="s">
        <v>85</v>
      </c>
      <c r="F3698" s="78" t="s">
        <v>1217</v>
      </c>
      <c r="G3698" s="76" t="s">
        <v>6689</v>
      </c>
      <c r="H3698" s="151" t="s">
        <v>7287</v>
      </c>
      <c r="I3698" s="76"/>
      <c r="J3698" s="76" t="s">
        <v>110</v>
      </c>
      <c r="K3698" s="79">
        <v>2</v>
      </c>
      <c r="L3698" s="79" t="s">
        <v>2523</v>
      </c>
      <c r="M3698" s="76" t="s">
        <v>2461</v>
      </c>
    </row>
    <row r="3699" spans="1:13" ht="24" x14ac:dyDescent="0.2">
      <c r="A3699" s="70"/>
      <c r="B3699" s="77" t="s">
        <v>2582</v>
      </c>
      <c r="C3699" s="77">
        <v>10847</v>
      </c>
      <c r="D3699" s="78">
        <v>42941.382638888892</v>
      </c>
      <c r="E3699" s="78" t="s">
        <v>85</v>
      </c>
      <c r="F3699" s="78" t="s">
        <v>7288</v>
      </c>
      <c r="G3699" s="76" t="s">
        <v>7289</v>
      </c>
      <c r="H3699" s="151" t="s">
        <v>7290</v>
      </c>
      <c r="I3699" s="76"/>
      <c r="J3699" s="76" t="s">
        <v>110</v>
      </c>
      <c r="K3699" s="79">
        <v>1</v>
      </c>
      <c r="L3699" s="79" t="s">
        <v>2293</v>
      </c>
      <c r="M3699" s="76" t="s">
        <v>2461</v>
      </c>
    </row>
    <row r="3700" spans="1:13" ht="36" x14ac:dyDescent="0.2">
      <c r="A3700" s="70"/>
      <c r="B3700" s="77" t="s">
        <v>130</v>
      </c>
      <c r="C3700" s="77">
        <v>10848</v>
      </c>
      <c r="D3700" s="78">
        <v>42941.394444444442</v>
      </c>
      <c r="E3700" s="78" t="s">
        <v>85</v>
      </c>
      <c r="F3700" s="78" t="s">
        <v>7291</v>
      </c>
      <c r="G3700" s="76" t="s">
        <v>7292</v>
      </c>
      <c r="H3700" s="151" t="s">
        <v>1885</v>
      </c>
      <c r="I3700" s="76" t="s">
        <v>7293</v>
      </c>
      <c r="J3700" s="76" t="s">
        <v>110</v>
      </c>
      <c r="K3700" s="79">
        <v>1</v>
      </c>
      <c r="L3700" s="79" t="s">
        <v>2293</v>
      </c>
      <c r="M3700" s="76" t="s">
        <v>2461</v>
      </c>
    </row>
    <row r="3701" spans="1:13" x14ac:dyDescent="0.2">
      <c r="A3701" s="70"/>
      <c r="B3701" s="77" t="s">
        <v>130</v>
      </c>
      <c r="C3701" s="77">
        <v>10849</v>
      </c>
      <c r="D3701" s="78">
        <v>42941.395833333336</v>
      </c>
      <c r="E3701" s="78" t="s">
        <v>85</v>
      </c>
      <c r="F3701" s="78" t="s">
        <v>7294</v>
      </c>
      <c r="G3701" s="76" t="s">
        <v>7295</v>
      </c>
      <c r="H3701" s="151" t="s">
        <v>7296</v>
      </c>
      <c r="I3701" s="76" t="s">
        <v>7297</v>
      </c>
      <c r="J3701" s="76" t="s">
        <v>110</v>
      </c>
      <c r="K3701" s="79">
        <v>11</v>
      </c>
      <c r="L3701" s="79" t="s">
        <v>2293</v>
      </c>
      <c r="M3701" s="76" t="s">
        <v>2461</v>
      </c>
    </row>
    <row r="3702" spans="1:13" ht="24" x14ac:dyDescent="0.2">
      <c r="A3702" s="70"/>
      <c r="B3702" s="77" t="s">
        <v>130</v>
      </c>
      <c r="C3702" s="77">
        <v>10850</v>
      </c>
      <c r="D3702" s="78">
        <v>42941.397222222222</v>
      </c>
      <c r="E3702" s="78" t="s">
        <v>85</v>
      </c>
      <c r="F3702" s="78" t="s">
        <v>7298</v>
      </c>
      <c r="G3702" s="76" t="s">
        <v>7295</v>
      </c>
      <c r="H3702" s="151" t="s">
        <v>7299</v>
      </c>
      <c r="I3702" s="76" t="s">
        <v>7300</v>
      </c>
      <c r="J3702" s="76" t="s">
        <v>110</v>
      </c>
      <c r="K3702" s="79">
        <v>9</v>
      </c>
      <c r="L3702" s="79" t="s">
        <v>2296</v>
      </c>
      <c r="M3702" s="76" t="s">
        <v>2461</v>
      </c>
    </row>
    <row r="3703" spans="1:13" x14ac:dyDescent="0.2">
      <c r="A3703" s="70"/>
      <c r="B3703" s="77" t="s">
        <v>130</v>
      </c>
      <c r="C3703" s="77">
        <v>10851</v>
      </c>
      <c r="D3703" s="78">
        <v>42941.397222222222</v>
      </c>
      <c r="E3703" s="78" t="s">
        <v>85</v>
      </c>
      <c r="F3703" s="78" t="s">
        <v>7301</v>
      </c>
      <c r="G3703" s="76" t="s">
        <v>7295</v>
      </c>
      <c r="H3703" s="151" t="s">
        <v>7302</v>
      </c>
      <c r="I3703" s="76" t="s">
        <v>7303</v>
      </c>
      <c r="J3703" s="76" t="s">
        <v>110</v>
      </c>
      <c r="K3703" s="79">
        <v>11</v>
      </c>
      <c r="L3703" s="79" t="s">
        <v>2293</v>
      </c>
      <c r="M3703" s="76" t="s">
        <v>2461</v>
      </c>
    </row>
    <row r="3704" spans="1:13" x14ac:dyDescent="0.2">
      <c r="A3704" s="70"/>
      <c r="B3704" s="77" t="s">
        <v>130</v>
      </c>
      <c r="C3704" s="77">
        <v>10852</v>
      </c>
      <c r="D3704" s="78">
        <v>42941.398611111108</v>
      </c>
      <c r="E3704" s="78" t="s">
        <v>85</v>
      </c>
      <c r="F3704" s="78" t="s">
        <v>7304</v>
      </c>
      <c r="G3704" s="76" t="s">
        <v>7295</v>
      </c>
      <c r="H3704" s="151" t="s">
        <v>7296</v>
      </c>
      <c r="I3704" s="76" t="s">
        <v>7305</v>
      </c>
      <c r="J3704" s="76" t="s">
        <v>110</v>
      </c>
      <c r="K3704" s="79">
        <v>8</v>
      </c>
      <c r="L3704" s="79" t="s">
        <v>2293</v>
      </c>
      <c r="M3704" s="76" t="s">
        <v>2461</v>
      </c>
    </row>
    <row r="3705" spans="1:13" ht="24" x14ac:dyDescent="0.2">
      <c r="A3705" s="70"/>
      <c r="B3705" s="77" t="s">
        <v>130</v>
      </c>
      <c r="C3705" s="77">
        <v>10853</v>
      </c>
      <c r="D3705" s="78">
        <v>42941.411111111112</v>
      </c>
      <c r="E3705" s="78" t="s">
        <v>85</v>
      </c>
      <c r="F3705" s="78" t="s">
        <v>132</v>
      </c>
      <c r="G3705" s="76" t="s">
        <v>7306</v>
      </c>
      <c r="H3705" s="151" t="s">
        <v>7307</v>
      </c>
      <c r="I3705" s="76"/>
      <c r="J3705" s="76" t="s">
        <v>110</v>
      </c>
      <c r="K3705" s="79">
        <v>3</v>
      </c>
      <c r="L3705" s="79" t="s">
        <v>2300</v>
      </c>
      <c r="M3705" s="76" t="s">
        <v>2461</v>
      </c>
    </row>
    <row r="3706" spans="1:13" ht="24" x14ac:dyDescent="0.2">
      <c r="A3706" s="70"/>
      <c r="B3706" s="77" t="s">
        <v>130</v>
      </c>
      <c r="C3706" s="77">
        <v>10854</v>
      </c>
      <c r="D3706" s="78">
        <v>42941.411805555559</v>
      </c>
      <c r="E3706" s="78" t="s">
        <v>85</v>
      </c>
      <c r="F3706" s="78" t="s">
        <v>132</v>
      </c>
      <c r="G3706" s="76" t="s">
        <v>7306</v>
      </c>
      <c r="H3706" s="151" t="s">
        <v>6971</v>
      </c>
      <c r="I3706" s="76"/>
      <c r="J3706" s="76" t="s">
        <v>110</v>
      </c>
      <c r="K3706" s="79">
        <v>3</v>
      </c>
      <c r="L3706" s="79" t="s">
        <v>2296</v>
      </c>
      <c r="M3706" s="76" t="s">
        <v>2461</v>
      </c>
    </row>
    <row r="3707" spans="1:13" ht="24" x14ac:dyDescent="0.2">
      <c r="A3707" s="70"/>
      <c r="B3707" s="77" t="s">
        <v>130</v>
      </c>
      <c r="C3707" s="77">
        <v>10855</v>
      </c>
      <c r="D3707" s="78">
        <v>42941.411805555559</v>
      </c>
      <c r="E3707" s="78" t="s">
        <v>85</v>
      </c>
      <c r="F3707" s="78" t="s">
        <v>132</v>
      </c>
      <c r="G3707" s="76" t="s">
        <v>7306</v>
      </c>
      <c r="H3707" s="151" t="s">
        <v>6971</v>
      </c>
      <c r="I3707" s="76"/>
      <c r="J3707" s="76" t="s">
        <v>110</v>
      </c>
      <c r="K3707" s="79">
        <v>4</v>
      </c>
      <c r="L3707" s="79" t="s">
        <v>2300</v>
      </c>
      <c r="M3707" s="76" t="s">
        <v>2461</v>
      </c>
    </row>
    <row r="3708" spans="1:13" ht="24" x14ac:dyDescent="0.2">
      <c r="A3708" s="76"/>
      <c r="B3708" s="77" t="s">
        <v>2582</v>
      </c>
      <c r="C3708" s="77">
        <v>10856</v>
      </c>
      <c r="D3708" s="78">
        <v>42941.422222222223</v>
      </c>
      <c r="E3708" s="78" t="s">
        <v>84</v>
      </c>
      <c r="F3708" s="78" t="s">
        <v>132</v>
      </c>
      <c r="G3708" s="76" t="s">
        <v>7308</v>
      </c>
      <c r="H3708" s="151" t="s">
        <v>6006</v>
      </c>
      <c r="I3708" s="76"/>
      <c r="J3708" s="76" t="s">
        <v>110</v>
      </c>
      <c r="K3708" s="79">
        <v>4</v>
      </c>
      <c r="L3708" s="79" t="s">
        <v>2294</v>
      </c>
      <c r="M3708" s="76" t="s">
        <v>2461</v>
      </c>
    </row>
    <row r="3709" spans="1:13" x14ac:dyDescent="0.2">
      <c r="A3709" s="70"/>
      <c r="B3709" s="77" t="s">
        <v>2582</v>
      </c>
      <c r="C3709" s="77">
        <v>10857</v>
      </c>
      <c r="D3709" s="78">
        <v>42941.423611111109</v>
      </c>
      <c r="E3709" s="78" t="s">
        <v>85</v>
      </c>
      <c r="F3709" s="78" t="s">
        <v>7309</v>
      </c>
      <c r="G3709" s="76" t="s">
        <v>5650</v>
      </c>
      <c r="H3709" s="151" t="s">
        <v>7310</v>
      </c>
      <c r="I3709" s="76" t="s">
        <v>7311</v>
      </c>
      <c r="J3709" s="76" t="s">
        <v>110</v>
      </c>
      <c r="K3709" s="79">
        <v>2</v>
      </c>
      <c r="L3709" s="79" t="s">
        <v>2293</v>
      </c>
      <c r="M3709" s="76" t="s">
        <v>2461</v>
      </c>
    </row>
    <row r="3710" spans="1:13" ht="24" x14ac:dyDescent="0.2">
      <c r="A3710" s="70"/>
      <c r="B3710" s="77" t="s">
        <v>2582</v>
      </c>
      <c r="C3710" s="77">
        <v>10858</v>
      </c>
      <c r="D3710" s="78">
        <v>42941.425000000003</v>
      </c>
      <c r="E3710" s="78" t="s">
        <v>85</v>
      </c>
      <c r="F3710" s="78" t="s">
        <v>7312</v>
      </c>
      <c r="G3710" s="76" t="s">
        <v>6050</v>
      </c>
      <c r="H3710" s="151" t="s">
        <v>7313</v>
      </c>
      <c r="I3710" s="76" t="s">
        <v>7314</v>
      </c>
      <c r="J3710" s="76" t="s">
        <v>110</v>
      </c>
      <c r="K3710" s="79">
        <v>33</v>
      </c>
      <c r="L3710" s="79" t="s">
        <v>2293</v>
      </c>
      <c r="M3710" s="76" t="s">
        <v>2461</v>
      </c>
    </row>
    <row r="3711" spans="1:13" ht="24" x14ac:dyDescent="0.2">
      <c r="A3711" s="70"/>
      <c r="B3711" s="77" t="s">
        <v>2582</v>
      </c>
      <c r="C3711" s="77">
        <v>10859</v>
      </c>
      <c r="D3711" s="78">
        <v>42941.428472222222</v>
      </c>
      <c r="E3711" s="78" t="s">
        <v>85</v>
      </c>
      <c r="F3711" s="78" t="s">
        <v>132</v>
      </c>
      <c r="G3711" s="76" t="s">
        <v>7315</v>
      </c>
      <c r="H3711" s="151" t="s">
        <v>7316</v>
      </c>
      <c r="I3711" s="76"/>
      <c r="J3711" s="76" t="s">
        <v>110</v>
      </c>
      <c r="K3711" s="79">
        <v>9</v>
      </c>
      <c r="L3711" s="79" t="s">
        <v>2296</v>
      </c>
      <c r="M3711" s="76" t="s">
        <v>2461</v>
      </c>
    </row>
    <row r="3712" spans="1:13" ht="24" x14ac:dyDescent="0.2">
      <c r="A3712" s="76"/>
      <c r="B3712" s="77" t="s">
        <v>130</v>
      </c>
      <c r="C3712" s="77">
        <v>10860</v>
      </c>
      <c r="D3712" s="78">
        <v>42941.441666666666</v>
      </c>
      <c r="E3712" s="78" t="s">
        <v>85</v>
      </c>
      <c r="F3712" s="78" t="s">
        <v>1269</v>
      </c>
      <c r="G3712" s="76" t="s">
        <v>7317</v>
      </c>
      <c r="H3712" s="151" t="s">
        <v>7318</v>
      </c>
      <c r="I3712" s="76"/>
      <c r="J3712" s="76" t="s">
        <v>110</v>
      </c>
      <c r="K3712" s="79">
        <v>6</v>
      </c>
      <c r="L3712" s="79" t="s">
        <v>2294</v>
      </c>
      <c r="M3712" s="76" t="s">
        <v>2461</v>
      </c>
    </row>
    <row r="3713" spans="1:13" x14ac:dyDescent="0.2">
      <c r="A3713" s="70"/>
      <c r="B3713" s="77" t="s">
        <v>2582</v>
      </c>
      <c r="C3713" s="77">
        <v>10861</v>
      </c>
      <c r="D3713" s="78">
        <v>42941.442361111112</v>
      </c>
      <c r="E3713" s="78" t="s">
        <v>85</v>
      </c>
      <c r="F3713" s="78" t="s">
        <v>132</v>
      </c>
      <c r="G3713" s="76" t="s">
        <v>7319</v>
      </c>
      <c r="H3713" s="151" t="s">
        <v>7320</v>
      </c>
      <c r="I3713" s="76"/>
      <c r="J3713" s="76" t="s">
        <v>110</v>
      </c>
      <c r="K3713" s="79">
        <v>2</v>
      </c>
      <c r="L3713" s="79" t="s">
        <v>2305</v>
      </c>
      <c r="M3713" s="70" t="s">
        <v>2461</v>
      </c>
    </row>
    <row r="3714" spans="1:13" ht="24" x14ac:dyDescent="0.2">
      <c r="A3714" s="70"/>
      <c r="B3714" s="77" t="s">
        <v>130</v>
      </c>
      <c r="C3714" s="77">
        <v>10862</v>
      </c>
      <c r="D3714" s="78">
        <v>42941.443055555559</v>
      </c>
      <c r="E3714" s="78" t="s">
        <v>85</v>
      </c>
      <c r="F3714" s="78" t="s">
        <v>2688</v>
      </c>
      <c r="G3714" s="76" t="s">
        <v>6325</v>
      </c>
      <c r="H3714" s="151" t="s">
        <v>1965</v>
      </c>
      <c r="I3714" s="76"/>
      <c r="J3714" s="76" t="s">
        <v>110</v>
      </c>
      <c r="K3714" s="79">
        <v>2</v>
      </c>
      <c r="L3714" s="79" t="s">
        <v>2523</v>
      </c>
      <c r="M3714" s="76" t="s">
        <v>2461</v>
      </c>
    </row>
    <row r="3715" spans="1:13" ht="24" x14ac:dyDescent="0.2">
      <c r="A3715" s="70"/>
      <c r="B3715" s="71" t="s">
        <v>130</v>
      </c>
      <c r="C3715" s="71">
        <v>10863</v>
      </c>
      <c r="D3715" s="72">
        <v>42941.443055555559</v>
      </c>
      <c r="E3715" s="72" t="s">
        <v>85</v>
      </c>
      <c r="F3715" s="72" t="s">
        <v>2688</v>
      </c>
      <c r="G3715" s="70" t="s">
        <v>6325</v>
      </c>
      <c r="H3715" s="103" t="s">
        <v>1965</v>
      </c>
      <c r="I3715" s="70"/>
      <c r="J3715" s="70" t="s">
        <v>110</v>
      </c>
      <c r="K3715" s="73">
        <v>2</v>
      </c>
      <c r="L3715" s="73" t="s">
        <v>2301</v>
      </c>
      <c r="M3715" s="70" t="s">
        <v>2461</v>
      </c>
    </row>
    <row r="3716" spans="1:13" ht="24" x14ac:dyDescent="0.2">
      <c r="A3716" s="76"/>
      <c r="B3716" s="77" t="s">
        <v>130</v>
      </c>
      <c r="C3716" s="77">
        <v>10864</v>
      </c>
      <c r="D3716" s="78">
        <v>42941.443749999999</v>
      </c>
      <c r="E3716" s="78" t="s">
        <v>85</v>
      </c>
      <c r="F3716" s="78" t="s">
        <v>1549</v>
      </c>
      <c r="G3716" s="76" t="s">
        <v>6329</v>
      </c>
      <c r="H3716" s="151" t="s">
        <v>7321</v>
      </c>
      <c r="I3716" s="76"/>
      <c r="J3716" s="76" t="s">
        <v>110</v>
      </c>
      <c r="K3716" s="79">
        <v>2</v>
      </c>
      <c r="L3716" s="79" t="s">
        <v>2294</v>
      </c>
      <c r="M3716" s="76" t="s">
        <v>2461</v>
      </c>
    </row>
    <row r="3717" spans="1:13" ht="24" x14ac:dyDescent="0.2">
      <c r="A3717" s="76"/>
      <c r="B3717" s="77" t="s">
        <v>130</v>
      </c>
      <c r="C3717" s="77">
        <v>10865</v>
      </c>
      <c r="D3717" s="78">
        <v>42941.444444444445</v>
      </c>
      <c r="E3717" s="78" t="s">
        <v>85</v>
      </c>
      <c r="F3717" s="78" t="s">
        <v>4010</v>
      </c>
      <c r="G3717" s="76" t="s">
        <v>6329</v>
      </c>
      <c r="H3717" s="151" t="s">
        <v>7322</v>
      </c>
      <c r="I3717" s="76"/>
      <c r="J3717" s="76" t="s">
        <v>110</v>
      </c>
      <c r="K3717" s="79">
        <v>2</v>
      </c>
      <c r="L3717" s="79" t="s">
        <v>2294</v>
      </c>
      <c r="M3717" s="76" t="s">
        <v>2461</v>
      </c>
    </row>
    <row r="3718" spans="1:13" ht="24" x14ac:dyDescent="0.2">
      <c r="A3718" s="76"/>
      <c r="B3718" s="77" t="s">
        <v>130</v>
      </c>
      <c r="C3718" s="77">
        <v>10866</v>
      </c>
      <c r="D3718" s="78">
        <v>42941.445138888892</v>
      </c>
      <c r="E3718" s="78" t="s">
        <v>85</v>
      </c>
      <c r="F3718" s="78" t="s">
        <v>1046</v>
      </c>
      <c r="G3718" s="76" t="s">
        <v>7317</v>
      </c>
      <c r="H3718" s="151" t="s">
        <v>6175</v>
      </c>
      <c r="I3718" s="76"/>
      <c r="J3718" s="76" t="s">
        <v>110</v>
      </c>
      <c r="K3718" s="79">
        <v>1</v>
      </c>
      <c r="L3718" s="79" t="s">
        <v>2294</v>
      </c>
      <c r="M3718" s="76" t="s">
        <v>2461</v>
      </c>
    </row>
    <row r="3719" spans="1:13" ht="24" x14ac:dyDescent="0.2">
      <c r="A3719" s="70"/>
      <c r="B3719" s="77" t="s">
        <v>2582</v>
      </c>
      <c r="C3719" s="77">
        <v>10867</v>
      </c>
      <c r="D3719" s="78">
        <v>42941.447222222225</v>
      </c>
      <c r="E3719" s="78" t="s">
        <v>85</v>
      </c>
      <c r="F3719" s="78" t="s">
        <v>7323</v>
      </c>
      <c r="G3719" s="76" t="s">
        <v>6162</v>
      </c>
      <c r="H3719" s="151" t="s">
        <v>7324</v>
      </c>
      <c r="I3719" s="76" t="s">
        <v>3110</v>
      </c>
      <c r="J3719" s="76" t="s">
        <v>110</v>
      </c>
      <c r="K3719" s="79">
        <v>2</v>
      </c>
      <c r="L3719" s="79" t="s">
        <v>2293</v>
      </c>
      <c r="M3719" s="76" t="s">
        <v>2461</v>
      </c>
    </row>
    <row r="3720" spans="1:13" ht="24" x14ac:dyDescent="0.2">
      <c r="A3720" s="70"/>
      <c r="B3720" s="77" t="s">
        <v>2582</v>
      </c>
      <c r="C3720" s="77">
        <v>10868</v>
      </c>
      <c r="D3720" s="78">
        <v>42941.45208333333</v>
      </c>
      <c r="E3720" s="78" t="s">
        <v>85</v>
      </c>
      <c r="F3720" s="78" t="s">
        <v>132</v>
      </c>
      <c r="G3720" s="76" t="s">
        <v>7325</v>
      </c>
      <c r="H3720" s="151" t="s">
        <v>7326</v>
      </c>
      <c r="I3720" s="76"/>
      <c r="J3720" s="76" t="s">
        <v>110</v>
      </c>
      <c r="K3720" s="79">
        <v>5</v>
      </c>
      <c r="L3720" s="79" t="s">
        <v>2296</v>
      </c>
      <c r="M3720" s="76" t="s">
        <v>2461</v>
      </c>
    </row>
    <row r="3721" spans="1:13" ht="24" x14ac:dyDescent="0.2">
      <c r="A3721" s="70"/>
      <c r="B3721" s="77" t="s">
        <v>2284</v>
      </c>
      <c r="C3721" s="77">
        <v>10869</v>
      </c>
      <c r="D3721" s="78">
        <v>42941.45208333333</v>
      </c>
      <c r="E3721" s="78" t="s">
        <v>85</v>
      </c>
      <c r="F3721" s="78" t="s">
        <v>7327</v>
      </c>
      <c r="G3721" s="76" t="s">
        <v>4908</v>
      </c>
      <c r="H3721" s="151" t="s">
        <v>2191</v>
      </c>
      <c r="I3721" s="76"/>
      <c r="J3721" s="76" t="s">
        <v>110</v>
      </c>
      <c r="K3721" s="79">
        <v>5</v>
      </c>
      <c r="L3721" s="79" t="s">
        <v>2293</v>
      </c>
      <c r="M3721" s="76" t="s">
        <v>2461</v>
      </c>
    </row>
    <row r="3722" spans="1:13" ht="24" x14ac:dyDescent="0.2">
      <c r="A3722" s="70"/>
      <c r="B3722" s="77" t="s">
        <v>2284</v>
      </c>
      <c r="C3722" s="77">
        <v>10870</v>
      </c>
      <c r="D3722" s="78">
        <v>42941.461805555555</v>
      </c>
      <c r="E3722" s="78" t="s">
        <v>85</v>
      </c>
      <c r="F3722" s="78" t="s">
        <v>7328</v>
      </c>
      <c r="G3722" s="76" t="s">
        <v>4908</v>
      </c>
      <c r="H3722" s="151" t="s">
        <v>7329</v>
      </c>
      <c r="I3722" s="76" t="s">
        <v>7330</v>
      </c>
      <c r="J3722" s="76" t="s">
        <v>110</v>
      </c>
      <c r="K3722" s="79">
        <v>8</v>
      </c>
      <c r="L3722" s="79" t="s">
        <v>2293</v>
      </c>
      <c r="M3722" s="76" t="s">
        <v>2461</v>
      </c>
    </row>
    <row r="3723" spans="1:13" ht="24" x14ac:dyDescent="0.2">
      <c r="A3723" s="70"/>
      <c r="B3723" s="77" t="s">
        <v>2284</v>
      </c>
      <c r="C3723" s="77">
        <v>10871</v>
      </c>
      <c r="D3723" s="78">
        <v>42941.461805555555</v>
      </c>
      <c r="E3723" s="78" t="s">
        <v>85</v>
      </c>
      <c r="F3723" s="78" t="s">
        <v>132</v>
      </c>
      <c r="G3723" s="76" t="s">
        <v>7331</v>
      </c>
      <c r="H3723" s="151" t="s">
        <v>7332</v>
      </c>
      <c r="I3723" s="76"/>
      <c r="J3723" s="76" t="s">
        <v>110</v>
      </c>
      <c r="K3723" s="79">
        <v>5</v>
      </c>
      <c r="L3723" s="79" t="s">
        <v>2300</v>
      </c>
      <c r="M3723" s="76" t="s">
        <v>2461</v>
      </c>
    </row>
    <row r="3724" spans="1:13" ht="24" x14ac:dyDescent="0.2">
      <c r="A3724" s="70"/>
      <c r="B3724" s="77" t="s">
        <v>2284</v>
      </c>
      <c r="C3724" s="77">
        <v>10872</v>
      </c>
      <c r="D3724" s="78">
        <v>42941.461805555555</v>
      </c>
      <c r="E3724" s="78" t="s">
        <v>85</v>
      </c>
      <c r="F3724" s="78" t="s">
        <v>132</v>
      </c>
      <c r="G3724" s="76" t="s">
        <v>7333</v>
      </c>
      <c r="H3724" s="151" t="s">
        <v>7334</v>
      </c>
      <c r="I3724" s="76"/>
      <c r="J3724" s="76" t="s">
        <v>110</v>
      </c>
      <c r="K3724" s="79">
        <v>1</v>
      </c>
      <c r="L3724" s="79" t="s">
        <v>2293</v>
      </c>
      <c r="M3724" s="76" t="s">
        <v>2461</v>
      </c>
    </row>
    <row r="3725" spans="1:13" ht="24" x14ac:dyDescent="0.2">
      <c r="A3725" s="70"/>
      <c r="B3725" s="77" t="s">
        <v>130</v>
      </c>
      <c r="C3725" s="77">
        <v>10873</v>
      </c>
      <c r="D3725" s="78">
        <v>42941.474305555559</v>
      </c>
      <c r="E3725" s="78" t="s">
        <v>85</v>
      </c>
      <c r="F3725" s="78" t="s">
        <v>132</v>
      </c>
      <c r="G3725" s="76" t="s">
        <v>7335</v>
      </c>
      <c r="H3725" s="151" t="s">
        <v>7336</v>
      </c>
      <c r="I3725" s="76"/>
      <c r="J3725" s="76" t="s">
        <v>110</v>
      </c>
      <c r="K3725" s="79">
        <v>7</v>
      </c>
      <c r="L3725" s="79" t="s">
        <v>2296</v>
      </c>
      <c r="M3725" s="76" t="s">
        <v>2461</v>
      </c>
    </row>
    <row r="3726" spans="1:13" x14ac:dyDescent="0.2">
      <c r="A3726" s="70"/>
      <c r="B3726" s="77" t="s">
        <v>2582</v>
      </c>
      <c r="C3726" s="77">
        <v>10874</v>
      </c>
      <c r="D3726" s="78">
        <v>42941.488194444442</v>
      </c>
      <c r="E3726" s="78" t="s">
        <v>85</v>
      </c>
      <c r="F3726" s="78" t="s">
        <v>132</v>
      </c>
      <c r="G3726" s="76" t="s">
        <v>7337</v>
      </c>
      <c r="H3726" s="151" t="s">
        <v>7338</v>
      </c>
      <c r="I3726" s="76"/>
      <c r="J3726" s="76" t="s">
        <v>110</v>
      </c>
      <c r="K3726" s="79">
        <v>25</v>
      </c>
      <c r="L3726" s="79" t="s">
        <v>2293</v>
      </c>
      <c r="M3726" s="76" t="s">
        <v>2461</v>
      </c>
    </row>
    <row r="3727" spans="1:13" ht="24" x14ac:dyDescent="0.2">
      <c r="A3727" s="70"/>
      <c r="B3727" s="77" t="s">
        <v>2582</v>
      </c>
      <c r="C3727" s="77">
        <v>10875</v>
      </c>
      <c r="D3727" s="78">
        <v>42941.490972222222</v>
      </c>
      <c r="E3727" s="78" t="s">
        <v>85</v>
      </c>
      <c r="F3727" s="78" t="s">
        <v>132</v>
      </c>
      <c r="G3727" s="76" t="s">
        <v>7337</v>
      </c>
      <c r="H3727" s="151" t="s">
        <v>7339</v>
      </c>
      <c r="I3727" s="76"/>
      <c r="J3727" s="76" t="s">
        <v>110</v>
      </c>
      <c r="K3727" s="79">
        <v>2</v>
      </c>
      <c r="L3727" s="79" t="s">
        <v>2293</v>
      </c>
      <c r="M3727" s="76" t="s">
        <v>2461</v>
      </c>
    </row>
    <row r="3728" spans="1:13" ht="24" x14ac:dyDescent="0.2">
      <c r="A3728" s="70"/>
      <c r="B3728" s="77" t="s">
        <v>130</v>
      </c>
      <c r="C3728" s="77">
        <v>10876</v>
      </c>
      <c r="D3728" s="78">
        <v>42941.494444444441</v>
      </c>
      <c r="E3728" s="78" t="s">
        <v>85</v>
      </c>
      <c r="F3728" s="78" t="s">
        <v>132</v>
      </c>
      <c r="G3728" s="76" t="s">
        <v>7340</v>
      </c>
      <c r="H3728" s="151" t="s">
        <v>5999</v>
      </c>
      <c r="I3728" s="76"/>
      <c r="J3728" s="76" t="s">
        <v>110</v>
      </c>
      <c r="K3728" s="79">
        <v>3</v>
      </c>
      <c r="L3728" s="79" t="s">
        <v>2300</v>
      </c>
      <c r="M3728" s="76" t="s">
        <v>2461</v>
      </c>
    </row>
    <row r="3729" spans="1:13" ht="36" x14ac:dyDescent="0.2">
      <c r="A3729" s="76"/>
      <c r="B3729" s="77" t="s">
        <v>130</v>
      </c>
      <c r="C3729" s="77">
        <v>10877</v>
      </c>
      <c r="D3729" s="78">
        <v>42941.498611111114</v>
      </c>
      <c r="E3729" s="78" t="s">
        <v>85</v>
      </c>
      <c r="F3729" s="78" t="s">
        <v>7341</v>
      </c>
      <c r="G3729" s="76" t="s">
        <v>962</v>
      </c>
      <c r="H3729" s="151" t="s">
        <v>7342</v>
      </c>
      <c r="I3729" s="76" t="s">
        <v>7343</v>
      </c>
      <c r="J3729" s="76" t="s">
        <v>110</v>
      </c>
      <c r="K3729" s="79">
        <v>5</v>
      </c>
      <c r="L3729" s="79" t="s">
        <v>2294</v>
      </c>
      <c r="M3729" s="76" t="s">
        <v>2461</v>
      </c>
    </row>
    <row r="3730" spans="1:13" ht="24" x14ac:dyDescent="0.2">
      <c r="A3730" s="76"/>
      <c r="B3730" s="77" t="s">
        <v>130</v>
      </c>
      <c r="C3730" s="77">
        <v>10878</v>
      </c>
      <c r="D3730" s="78">
        <v>42941.499305555553</v>
      </c>
      <c r="E3730" s="78" t="s">
        <v>85</v>
      </c>
      <c r="F3730" s="78" t="s">
        <v>7344</v>
      </c>
      <c r="G3730" s="76" t="s">
        <v>7345</v>
      </c>
      <c r="H3730" s="151" t="s">
        <v>2067</v>
      </c>
      <c r="I3730" s="76" t="s">
        <v>7346</v>
      </c>
      <c r="J3730" s="76" t="s">
        <v>110</v>
      </c>
      <c r="K3730" s="79">
        <v>1</v>
      </c>
      <c r="L3730" s="79" t="s">
        <v>2303</v>
      </c>
      <c r="M3730" s="76" t="s">
        <v>2461</v>
      </c>
    </row>
    <row r="3731" spans="1:13" ht="24" x14ac:dyDescent="0.2">
      <c r="A3731" s="76"/>
      <c r="B3731" s="77" t="s">
        <v>130</v>
      </c>
      <c r="C3731" s="77">
        <v>10879</v>
      </c>
      <c r="D3731" s="78">
        <v>42941.5</v>
      </c>
      <c r="E3731" s="78" t="s">
        <v>85</v>
      </c>
      <c r="F3731" s="78" t="s">
        <v>7347</v>
      </c>
      <c r="G3731" s="76" t="s">
        <v>7345</v>
      </c>
      <c r="H3731" s="151" t="s">
        <v>2067</v>
      </c>
      <c r="I3731" s="76" t="s">
        <v>7348</v>
      </c>
      <c r="J3731" s="76" t="s">
        <v>110</v>
      </c>
      <c r="K3731" s="79">
        <v>1</v>
      </c>
      <c r="L3731" s="79" t="s">
        <v>2303</v>
      </c>
      <c r="M3731" s="76" t="s">
        <v>2461</v>
      </c>
    </row>
    <row r="3732" spans="1:13" ht="24" x14ac:dyDescent="0.2">
      <c r="A3732" s="76"/>
      <c r="B3732" s="77" t="s">
        <v>130</v>
      </c>
      <c r="C3732" s="77">
        <v>10880</v>
      </c>
      <c r="D3732" s="78">
        <v>42941.501388888886</v>
      </c>
      <c r="E3732" s="78" t="s">
        <v>85</v>
      </c>
      <c r="F3732" s="78" t="s">
        <v>7349</v>
      </c>
      <c r="G3732" s="76" t="s">
        <v>7345</v>
      </c>
      <c r="H3732" s="151" t="s">
        <v>2067</v>
      </c>
      <c r="I3732" s="76" t="s">
        <v>7350</v>
      </c>
      <c r="J3732" s="76" t="s">
        <v>110</v>
      </c>
      <c r="K3732" s="79">
        <v>1</v>
      </c>
      <c r="L3732" s="79" t="s">
        <v>2303</v>
      </c>
      <c r="M3732" s="76" t="s">
        <v>2461</v>
      </c>
    </row>
    <row r="3733" spans="1:13" ht="24" x14ac:dyDescent="0.2">
      <c r="A3733" s="76"/>
      <c r="B3733" s="77" t="s">
        <v>130</v>
      </c>
      <c r="C3733" s="77">
        <v>10881</v>
      </c>
      <c r="D3733" s="78" t="s">
        <v>7351</v>
      </c>
      <c r="E3733" s="78" t="s">
        <v>85</v>
      </c>
      <c r="F3733" s="78" t="s">
        <v>7352</v>
      </c>
      <c r="G3733" s="76" t="s">
        <v>7345</v>
      </c>
      <c r="H3733" s="151" t="s">
        <v>2067</v>
      </c>
      <c r="I3733" s="76" t="s">
        <v>7353</v>
      </c>
      <c r="J3733" s="76" t="s">
        <v>110</v>
      </c>
      <c r="K3733" s="79">
        <v>1</v>
      </c>
      <c r="L3733" s="79" t="s">
        <v>2303</v>
      </c>
      <c r="M3733" s="76" t="s">
        <v>2461</v>
      </c>
    </row>
    <row r="3734" spans="1:13" x14ac:dyDescent="0.2">
      <c r="A3734" s="70"/>
      <c r="B3734" s="77" t="s">
        <v>130</v>
      </c>
      <c r="C3734" s="77">
        <v>10882</v>
      </c>
      <c r="D3734" s="78">
        <v>42941.511805555558</v>
      </c>
      <c r="E3734" s="78" t="s">
        <v>85</v>
      </c>
      <c r="F3734" s="78" t="s">
        <v>7354</v>
      </c>
      <c r="G3734" s="76" t="s">
        <v>7355</v>
      </c>
      <c r="H3734" s="151" t="s">
        <v>7356</v>
      </c>
      <c r="I3734" s="76"/>
      <c r="J3734" s="76" t="s">
        <v>110</v>
      </c>
      <c r="K3734" s="79">
        <v>4</v>
      </c>
      <c r="L3734" s="79" t="s">
        <v>2298</v>
      </c>
      <c r="M3734" s="76" t="s">
        <v>2461</v>
      </c>
    </row>
    <row r="3735" spans="1:13" ht="24" x14ac:dyDescent="0.2">
      <c r="A3735" s="70"/>
      <c r="B3735" s="77" t="s">
        <v>2582</v>
      </c>
      <c r="C3735" s="77">
        <v>10883</v>
      </c>
      <c r="D3735" s="78">
        <v>42941.509722222225</v>
      </c>
      <c r="E3735" s="78" t="s">
        <v>85</v>
      </c>
      <c r="F3735" s="78" t="s">
        <v>132</v>
      </c>
      <c r="G3735" s="76" t="s">
        <v>7357</v>
      </c>
      <c r="H3735" s="151" t="s">
        <v>7358</v>
      </c>
      <c r="I3735" s="76"/>
      <c r="J3735" s="76" t="s">
        <v>110</v>
      </c>
      <c r="K3735" s="79">
        <v>3</v>
      </c>
      <c r="L3735" s="79" t="s">
        <v>2300</v>
      </c>
      <c r="M3735" s="76" t="s">
        <v>2461</v>
      </c>
    </row>
    <row r="3736" spans="1:13" ht="24" x14ac:dyDescent="0.2">
      <c r="A3736" s="70"/>
      <c r="B3736" s="77" t="s">
        <v>130</v>
      </c>
      <c r="C3736" s="77">
        <v>10884</v>
      </c>
      <c r="D3736" s="78">
        <v>42941.512499999997</v>
      </c>
      <c r="E3736" s="78" t="s">
        <v>85</v>
      </c>
      <c r="F3736" s="78" t="s">
        <v>7354</v>
      </c>
      <c r="G3736" s="76" t="s">
        <v>7355</v>
      </c>
      <c r="H3736" s="151" t="s">
        <v>7359</v>
      </c>
      <c r="I3736" s="76"/>
      <c r="J3736" s="76" t="s">
        <v>110</v>
      </c>
      <c r="K3736" s="79">
        <v>4</v>
      </c>
      <c r="L3736" s="79" t="s">
        <v>2294</v>
      </c>
      <c r="M3736" s="76" t="s">
        <v>2461</v>
      </c>
    </row>
    <row r="3737" spans="1:13" x14ac:dyDescent="0.2">
      <c r="A3737" s="70"/>
      <c r="B3737" s="77" t="s">
        <v>130</v>
      </c>
      <c r="C3737" s="77">
        <v>10885</v>
      </c>
      <c r="D3737" s="78">
        <v>42941.512499999997</v>
      </c>
      <c r="E3737" s="78" t="s">
        <v>85</v>
      </c>
      <c r="F3737" s="78" t="s">
        <v>2608</v>
      </c>
      <c r="G3737" s="76" t="s">
        <v>7194</v>
      </c>
      <c r="H3737" s="151" t="s">
        <v>1911</v>
      </c>
      <c r="I3737" s="76"/>
      <c r="J3737" s="76" t="s">
        <v>110</v>
      </c>
      <c r="K3737" s="79">
        <v>2</v>
      </c>
      <c r="L3737" s="79" t="s">
        <v>2523</v>
      </c>
      <c r="M3737" s="76" t="s">
        <v>2461</v>
      </c>
    </row>
    <row r="3738" spans="1:13" x14ac:dyDescent="0.2">
      <c r="A3738" s="70"/>
      <c r="B3738" s="71" t="s">
        <v>130</v>
      </c>
      <c r="C3738" s="71">
        <v>10886</v>
      </c>
      <c r="D3738" s="72">
        <v>42941.512499999997</v>
      </c>
      <c r="E3738" s="72" t="s">
        <v>85</v>
      </c>
      <c r="F3738" s="72" t="s">
        <v>2608</v>
      </c>
      <c r="G3738" s="70" t="s">
        <v>7194</v>
      </c>
      <c r="H3738" s="103" t="s">
        <v>1911</v>
      </c>
      <c r="I3738" s="70"/>
      <c r="J3738" s="70" t="s">
        <v>110</v>
      </c>
      <c r="K3738" s="73">
        <v>2</v>
      </c>
      <c r="L3738" s="73" t="s">
        <v>2301</v>
      </c>
      <c r="M3738" s="70" t="s">
        <v>2461</v>
      </c>
    </row>
    <row r="3739" spans="1:13" x14ac:dyDescent="0.2">
      <c r="A3739" s="70"/>
      <c r="B3739" s="87" t="s">
        <v>130</v>
      </c>
      <c r="C3739" s="87">
        <v>10887</v>
      </c>
      <c r="D3739" s="91">
        <v>42941.513888888891</v>
      </c>
      <c r="E3739" s="91" t="s">
        <v>85</v>
      </c>
      <c r="F3739" s="91" t="s">
        <v>7360</v>
      </c>
      <c r="G3739" s="99" t="s">
        <v>6321</v>
      </c>
      <c r="H3739" s="100" t="s">
        <v>7361</v>
      </c>
      <c r="I3739" s="86"/>
      <c r="J3739" s="86" t="s">
        <v>110</v>
      </c>
      <c r="K3739" s="98">
        <v>2</v>
      </c>
      <c r="L3739" s="150" t="s">
        <v>2304</v>
      </c>
      <c r="M3739" s="86"/>
    </row>
    <row r="3740" spans="1:13" ht="24" x14ac:dyDescent="0.2">
      <c r="A3740" s="70"/>
      <c r="B3740" s="77" t="s">
        <v>130</v>
      </c>
      <c r="C3740" s="77">
        <v>10888</v>
      </c>
      <c r="D3740" s="78">
        <v>42941.51666666667</v>
      </c>
      <c r="E3740" s="78" t="s">
        <v>85</v>
      </c>
      <c r="F3740" s="78" t="s">
        <v>132</v>
      </c>
      <c r="G3740" s="76" t="s">
        <v>7362</v>
      </c>
      <c r="H3740" s="151" t="s">
        <v>7363</v>
      </c>
      <c r="I3740" s="76"/>
      <c r="J3740" s="76" t="s">
        <v>110</v>
      </c>
      <c r="K3740" s="79">
        <v>1</v>
      </c>
      <c r="L3740" s="79" t="s">
        <v>2296</v>
      </c>
      <c r="M3740" s="76" t="s">
        <v>2461</v>
      </c>
    </row>
    <row r="3741" spans="1:13" ht="24" x14ac:dyDescent="0.2">
      <c r="A3741" s="70"/>
      <c r="B3741" s="77" t="s">
        <v>130</v>
      </c>
      <c r="C3741" s="77">
        <v>10889</v>
      </c>
      <c r="D3741" s="78">
        <v>42941.537499999999</v>
      </c>
      <c r="E3741" s="78" t="s">
        <v>85</v>
      </c>
      <c r="F3741" s="78" t="s">
        <v>132</v>
      </c>
      <c r="G3741" s="76" t="s">
        <v>7364</v>
      </c>
      <c r="H3741" s="151" t="s">
        <v>7365</v>
      </c>
      <c r="I3741" s="76"/>
      <c r="J3741" s="76" t="s">
        <v>110</v>
      </c>
      <c r="K3741" s="79">
        <v>2</v>
      </c>
      <c r="L3741" s="79" t="s">
        <v>2296</v>
      </c>
      <c r="M3741" s="76" t="s">
        <v>2461</v>
      </c>
    </row>
    <row r="3742" spans="1:13" ht="24" x14ac:dyDescent="0.2">
      <c r="A3742" s="70"/>
      <c r="B3742" s="77" t="s">
        <v>130</v>
      </c>
      <c r="C3742" s="77">
        <v>10890</v>
      </c>
      <c r="D3742" s="78">
        <v>42941.549305555556</v>
      </c>
      <c r="E3742" s="78" t="s">
        <v>85</v>
      </c>
      <c r="F3742" s="78" t="s">
        <v>132</v>
      </c>
      <c r="G3742" s="76" t="s">
        <v>6992</v>
      </c>
      <c r="H3742" s="151" t="s">
        <v>7366</v>
      </c>
      <c r="I3742" s="76"/>
      <c r="J3742" s="76" t="s">
        <v>110</v>
      </c>
      <c r="K3742" s="79">
        <v>3</v>
      </c>
      <c r="L3742" s="79" t="s">
        <v>2296</v>
      </c>
      <c r="M3742" s="76" t="s">
        <v>2461</v>
      </c>
    </row>
    <row r="3743" spans="1:13" ht="24" x14ac:dyDescent="0.2">
      <c r="A3743" s="76"/>
      <c r="B3743" s="77" t="s">
        <v>130</v>
      </c>
      <c r="C3743" s="77">
        <v>10891</v>
      </c>
      <c r="D3743" s="78">
        <v>42941.555555555555</v>
      </c>
      <c r="E3743" s="78" t="s">
        <v>84</v>
      </c>
      <c r="F3743" s="78" t="s">
        <v>132</v>
      </c>
      <c r="G3743" s="76" t="s">
        <v>7367</v>
      </c>
      <c r="H3743" s="151" t="s">
        <v>7368</v>
      </c>
      <c r="I3743" s="76" t="s">
        <v>7369</v>
      </c>
      <c r="J3743" s="76" t="s">
        <v>110</v>
      </c>
      <c r="K3743" s="79">
        <v>5</v>
      </c>
      <c r="L3743" s="79" t="s">
        <v>2294</v>
      </c>
      <c r="M3743" s="76" t="s">
        <v>2461</v>
      </c>
    </row>
    <row r="3744" spans="1:13" ht="24" x14ac:dyDescent="0.2">
      <c r="A3744" s="76"/>
      <c r="B3744" s="77" t="s">
        <v>130</v>
      </c>
      <c r="C3744" s="77">
        <v>10892</v>
      </c>
      <c r="D3744" s="78">
        <v>42941.5625</v>
      </c>
      <c r="E3744" s="78" t="s">
        <v>85</v>
      </c>
      <c r="F3744" s="78" t="s">
        <v>132</v>
      </c>
      <c r="G3744" s="76" t="s">
        <v>7370</v>
      </c>
      <c r="H3744" s="151" t="s">
        <v>7220</v>
      </c>
      <c r="I3744" s="76"/>
      <c r="J3744" s="76" t="s">
        <v>110</v>
      </c>
      <c r="K3744" s="79">
        <v>3</v>
      </c>
      <c r="L3744" s="79" t="s">
        <v>2295</v>
      </c>
      <c r="M3744" s="76" t="s">
        <v>2461</v>
      </c>
    </row>
    <row r="3745" spans="1:13" ht="24" x14ac:dyDescent="0.2">
      <c r="A3745" s="70"/>
      <c r="B3745" s="77" t="s">
        <v>2582</v>
      </c>
      <c r="C3745" s="77">
        <v>10893</v>
      </c>
      <c r="D3745" s="78">
        <v>42941.5625</v>
      </c>
      <c r="E3745" s="78" t="s">
        <v>85</v>
      </c>
      <c r="F3745" s="78" t="s">
        <v>132</v>
      </c>
      <c r="G3745" s="76" t="s">
        <v>7371</v>
      </c>
      <c r="H3745" s="151" t="s">
        <v>7372</v>
      </c>
      <c r="I3745" s="76"/>
      <c r="J3745" s="76" t="s">
        <v>110</v>
      </c>
      <c r="K3745" s="79">
        <v>5</v>
      </c>
      <c r="L3745" s="79" t="s">
        <v>2296</v>
      </c>
      <c r="M3745" s="76" t="s">
        <v>2461</v>
      </c>
    </row>
    <row r="3746" spans="1:13" ht="36" x14ac:dyDescent="0.2">
      <c r="A3746" s="76"/>
      <c r="B3746" s="77" t="s">
        <v>2284</v>
      </c>
      <c r="C3746" s="77">
        <v>10894</v>
      </c>
      <c r="D3746" s="78">
        <v>42941.576388888891</v>
      </c>
      <c r="E3746" s="78" t="s">
        <v>85</v>
      </c>
      <c r="F3746" s="78" t="s">
        <v>2937</v>
      </c>
      <c r="G3746" s="76" t="s">
        <v>6319</v>
      </c>
      <c r="H3746" s="151" t="s">
        <v>2189</v>
      </c>
      <c r="I3746" s="76"/>
      <c r="J3746" s="76" t="s">
        <v>110</v>
      </c>
      <c r="K3746" s="79">
        <v>2</v>
      </c>
      <c r="L3746" s="79" t="s">
        <v>2294</v>
      </c>
      <c r="M3746" s="76" t="s">
        <v>2461</v>
      </c>
    </row>
    <row r="3747" spans="1:13" ht="36" x14ac:dyDescent="0.2">
      <c r="A3747" s="76"/>
      <c r="B3747" s="77" t="s">
        <v>2284</v>
      </c>
      <c r="C3747" s="77">
        <v>10895</v>
      </c>
      <c r="D3747" s="78">
        <v>42941.576388888891</v>
      </c>
      <c r="E3747" s="78" t="s">
        <v>85</v>
      </c>
      <c r="F3747" s="78" t="s">
        <v>7373</v>
      </c>
      <c r="G3747" s="76" t="s">
        <v>6319</v>
      </c>
      <c r="H3747" s="151" t="s">
        <v>2189</v>
      </c>
      <c r="I3747" s="76"/>
      <c r="J3747" s="76" t="s">
        <v>110</v>
      </c>
      <c r="K3747" s="79">
        <v>2</v>
      </c>
      <c r="L3747" s="79" t="s">
        <v>2294</v>
      </c>
      <c r="M3747" s="76" t="s">
        <v>2461</v>
      </c>
    </row>
    <row r="3748" spans="1:13" x14ac:dyDescent="0.2">
      <c r="A3748" s="70"/>
      <c r="B3748" s="77" t="s">
        <v>4553</v>
      </c>
      <c r="C3748" s="77">
        <v>10896</v>
      </c>
      <c r="D3748" s="78">
        <v>42941.590277777781</v>
      </c>
      <c r="E3748" s="78" t="s">
        <v>85</v>
      </c>
      <c r="F3748" s="78" t="s">
        <v>132</v>
      </c>
      <c r="G3748" s="76" t="s">
        <v>7374</v>
      </c>
      <c r="H3748" s="151" t="s">
        <v>7375</v>
      </c>
      <c r="I3748" s="76"/>
      <c r="J3748" s="76" t="s">
        <v>110</v>
      </c>
      <c r="K3748" s="79">
        <v>13</v>
      </c>
      <c r="L3748" s="79" t="s">
        <v>2293</v>
      </c>
      <c r="M3748" s="76" t="s">
        <v>2461</v>
      </c>
    </row>
    <row r="3749" spans="1:13" ht="24" x14ac:dyDescent="0.2">
      <c r="A3749" s="70"/>
      <c r="B3749" s="77" t="s">
        <v>4553</v>
      </c>
      <c r="C3749" s="77">
        <v>10897</v>
      </c>
      <c r="D3749" s="78">
        <v>42941.59375</v>
      </c>
      <c r="E3749" s="78" t="s">
        <v>85</v>
      </c>
      <c r="F3749" s="78" t="s">
        <v>7376</v>
      </c>
      <c r="G3749" s="76" t="s">
        <v>7377</v>
      </c>
      <c r="H3749" s="151" t="s">
        <v>6405</v>
      </c>
      <c r="I3749" s="76"/>
      <c r="J3749" s="76" t="s">
        <v>110</v>
      </c>
      <c r="K3749" s="79">
        <v>2</v>
      </c>
      <c r="L3749" s="79" t="s">
        <v>2293</v>
      </c>
      <c r="M3749" s="76" t="s">
        <v>2461</v>
      </c>
    </row>
    <row r="3750" spans="1:13" ht="24" x14ac:dyDescent="0.2">
      <c r="A3750" s="70"/>
      <c r="B3750" s="77" t="s">
        <v>4553</v>
      </c>
      <c r="C3750" s="77">
        <v>10898</v>
      </c>
      <c r="D3750" s="78">
        <v>42941.59375</v>
      </c>
      <c r="E3750" s="78" t="s">
        <v>85</v>
      </c>
      <c r="F3750" s="78" t="s">
        <v>6675</v>
      </c>
      <c r="G3750" s="76" t="s">
        <v>6073</v>
      </c>
      <c r="H3750" s="151" t="s">
        <v>7378</v>
      </c>
      <c r="I3750" s="76"/>
      <c r="J3750" s="76" t="s">
        <v>110</v>
      </c>
      <c r="K3750" s="79">
        <v>2</v>
      </c>
      <c r="L3750" s="79" t="s">
        <v>2293</v>
      </c>
      <c r="M3750" s="76" t="s">
        <v>2461</v>
      </c>
    </row>
    <row r="3751" spans="1:13" x14ac:dyDescent="0.2">
      <c r="A3751" s="70"/>
      <c r="B3751" s="77" t="s">
        <v>130</v>
      </c>
      <c r="C3751" s="77">
        <v>10899</v>
      </c>
      <c r="D3751" s="78">
        <v>42941.600694444445</v>
      </c>
      <c r="E3751" s="78" t="s">
        <v>85</v>
      </c>
      <c r="F3751" s="78" t="s">
        <v>132</v>
      </c>
      <c r="G3751" s="76" t="s">
        <v>7379</v>
      </c>
      <c r="H3751" s="151" t="s">
        <v>6519</v>
      </c>
      <c r="I3751" s="76"/>
      <c r="J3751" s="76" t="s">
        <v>110</v>
      </c>
      <c r="K3751" s="79">
        <v>1</v>
      </c>
      <c r="L3751" s="79" t="s">
        <v>2303</v>
      </c>
      <c r="M3751" s="70" t="s">
        <v>2461</v>
      </c>
    </row>
    <row r="3752" spans="1:13" x14ac:dyDescent="0.2">
      <c r="A3752" s="70"/>
      <c r="B3752" s="77" t="s">
        <v>130</v>
      </c>
      <c r="C3752" s="77">
        <v>10900</v>
      </c>
      <c r="D3752" s="78">
        <v>42941.607638888891</v>
      </c>
      <c r="E3752" s="78" t="s">
        <v>85</v>
      </c>
      <c r="F3752" s="78" t="s">
        <v>132</v>
      </c>
      <c r="G3752" s="76" t="s">
        <v>7380</v>
      </c>
      <c r="H3752" s="151" t="s">
        <v>7381</v>
      </c>
      <c r="I3752" s="76"/>
      <c r="J3752" s="76" t="s">
        <v>110</v>
      </c>
      <c r="K3752" s="79">
        <v>1</v>
      </c>
      <c r="L3752" s="79" t="s">
        <v>2293</v>
      </c>
      <c r="M3752" s="76" t="s">
        <v>2461</v>
      </c>
    </row>
    <row r="3753" spans="1:13" ht="24" x14ac:dyDescent="0.2">
      <c r="A3753" s="70"/>
      <c r="B3753" s="71" t="s">
        <v>2284</v>
      </c>
      <c r="C3753" s="71">
        <v>10901</v>
      </c>
      <c r="D3753" s="72">
        <v>42941.614583333336</v>
      </c>
      <c r="E3753" s="72" t="s">
        <v>85</v>
      </c>
      <c r="F3753" s="72" t="s">
        <v>132</v>
      </c>
      <c r="G3753" s="70" t="s">
        <v>7382</v>
      </c>
      <c r="H3753" s="103" t="s">
        <v>7383</v>
      </c>
      <c r="I3753" s="70"/>
      <c r="J3753" s="70" t="s">
        <v>110</v>
      </c>
      <c r="K3753" s="73">
        <v>5</v>
      </c>
      <c r="L3753" s="73" t="s">
        <v>2296</v>
      </c>
      <c r="M3753" s="76" t="s">
        <v>2461</v>
      </c>
    </row>
    <row r="3754" spans="1:13" ht="24" x14ac:dyDescent="0.2">
      <c r="A3754" s="70"/>
      <c r="B3754" s="71" t="s">
        <v>130</v>
      </c>
      <c r="C3754" s="71">
        <v>10902</v>
      </c>
      <c r="D3754" s="72">
        <v>42941.623611111114</v>
      </c>
      <c r="E3754" s="72" t="s">
        <v>85</v>
      </c>
      <c r="F3754" s="72" t="s">
        <v>132</v>
      </c>
      <c r="G3754" s="70" t="s">
        <v>7384</v>
      </c>
      <c r="H3754" s="103" t="s">
        <v>7385</v>
      </c>
      <c r="I3754" s="70"/>
      <c r="J3754" s="70" t="s">
        <v>110</v>
      </c>
      <c r="K3754" s="73">
        <v>11</v>
      </c>
      <c r="L3754" s="73" t="s">
        <v>2294</v>
      </c>
      <c r="M3754" s="76" t="s">
        <v>2461</v>
      </c>
    </row>
    <row r="3755" spans="1:13" x14ac:dyDescent="0.2">
      <c r="A3755" s="70"/>
      <c r="B3755" s="77" t="s">
        <v>130</v>
      </c>
      <c r="C3755" s="77" t="s">
        <v>7392</v>
      </c>
      <c r="D3755" s="78">
        <v>42941.623611111114</v>
      </c>
      <c r="E3755" s="78" t="s">
        <v>85</v>
      </c>
      <c r="F3755" s="78" t="s">
        <v>132</v>
      </c>
      <c r="G3755" s="76" t="s">
        <v>6776</v>
      </c>
      <c r="H3755" s="151" t="s">
        <v>6777</v>
      </c>
      <c r="I3755" s="76"/>
      <c r="J3755" s="76" t="s">
        <v>110</v>
      </c>
      <c r="K3755" s="79">
        <v>1</v>
      </c>
      <c r="L3755" s="79" t="s">
        <v>2293</v>
      </c>
      <c r="M3755" s="76" t="s">
        <v>2461</v>
      </c>
    </row>
    <row r="3756" spans="1:13" ht="24" x14ac:dyDescent="0.2">
      <c r="A3756" s="70"/>
      <c r="B3756" s="71" t="s">
        <v>2284</v>
      </c>
      <c r="C3756" s="71">
        <v>10903</v>
      </c>
      <c r="D3756" s="72">
        <v>42941.625</v>
      </c>
      <c r="E3756" s="72" t="s">
        <v>85</v>
      </c>
      <c r="F3756" s="72" t="s">
        <v>132</v>
      </c>
      <c r="G3756" s="70" t="s">
        <v>7386</v>
      </c>
      <c r="H3756" s="103" t="s">
        <v>7387</v>
      </c>
      <c r="I3756" s="70"/>
      <c r="J3756" s="70" t="s">
        <v>110</v>
      </c>
      <c r="K3756" s="73">
        <v>5</v>
      </c>
      <c r="L3756" s="73" t="s">
        <v>2294</v>
      </c>
      <c r="M3756" s="76" t="s">
        <v>2461</v>
      </c>
    </row>
    <row r="3757" spans="1:13" ht="24" x14ac:dyDescent="0.2">
      <c r="A3757" s="70"/>
      <c r="B3757" s="71" t="s">
        <v>2284</v>
      </c>
      <c r="C3757" s="71">
        <v>10904</v>
      </c>
      <c r="D3757" s="72">
        <v>42941.631944444445</v>
      </c>
      <c r="E3757" s="72" t="s">
        <v>85</v>
      </c>
      <c r="F3757" s="72" t="s">
        <v>132</v>
      </c>
      <c r="G3757" s="70" t="s">
        <v>7388</v>
      </c>
      <c r="H3757" s="103" t="s">
        <v>6102</v>
      </c>
      <c r="I3757" s="70"/>
      <c r="J3757" s="70" t="s">
        <v>110</v>
      </c>
      <c r="K3757" s="73">
        <v>8</v>
      </c>
      <c r="L3757" s="73" t="s">
        <v>2296</v>
      </c>
      <c r="M3757" s="76" t="s">
        <v>2461</v>
      </c>
    </row>
    <row r="3758" spans="1:13" ht="24" x14ac:dyDescent="0.2">
      <c r="A3758" s="70"/>
      <c r="B3758" s="71" t="s">
        <v>2284</v>
      </c>
      <c r="C3758" s="71">
        <v>10905</v>
      </c>
      <c r="D3758" s="72">
        <v>42941.638888888891</v>
      </c>
      <c r="E3758" s="72" t="s">
        <v>85</v>
      </c>
      <c r="F3758" s="72" t="s">
        <v>132</v>
      </c>
      <c r="G3758" s="70" t="s">
        <v>7389</v>
      </c>
      <c r="H3758" s="103" t="s">
        <v>7390</v>
      </c>
      <c r="I3758" s="70"/>
      <c r="J3758" s="70" t="s">
        <v>110</v>
      </c>
      <c r="K3758" s="73">
        <v>1</v>
      </c>
      <c r="L3758" s="73" t="s">
        <v>2296</v>
      </c>
      <c r="M3758" s="76" t="s">
        <v>2461</v>
      </c>
    </row>
    <row r="3759" spans="1:13" ht="24" x14ac:dyDescent="0.2">
      <c r="A3759" s="70"/>
      <c r="B3759" s="77" t="s">
        <v>130</v>
      </c>
      <c r="C3759" s="77">
        <v>10906</v>
      </c>
      <c r="D3759" s="78">
        <v>42941.64166666667</v>
      </c>
      <c r="E3759" s="78" t="s">
        <v>85</v>
      </c>
      <c r="F3759" s="78" t="s">
        <v>7391</v>
      </c>
      <c r="G3759" s="76" t="s">
        <v>6654</v>
      </c>
      <c r="H3759" s="151" t="s">
        <v>1965</v>
      </c>
      <c r="I3759" s="76"/>
      <c r="J3759" s="76" t="s">
        <v>110</v>
      </c>
      <c r="K3759" s="79">
        <v>2</v>
      </c>
      <c r="L3759" s="79" t="s">
        <v>2295</v>
      </c>
      <c r="M3759" s="76" t="s">
        <v>2461</v>
      </c>
    </row>
    <row r="3760" spans="1:13" x14ac:dyDescent="0.2">
      <c r="A3760" s="70"/>
      <c r="B3760" s="87" t="s">
        <v>130</v>
      </c>
      <c r="C3760" s="87">
        <v>10907</v>
      </c>
      <c r="D3760" s="91">
        <v>42941.64166666667</v>
      </c>
      <c r="E3760" s="91" t="s">
        <v>85</v>
      </c>
      <c r="F3760" s="91" t="s">
        <v>7391</v>
      </c>
      <c r="G3760" s="99" t="s">
        <v>6654</v>
      </c>
      <c r="H3760" s="100" t="s">
        <v>1965</v>
      </c>
      <c r="I3760" s="86"/>
      <c r="J3760" s="86" t="s">
        <v>110</v>
      </c>
      <c r="K3760" s="98">
        <v>2</v>
      </c>
      <c r="L3760" s="150" t="s">
        <v>2523</v>
      </c>
      <c r="M3760" s="86"/>
    </row>
    <row r="3761" spans="1:13" x14ac:dyDescent="0.2">
      <c r="A3761" s="70"/>
      <c r="B3761" s="71" t="s">
        <v>130</v>
      </c>
      <c r="C3761" s="71">
        <v>10908</v>
      </c>
      <c r="D3761" s="72">
        <v>42941.64166666667</v>
      </c>
      <c r="E3761" s="72" t="s">
        <v>85</v>
      </c>
      <c r="F3761" s="72" t="s">
        <v>7391</v>
      </c>
      <c r="G3761" s="70" t="s">
        <v>6654</v>
      </c>
      <c r="H3761" s="103" t="s">
        <v>1965</v>
      </c>
      <c r="I3761" s="70"/>
      <c r="J3761" s="70" t="s">
        <v>110</v>
      </c>
      <c r="K3761" s="73">
        <v>2</v>
      </c>
      <c r="L3761" s="73" t="s">
        <v>2301</v>
      </c>
      <c r="M3761" s="70" t="s">
        <v>2461</v>
      </c>
    </row>
    <row r="3762" spans="1:13" ht="24" x14ac:dyDescent="0.2">
      <c r="A3762" s="70"/>
      <c r="B3762" s="71" t="s">
        <v>130</v>
      </c>
      <c r="C3762" s="71">
        <v>10909</v>
      </c>
      <c r="D3762" s="72">
        <v>42941.643055555556</v>
      </c>
      <c r="E3762" s="72" t="s">
        <v>85</v>
      </c>
      <c r="F3762" s="72" t="s">
        <v>7393</v>
      </c>
      <c r="G3762" s="70" t="s">
        <v>6918</v>
      </c>
      <c r="H3762" s="103" t="s">
        <v>7394</v>
      </c>
      <c r="I3762" s="70"/>
      <c r="J3762" s="70" t="s">
        <v>110</v>
      </c>
      <c r="K3762" s="73">
        <v>2</v>
      </c>
      <c r="L3762" s="73" t="s">
        <v>2294</v>
      </c>
      <c r="M3762" s="76" t="s">
        <v>2461</v>
      </c>
    </row>
    <row r="3763" spans="1:13" ht="24" x14ac:dyDescent="0.2">
      <c r="A3763" s="70"/>
      <c r="B3763" s="71" t="s">
        <v>130</v>
      </c>
      <c r="C3763" s="71">
        <v>10910</v>
      </c>
      <c r="D3763" s="72">
        <v>42941.643055555556</v>
      </c>
      <c r="E3763" s="72" t="s">
        <v>85</v>
      </c>
      <c r="F3763" s="72" t="s">
        <v>7395</v>
      </c>
      <c r="G3763" s="70" t="s">
        <v>6918</v>
      </c>
      <c r="H3763" s="103" t="s">
        <v>7396</v>
      </c>
      <c r="I3763" s="70"/>
      <c r="J3763" s="70" t="s">
        <v>110</v>
      </c>
      <c r="K3763" s="73">
        <v>5</v>
      </c>
      <c r="L3763" s="73" t="s">
        <v>2294</v>
      </c>
      <c r="M3763" s="76" t="s">
        <v>2461</v>
      </c>
    </row>
    <row r="3764" spans="1:13" ht="24" x14ac:dyDescent="0.2">
      <c r="A3764" s="70"/>
      <c r="B3764" s="71" t="s">
        <v>6763</v>
      </c>
      <c r="C3764" s="71">
        <v>10911</v>
      </c>
      <c r="D3764" s="72">
        <v>42941.659722222219</v>
      </c>
      <c r="E3764" s="72" t="s">
        <v>85</v>
      </c>
      <c r="F3764" s="72" t="s">
        <v>132</v>
      </c>
      <c r="G3764" s="70" t="s">
        <v>7397</v>
      </c>
      <c r="H3764" s="103" t="s">
        <v>7398</v>
      </c>
      <c r="I3764" s="70"/>
      <c r="J3764" s="70" t="s">
        <v>110</v>
      </c>
      <c r="K3764" s="73">
        <v>1</v>
      </c>
      <c r="L3764" s="73" t="s">
        <v>2296</v>
      </c>
      <c r="M3764" s="76" t="s">
        <v>2461</v>
      </c>
    </row>
    <row r="3765" spans="1:13" ht="24" x14ac:dyDescent="0.2">
      <c r="A3765" s="70"/>
      <c r="B3765" s="71" t="s">
        <v>6763</v>
      </c>
      <c r="C3765" s="71">
        <v>10912</v>
      </c>
      <c r="D3765" s="72">
        <v>42941.663194444445</v>
      </c>
      <c r="E3765" s="72" t="s">
        <v>84</v>
      </c>
      <c r="F3765" s="72" t="s">
        <v>132</v>
      </c>
      <c r="G3765" s="70" t="s">
        <v>7399</v>
      </c>
      <c r="H3765" s="103" t="s">
        <v>5270</v>
      </c>
      <c r="I3765" s="70"/>
      <c r="J3765" s="70" t="s">
        <v>110</v>
      </c>
      <c r="K3765" s="73">
        <v>7</v>
      </c>
      <c r="L3765" s="73" t="s">
        <v>2294</v>
      </c>
      <c r="M3765" s="76" t="s">
        <v>2461</v>
      </c>
    </row>
    <row r="3766" spans="1:13" ht="24" x14ac:dyDescent="0.2">
      <c r="A3766" s="70"/>
      <c r="B3766" s="71" t="s">
        <v>130</v>
      </c>
      <c r="C3766" s="71">
        <v>10913</v>
      </c>
      <c r="D3766" s="72">
        <v>42941.657638888886</v>
      </c>
      <c r="E3766" s="72" t="s">
        <v>85</v>
      </c>
      <c r="F3766" s="72" t="s">
        <v>132</v>
      </c>
      <c r="G3766" s="70" t="s">
        <v>7400</v>
      </c>
      <c r="H3766" s="103" t="s">
        <v>7401</v>
      </c>
      <c r="I3766" s="70"/>
      <c r="J3766" s="70" t="s">
        <v>110</v>
      </c>
      <c r="K3766" s="73">
        <v>7</v>
      </c>
      <c r="L3766" s="73" t="s">
        <v>2300</v>
      </c>
      <c r="M3766" s="76" t="s">
        <v>2461</v>
      </c>
    </row>
    <row r="3767" spans="1:13" ht="24" x14ac:dyDescent="0.2">
      <c r="A3767" s="70"/>
      <c r="B3767" s="71" t="s">
        <v>130</v>
      </c>
      <c r="C3767" s="71">
        <v>10914</v>
      </c>
      <c r="D3767" s="72">
        <v>42941.65902777778</v>
      </c>
      <c r="E3767" s="72" t="s">
        <v>85</v>
      </c>
      <c r="F3767" s="72" t="s">
        <v>132</v>
      </c>
      <c r="G3767" s="70" t="s">
        <v>7402</v>
      </c>
      <c r="H3767" s="103" t="s">
        <v>7403</v>
      </c>
      <c r="I3767" s="70"/>
      <c r="J3767" s="70" t="s">
        <v>110</v>
      </c>
      <c r="K3767" s="73">
        <v>3</v>
      </c>
      <c r="L3767" s="73" t="s">
        <v>2296</v>
      </c>
      <c r="M3767" s="76" t="s">
        <v>2461</v>
      </c>
    </row>
    <row r="3768" spans="1:13" ht="24" x14ac:dyDescent="0.2">
      <c r="A3768" s="70"/>
      <c r="B3768" s="71" t="s">
        <v>6763</v>
      </c>
      <c r="C3768" s="71">
        <v>10915</v>
      </c>
      <c r="D3768" s="72">
        <v>42941.666666666664</v>
      </c>
      <c r="E3768" s="72" t="s">
        <v>85</v>
      </c>
      <c r="F3768" s="72" t="s">
        <v>132</v>
      </c>
      <c r="G3768" s="70" t="s">
        <v>1975</v>
      </c>
      <c r="H3768" s="103" t="s">
        <v>7404</v>
      </c>
      <c r="I3768" s="70"/>
      <c r="J3768" s="70" t="s">
        <v>110</v>
      </c>
      <c r="K3768" s="73">
        <v>4</v>
      </c>
      <c r="L3768" s="73" t="s">
        <v>2296</v>
      </c>
      <c r="M3768" s="76" t="s">
        <v>2461</v>
      </c>
    </row>
    <row r="3769" spans="1:13" ht="24" x14ac:dyDescent="0.2">
      <c r="A3769" s="70"/>
      <c r="B3769" s="87" t="s">
        <v>6763</v>
      </c>
      <c r="C3769" s="87">
        <v>10916</v>
      </c>
      <c r="D3769" s="91">
        <v>42941.677083333336</v>
      </c>
      <c r="E3769" s="91" t="s">
        <v>85</v>
      </c>
      <c r="F3769" s="91" t="s">
        <v>132</v>
      </c>
      <c r="G3769" s="99" t="s">
        <v>6113</v>
      </c>
      <c r="H3769" s="100" t="s">
        <v>7405</v>
      </c>
      <c r="I3769" s="86"/>
      <c r="J3769" s="86" t="s">
        <v>110</v>
      </c>
      <c r="K3769" s="98">
        <v>1</v>
      </c>
      <c r="L3769" s="150" t="s">
        <v>2305</v>
      </c>
      <c r="M3769" s="86"/>
    </row>
    <row r="3770" spans="1:13" ht="24" x14ac:dyDescent="0.2">
      <c r="A3770" s="70"/>
      <c r="B3770" s="71" t="s">
        <v>6763</v>
      </c>
      <c r="C3770" s="71">
        <v>10917</v>
      </c>
      <c r="D3770" s="72">
        <v>42941.6875</v>
      </c>
      <c r="E3770" s="72" t="s">
        <v>84</v>
      </c>
      <c r="F3770" s="72" t="s">
        <v>132</v>
      </c>
      <c r="G3770" s="70" t="s">
        <v>2538</v>
      </c>
      <c r="H3770" s="103" t="s">
        <v>6448</v>
      </c>
      <c r="I3770" s="70"/>
      <c r="J3770" s="70" t="s">
        <v>110</v>
      </c>
      <c r="K3770" s="73">
        <v>6</v>
      </c>
      <c r="L3770" s="73" t="s">
        <v>2294</v>
      </c>
      <c r="M3770" s="76" t="s">
        <v>2461</v>
      </c>
    </row>
    <row r="3771" spans="1:13" ht="24" x14ac:dyDescent="0.2">
      <c r="A3771" s="70"/>
      <c r="B3771" s="71" t="s">
        <v>2284</v>
      </c>
      <c r="C3771" s="71">
        <v>10918</v>
      </c>
      <c r="D3771" s="72">
        <v>42941.6875</v>
      </c>
      <c r="E3771" s="72" t="s">
        <v>84</v>
      </c>
      <c r="F3771" s="72" t="s">
        <v>132</v>
      </c>
      <c r="G3771" s="70" t="s">
        <v>7406</v>
      </c>
      <c r="H3771" s="103" t="s">
        <v>6006</v>
      </c>
      <c r="I3771" s="70"/>
      <c r="J3771" s="70" t="s">
        <v>110</v>
      </c>
      <c r="K3771" s="73">
        <v>1</v>
      </c>
      <c r="L3771" s="73" t="s">
        <v>2294</v>
      </c>
      <c r="M3771" s="76" t="s">
        <v>2461</v>
      </c>
    </row>
    <row r="3772" spans="1:13" ht="24" x14ac:dyDescent="0.2">
      <c r="A3772" s="70"/>
      <c r="B3772" s="71" t="s">
        <v>2284</v>
      </c>
      <c r="C3772" s="71">
        <v>10919</v>
      </c>
      <c r="D3772" s="72">
        <v>42941.6875</v>
      </c>
      <c r="E3772" s="72" t="s">
        <v>84</v>
      </c>
      <c r="F3772" s="72" t="s">
        <v>132</v>
      </c>
      <c r="G3772" s="70" t="s">
        <v>7407</v>
      </c>
      <c r="H3772" s="103" t="s">
        <v>6438</v>
      </c>
      <c r="I3772" s="70"/>
      <c r="J3772" s="70" t="s">
        <v>110</v>
      </c>
      <c r="K3772" s="73">
        <v>1</v>
      </c>
      <c r="L3772" s="73" t="s">
        <v>2294</v>
      </c>
      <c r="M3772" s="76" t="s">
        <v>2461</v>
      </c>
    </row>
    <row r="3773" spans="1:13" ht="24" x14ac:dyDescent="0.2">
      <c r="A3773" s="70"/>
      <c r="B3773" s="71" t="s">
        <v>2284</v>
      </c>
      <c r="C3773" s="71">
        <v>10920</v>
      </c>
      <c r="D3773" s="72">
        <v>42941.6875</v>
      </c>
      <c r="E3773" s="72" t="s">
        <v>84</v>
      </c>
      <c r="F3773" s="72" t="s">
        <v>132</v>
      </c>
      <c r="G3773" s="70" t="s">
        <v>7408</v>
      </c>
      <c r="H3773" s="103" t="s">
        <v>6448</v>
      </c>
      <c r="I3773" s="70"/>
      <c r="J3773" s="70" t="s">
        <v>110</v>
      </c>
      <c r="K3773" s="73">
        <v>2</v>
      </c>
      <c r="L3773" s="73" t="s">
        <v>2294</v>
      </c>
      <c r="M3773" s="76" t="s">
        <v>2461</v>
      </c>
    </row>
    <row r="3774" spans="1:13" ht="24" x14ac:dyDescent="0.2">
      <c r="A3774" s="70"/>
      <c r="B3774" s="71" t="s">
        <v>2284</v>
      </c>
      <c r="C3774" s="71">
        <v>10921</v>
      </c>
      <c r="D3774" s="72">
        <v>42941.6875</v>
      </c>
      <c r="E3774" s="72" t="s">
        <v>84</v>
      </c>
      <c r="F3774" s="72" t="s">
        <v>132</v>
      </c>
      <c r="G3774" s="70" t="s">
        <v>7409</v>
      </c>
      <c r="H3774" s="103" t="s">
        <v>6006</v>
      </c>
      <c r="I3774" s="70"/>
      <c r="J3774" s="70" t="s">
        <v>110</v>
      </c>
      <c r="K3774" s="73">
        <v>3</v>
      </c>
      <c r="L3774" s="73" t="s">
        <v>2294</v>
      </c>
      <c r="M3774" s="76" t="s">
        <v>2461</v>
      </c>
    </row>
    <row r="3775" spans="1:13" ht="24" x14ac:dyDescent="0.2">
      <c r="A3775" s="70"/>
      <c r="B3775" s="71" t="s">
        <v>2284</v>
      </c>
      <c r="C3775" s="71">
        <v>10922</v>
      </c>
      <c r="D3775" s="72">
        <v>42941.6875</v>
      </c>
      <c r="E3775" s="72" t="s">
        <v>84</v>
      </c>
      <c r="F3775" s="72" t="s">
        <v>132</v>
      </c>
      <c r="G3775" s="70" t="s">
        <v>7410</v>
      </c>
      <c r="H3775" s="103" t="s">
        <v>5270</v>
      </c>
      <c r="I3775" s="70"/>
      <c r="J3775" s="70" t="s">
        <v>110</v>
      </c>
      <c r="K3775" s="73">
        <v>2</v>
      </c>
      <c r="L3775" s="73" t="s">
        <v>2294</v>
      </c>
      <c r="M3775" s="76" t="s">
        <v>2461</v>
      </c>
    </row>
    <row r="3776" spans="1:13" ht="24" x14ac:dyDescent="0.2">
      <c r="A3776" s="70"/>
      <c r="B3776" s="71" t="s">
        <v>6763</v>
      </c>
      <c r="C3776" s="71">
        <v>10923</v>
      </c>
      <c r="D3776" s="72">
        <v>42942.353472222225</v>
      </c>
      <c r="E3776" s="72" t="s">
        <v>85</v>
      </c>
      <c r="F3776" s="72" t="s">
        <v>132</v>
      </c>
      <c r="G3776" s="70" t="s">
        <v>7411</v>
      </c>
      <c r="H3776" s="103" t="s">
        <v>7412</v>
      </c>
      <c r="I3776" s="70"/>
      <c r="J3776" s="70" t="s">
        <v>110</v>
      </c>
      <c r="K3776" s="73">
        <v>19</v>
      </c>
      <c r="L3776" s="73" t="s">
        <v>2294</v>
      </c>
      <c r="M3776" s="76" t="s">
        <v>2461</v>
      </c>
    </row>
    <row r="3777" spans="1:13" ht="24" x14ac:dyDescent="0.2">
      <c r="A3777" s="70"/>
      <c r="B3777" s="71" t="s">
        <v>6763</v>
      </c>
      <c r="C3777" s="71">
        <v>10924</v>
      </c>
      <c r="D3777" s="72">
        <v>42942.361805555556</v>
      </c>
      <c r="E3777" s="72" t="s">
        <v>85</v>
      </c>
      <c r="F3777" s="72" t="s">
        <v>7413</v>
      </c>
      <c r="G3777" s="70" t="s">
        <v>6476</v>
      </c>
      <c r="H3777" s="103" t="s">
        <v>7414</v>
      </c>
      <c r="I3777" s="70"/>
      <c r="J3777" s="70" t="s">
        <v>110</v>
      </c>
      <c r="K3777" s="73">
        <v>2</v>
      </c>
      <c r="L3777" s="73" t="s">
        <v>2294</v>
      </c>
      <c r="M3777" s="76" t="s">
        <v>2461</v>
      </c>
    </row>
    <row r="3778" spans="1:13" ht="24" x14ac:dyDescent="0.2">
      <c r="A3778" s="70"/>
      <c r="B3778" s="71" t="s">
        <v>6763</v>
      </c>
      <c r="C3778" s="71">
        <v>10925</v>
      </c>
      <c r="D3778" s="72">
        <v>42942.362500000003</v>
      </c>
      <c r="E3778" s="72" t="s">
        <v>85</v>
      </c>
      <c r="F3778" s="72" t="s">
        <v>7415</v>
      </c>
      <c r="G3778" s="70" t="s">
        <v>6476</v>
      </c>
      <c r="H3778" s="103" t="s">
        <v>7414</v>
      </c>
      <c r="I3778" s="70"/>
      <c r="J3778" s="70" t="s">
        <v>110</v>
      </c>
      <c r="K3778" s="73">
        <v>8</v>
      </c>
      <c r="L3778" s="73" t="s">
        <v>2294</v>
      </c>
      <c r="M3778" s="76" t="s">
        <v>2461</v>
      </c>
    </row>
    <row r="3779" spans="1:13" ht="24" x14ac:dyDescent="0.2">
      <c r="A3779" s="70"/>
      <c r="B3779" s="71" t="s">
        <v>6763</v>
      </c>
      <c r="C3779" s="71">
        <v>10926</v>
      </c>
      <c r="D3779" s="72">
        <v>42942.368055555555</v>
      </c>
      <c r="E3779" s="72" t="s">
        <v>84</v>
      </c>
      <c r="F3779" s="72" t="s">
        <v>7416</v>
      </c>
      <c r="G3779" s="70" t="s">
        <v>6321</v>
      </c>
      <c r="H3779" s="103" t="s">
        <v>5270</v>
      </c>
      <c r="I3779" s="70" t="s">
        <v>7417</v>
      </c>
      <c r="J3779" s="70" t="s">
        <v>110</v>
      </c>
      <c r="K3779" s="73">
        <v>5</v>
      </c>
      <c r="L3779" s="73" t="s">
        <v>2294</v>
      </c>
      <c r="M3779" s="76" t="s">
        <v>2461</v>
      </c>
    </row>
    <row r="3780" spans="1:13" ht="24" x14ac:dyDescent="0.2">
      <c r="A3780" s="70"/>
      <c r="B3780" s="77" t="s">
        <v>6763</v>
      </c>
      <c r="C3780" s="77">
        <v>10927</v>
      </c>
      <c r="D3780" s="78">
        <v>42942.368750000001</v>
      </c>
      <c r="E3780" s="78" t="s">
        <v>85</v>
      </c>
      <c r="F3780" s="78" t="s">
        <v>7418</v>
      </c>
      <c r="G3780" s="76" t="s">
        <v>6321</v>
      </c>
      <c r="H3780" s="151" t="s">
        <v>7419</v>
      </c>
      <c r="I3780" s="76" t="s">
        <v>7420</v>
      </c>
      <c r="J3780" s="76" t="s">
        <v>110</v>
      </c>
      <c r="K3780" s="79">
        <v>26</v>
      </c>
      <c r="L3780" s="79" t="s">
        <v>2303</v>
      </c>
      <c r="M3780" s="76" t="s">
        <v>2461</v>
      </c>
    </row>
    <row r="3781" spans="1:13" ht="24" x14ac:dyDescent="0.2">
      <c r="A3781" s="70"/>
      <c r="B3781" s="71" t="s">
        <v>7423</v>
      </c>
      <c r="C3781" s="71">
        <v>10928</v>
      </c>
      <c r="D3781" s="72">
        <v>42942.369444444441</v>
      </c>
      <c r="E3781" s="72" t="s">
        <v>85</v>
      </c>
      <c r="F3781" s="72" t="s">
        <v>132</v>
      </c>
      <c r="G3781" s="70" t="s">
        <v>7421</v>
      </c>
      <c r="H3781" s="103" t="s">
        <v>7422</v>
      </c>
      <c r="I3781" s="70"/>
      <c r="J3781" s="70" t="s">
        <v>110</v>
      </c>
      <c r="K3781" s="73">
        <v>3</v>
      </c>
      <c r="L3781" s="73" t="s">
        <v>2296</v>
      </c>
      <c r="M3781" s="76" t="s">
        <v>2461</v>
      </c>
    </row>
    <row r="3782" spans="1:13" ht="24" x14ac:dyDescent="0.2">
      <c r="A3782" s="70"/>
      <c r="B3782" s="71" t="s">
        <v>7423</v>
      </c>
      <c r="C3782" s="71">
        <v>10929</v>
      </c>
      <c r="D3782" s="72">
        <v>42942.369444444441</v>
      </c>
      <c r="E3782" s="72" t="s">
        <v>85</v>
      </c>
      <c r="F3782" s="72" t="s">
        <v>132</v>
      </c>
      <c r="G3782" s="70" t="s">
        <v>7421</v>
      </c>
      <c r="H3782" s="103" t="s">
        <v>7424</v>
      </c>
      <c r="I3782" s="70"/>
      <c r="J3782" s="70" t="s">
        <v>110</v>
      </c>
      <c r="K3782" s="73">
        <v>7</v>
      </c>
      <c r="L3782" s="73" t="s">
        <v>2296</v>
      </c>
      <c r="M3782" s="76" t="s">
        <v>2461</v>
      </c>
    </row>
    <row r="3783" spans="1:13" ht="24" x14ac:dyDescent="0.2">
      <c r="A3783" s="70"/>
      <c r="B3783" s="77" t="s">
        <v>7423</v>
      </c>
      <c r="C3783" s="77">
        <v>10930</v>
      </c>
      <c r="D3783" s="78">
        <v>42942.370833333334</v>
      </c>
      <c r="E3783" s="78" t="s">
        <v>85</v>
      </c>
      <c r="F3783" s="78" t="s">
        <v>7425</v>
      </c>
      <c r="G3783" s="76" t="s">
        <v>6657</v>
      </c>
      <c r="H3783" s="151" t="s">
        <v>7426</v>
      </c>
      <c r="I3783" s="76"/>
      <c r="J3783" s="76" t="s">
        <v>110</v>
      </c>
      <c r="K3783" s="79">
        <v>1</v>
      </c>
      <c r="L3783" s="79" t="s">
        <v>2295</v>
      </c>
      <c r="M3783" s="76" t="s">
        <v>2461</v>
      </c>
    </row>
    <row r="3784" spans="1:13" ht="24" x14ac:dyDescent="0.2">
      <c r="A3784" s="70"/>
      <c r="B3784" s="71" t="s">
        <v>7423</v>
      </c>
      <c r="C3784" s="71">
        <v>10931</v>
      </c>
      <c r="D3784" s="72">
        <v>42942.370833333334</v>
      </c>
      <c r="E3784" s="72" t="s">
        <v>85</v>
      </c>
      <c r="F3784" s="72" t="s">
        <v>132</v>
      </c>
      <c r="G3784" s="70" t="s">
        <v>7427</v>
      </c>
      <c r="H3784" s="103" t="s">
        <v>7428</v>
      </c>
      <c r="I3784" s="70"/>
      <c r="J3784" s="70" t="s">
        <v>110</v>
      </c>
      <c r="K3784" s="73">
        <v>2</v>
      </c>
      <c r="L3784" s="73" t="s">
        <v>2300</v>
      </c>
      <c r="M3784" s="76" t="s">
        <v>2461</v>
      </c>
    </row>
    <row r="3785" spans="1:13" ht="24" x14ac:dyDescent="0.2">
      <c r="A3785" s="70"/>
      <c r="B3785" s="71" t="s">
        <v>6763</v>
      </c>
      <c r="C3785" s="71">
        <v>10932</v>
      </c>
      <c r="D3785" s="72">
        <v>42942.416666666664</v>
      </c>
      <c r="E3785" s="72" t="s">
        <v>85</v>
      </c>
      <c r="F3785" s="72" t="s">
        <v>132</v>
      </c>
      <c r="G3785" s="70" t="s">
        <v>7429</v>
      </c>
      <c r="H3785" s="103" t="s">
        <v>6152</v>
      </c>
      <c r="I3785" s="70"/>
      <c r="J3785" s="70" t="s">
        <v>110</v>
      </c>
      <c r="K3785" s="73">
        <v>1</v>
      </c>
      <c r="L3785" s="73" t="s">
        <v>2300</v>
      </c>
      <c r="M3785" s="76" t="s">
        <v>2461</v>
      </c>
    </row>
    <row r="3786" spans="1:13" ht="24" x14ac:dyDescent="0.2">
      <c r="A3786" s="70"/>
      <c r="B3786" s="71" t="s">
        <v>7423</v>
      </c>
      <c r="C3786" s="71">
        <v>10933</v>
      </c>
      <c r="D3786" s="72">
        <v>42942.427083333336</v>
      </c>
      <c r="E3786" s="72" t="s">
        <v>85</v>
      </c>
      <c r="F3786" s="72" t="s">
        <v>132</v>
      </c>
      <c r="G3786" s="70" t="s">
        <v>7430</v>
      </c>
      <c r="H3786" s="103" t="s">
        <v>7431</v>
      </c>
      <c r="I3786" s="70"/>
      <c r="J3786" s="70" t="s">
        <v>110</v>
      </c>
      <c r="K3786" s="73">
        <v>8</v>
      </c>
      <c r="L3786" s="73" t="s">
        <v>2300</v>
      </c>
      <c r="M3786" s="76" t="s">
        <v>2461</v>
      </c>
    </row>
    <row r="3787" spans="1:13" x14ac:dyDescent="0.2">
      <c r="A3787" s="70"/>
      <c r="B3787" s="87" t="s">
        <v>7432</v>
      </c>
      <c r="C3787" s="87">
        <v>10934</v>
      </c>
      <c r="D3787" s="91">
        <v>42942.353472222225</v>
      </c>
      <c r="E3787" s="91"/>
      <c r="F3787" s="91"/>
      <c r="G3787" s="99"/>
      <c r="H3787" s="100"/>
      <c r="I3787" s="86"/>
      <c r="J3787" s="86" t="s">
        <v>110</v>
      </c>
      <c r="K3787" s="98"/>
      <c r="L3787" s="150"/>
      <c r="M3787" s="86"/>
    </row>
    <row r="3788" spans="1:13" ht="24" x14ac:dyDescent="0.2">
      <c r="A3788" s="70"/>
      <c r="B3788" s="77" t="s">
        <v>6763</v>
      </c>
      <c r="C3788" s="77">
        <v>10935</v>
      </c>
      <c r="D3788" s="78">
        <v>42942.445833333331</v>
      </c>
      <c r="E3788" s="78" t="s">
        <v>85</v>
      </c>
      <c r="F3788" s="78" t="s">
        <v>132</v>
      </c>
      <c r="G3788" s="76" t="s">
        <v>5037</v>
      </c>
      <c r="H3788" s="151" t="s">
        <v>7433</v>
      </c>
      <c r="I3788" s="76"/>
      <c r="J3788" s="76" t="s">
        <v>110</v>
      </c>
      <c r="K3788" s="79">
        <v>1</v>
      </c>
      <c r="L3788" s="79" t="s">
        <v>2293</v>
      </c>
      <c r="M3788" s="76" t="s">
        <v>2461</v>
      </c>
    </row>
    <row r="3789" spans="1:13" ht="24" x14ac:dyDescent="0.2">
      <c r="A3789" s="70"/>
      <c r="B3789" s="77" t="s">
        <v>2284</v>
      </c>
      <c r="C3789" s="77">
        <v>10936</v>
      </c>
      <c r="D3789" s="78">
        <v>42942.444444444445</v>
      </c>
      <c r="E3789" s="78" t="s">
        <v>85</v>
      </c>
      <c r="F3789" s="78" t="s">
        <v>132</v>
      </c>
      <c r="G3789" s="76" t="s">
        <v>7434</v>
      </c>
      <c r="H3789" s="151" t="s">
        <v>7435</v>
      </c>
      <c r="I3789" s="76" t="s">
        <v>447</v>
      </c>
      <c r="J3789" s="76" t="s">
        <v>110</v>
      </c>
      <c r="K3789" s="79">
        <v>2</v>
      </c>
      <c r="L3789" s="79" t="s">
        <v>2293</v>
      </c>
      <c r="M3789" s="76" t="s">
        <v>2461</v>
      </c>
    </row>
    <row r="3790" spans="1:13" ht="24" x14ac:dyDescent="0.2">
      <c r="A3790" s="70"/>
      <c r="B3790" s="71" t="s">
        <v>2284</v>
      </c>
      <c r="C3790" s="71">
        <v>10937</v>
      </c>
      <c r="D3790" s="72">
        <v>42942.447916666664</v>
      </c>
      <c r="E3790" s="72" t="s">
        <v>85</v>
      </c>
      <c r="F3790" s="72" t="s">
        <v>132</v>
      </c>
      <c r="G3790" s="70" t="s">
        <v>7436</v>
      </c>
      <c r="H3790" s="103" t="s">
        <v>7437</v>
      </c>
      <c r="I3790" s="70"/>
      <c r="J3790" s="70" t="s">
        <v>110</v>
      </c>
      <c r="K3790" s="73">
        <v>5</v>
      </c>
      <c r="L3790" s="73" t="s">
        <v>2296</v>
      </c>
      <c r="M3790" s="76" t="s">
        <v>2461</v>
      </c>
    </row>
    <row r="3791" spans="1:13" ht="24" x14ac:dyDescent="0.2">
      <c r="A3791" s="70"/>
      <c r="B3791" s="71" t="s">
        <v>6763</v>
      </c>
      <c r="C3791" s="71">
        <v>10938</v>
      </c>
      <c r="D3791" s="72">
        <v>42942.446527777778</v>
      </c>
      <c r="E3791" s="72" t="s">
        <v>85</v>
      </c>
      <c r="F3791" s="72" t="s">
        <v>132</v>
      </c>
      <c r="G3791" s="70" t="s">
        <v>7438</v>
      </c>
      <c r="H3791" s="103" t="s">
        <v>7439</v>
      </c>
      <c r="I3791" s="70"/>
      <c r="J3791" s="70" t="s">
        <v>110</v>
      </c>
      <c r="K3791" s="73">
        <v>7</v>
      </c>
      <c r="L3791" s="73" t="s">
        <v>2296</v>
      </c>
      <c r="M3791" s="76" t="s">
        <v>2461</v>
      </c>
    </row>
    <row r="3792" spans="1:13" ht="24" x14ac:dyDescent="0.2">
      <c r="A3792" s="70"/>
      <c r="B3792" s="71" t="s">
        <v>6763</v>
      </c>
      <c r="C3792" s="71">
        <v>10939</v>
      </c>
      <c r="D3792" s="72">
        <v>42942.371527777781</v>
      </c>
      <c r="E3792" s="72" t="s">
        <v>84</v>
      </c>
      <c r="F3792" s="72" t="s">
        <v>132</v>
      </c>
      <c r="G3792" s="70" t="s">
        <v>7497</v>
      </c>
      <c r="H3792" s="103" t="s">
        <v>6444</v>
      </c>
      <c r="I3792" s="70"/>
      <c r="J3792" s="70" t="s">
        <v>110</v>
      </c>
      <c r="K3792" s="73">
        <v>6</v>
      </c>
      <c r="L3792" s="73" t="s">
        <v>2294</v>
      </c>
      <c r="M3792" s="76" t="s">
        <v>2461</v>
      </c>
    </row>
    <row r="3793" spans="1:13" ht="24" x14ac:dyDescent="0.2">
      <c r="A3793" s="70"/>
      <c r="B3793" s="71" t="s">
        <v>6763</v>
      </c>
      <c r="C3793" s="71">
        <v>10940</v>
      </c>
      <c r="D3793" s="72">
        <v>42942.371527777781</v>
      </c>
      <c r="E3793" s="72" t="s">
        <v>84</v>
      </c>
      <c r="F3793" s="72" t="s">
        <v>132</v>
      </c>
      <c r="G3793" s="70" t="s">
        <v>7440</v>
      </c>
      <c r="H3793" s="103" t="s">
        <v>5270</v>
      </c>
      <c r="I3793" s="70"/>
      <c r="J3793" s="70" t="s">
        <v>110</v>
      </c>
      <c r="K3793" s="73">
        <v>6</v>
      </c>
      <c r="L3793" s="73" t="s">
        <v>2294</v>
      </c>
      <c r="M3793" s="76" t="s">
        <v>2461</v>
      </c>
    </row>
    <row r="3794" spans="1:13" x14ac:dyDescent="0.2">
      <c r="A3794" s="70"/>
      <c r="B3794" s="77" t="s">
        <v>7423</v>
      </c>
      <c r="C3794" s="77">
        <v>10941</v>
      </c>
      <c r="D3794" s="78">
        <v>42942.447222222225</v>
      </c>
      <c r="E3794" s="78" t="s">
        <v>85</v>
      </c>
      <c r="F3794" s="78" t="s">
        <v>501</v>
      </c>
      <c r="G3794" s="76" t="s">
        <v>6050</v>
      </c>
      <c r="H3794" s="151" t="s">
        <v>7441</v>
      </c>
      <c r="I3794" s="76"/>
      <c r="J3794" s="76" t="s">
        <v>110</v>
      </c>
      <c r="K3794" s="79">
        <v>5</v>
      </c>
      <c r="L3794" s="79" t="s">
        <v>2293</v>
      </c>
      <c r="M3794" s="76" t="s">
        <v>2461</v>
      </c>
    </row>
    <row r="3795" spans="1:13" ht="24" x14ac:dyDescent="0.2">
      <c r="A3795" s="70"/>
      <c r="B3795" s="71" t="s">
        <v>7423</v>
      </c>
      <c r="C3795" s="71">
        <v>10942</v>
      </c>
      <c r="D3795" s="72">
        <v>42942.447916666664</v>
      </c>
      <c r="E3795" s="72" t="s">
        <v>85</v>
      </c>
      <c r="F3795" s="72" t="s">
        <v>7442</v>
      </c>
      <c r="G3795" s="70" t="s">
        <v>6355</v>
      </c>
      <c r="H3795" s="103" t="s">
        <v>7443</v>
      </c>
      <c r="I3795" s="70"/>
      <c r="J3795" s="70" t="s">
        <v>110</v>
      </c>
      <c r="K3795" s="73">
        <v>3</v>
      </c>
      <c r="L3795" s="73" t="s">
        <v>2294</v>
      </c>
      <c r="M3795" s="76" t="s">
        <v>2461</v>
      </c>
    </row>
    <row r="3796" spans="1:13" ht="24" x14ac:dyDescent="0.2">
      <c r="A3796" s="70"/>
      <c r="B3796" s="71" t="s">
        <v>7423</v>
      </c>
      <c r="C3796" s="71">
        <v>10943</v>
      </c>
      <c r="D3796" s="72">
        <v>42942.447916666664</v>
      </c>
      <c r="E3796" s="72" t="s">
        <v>85</v>
      </c>
      <c r="F3796" s="72" t="s">
        <v>7444</v>
      </c>
      <c r="G3796" s="70" t="s">
        <v>6355</v>
      </c>
      <c r="H3796" s="103" t="s">
        <v>6356</v>
      </c>
      <c r="I3796" s="70" t="s">
        <v>7445</v>
      </c>
      <c r="J3796" s="70" t="s">
        <v>110</v>
      </c>
      <c r="K3796" s="73">
        <v>8</v>
      </c>
      <c r="L3796" s="73" t="s">
        <v>2294</v>
      </c>
      <c r="M3796" s="76" t="s">
        <v>2461</v>
      </c>
    </row>
    <row r="3797" spans="1:13" x14ac:dyDescent="0.2">
      <c r="A3797" s="70"/>
      <c r="B3797" s="77" t="s">
        <v>7423</v>
      </c>
      <c r="C3797" s="77">
        <v>10944</v>
      </c>
      <c r="D3797" s="78">
        <v>42942.447916666664</v>
      </c>
      <c r="E3797" s="78" t="s">
        <v>85</v>
      </c>
      <c r="F3797" s="78" t="s">
        <v>7446</v>
      </c>
      <c r="G3797" s="76" t="s">
        <v>6050</v>
      </c>
      <c r="H3797" s="151" t="s">
        <v>7447</v>
      </c>
      <c r="I3797" s="76" t="s">
        <v>7448</v>
      </c>
      <c r="J3797" s="76" t="s">
        <v>110</v>
      </c>
      <c r="K3797" s="79">
        <v>3</v>
      </c>
      <c r="L3797" s="79" t="s">
        <v>2293</v>
      </c>
      <c r="M3797" s="76" t="s">
        <v>2461</v>
      </c>
    </row>
    <row r="3798" spans="1:13" ht="24" x14ac:dyDescent="0.2">
      <c r="A3798" s="70"/>
      <c r="B3798" s="71" t="s">
        <v>7423</v>
      </c>
      <c r="C3798" s="71">
        <v>10945</v>
      </c>
      <c r="D3798" s="72">
        <v>42942.447916666664</v>
      </c>
      <c r="E3798" s="72" t="s">
        <v>85</v>
      </c>
      <c r="F3798" s="72" t="s">
        <v>132</v>
      </c>
      <c r="G3798" s="70" t="s">
        <v>7449</v>
      </c>
      <c r="H3798" s="103" t="s">
        <v>7450</v>
      </c>
      <c r="I3798" s="70"/>
      <c r="J3798" s="70" t="s">
        <v>110</v>
      </c>
      <c r="K3798" s="73">
        <v>12</v>
      </c>
      <c r="L3798" s="73" t="s">
        <v>2296</v>
      </c>
      <c r="M3798" s="76" t="s">
        <v>2461</v>
      </c>
    </row>
    <row r="3799" spans="1:13" ht="24" x14ac:dyDescent="0.2">
      <c r="A3799" s="70"/>
      <c r="B3799" s="77" t="s">
        <v>130</v>
      </c>
      <c r="C3799" s="77">
        <v>10946</v>
      </c>
      <c r="D3799" s="78">
        <v>42942.477777777778</v>
      </c>
      <c r="E3799" s="78" t="s">
        <v>85</v>
      </c>
      <c r="F3799" s="78" t="s">
        <v>7451</v>
      </c>
      <c r="G3799" s="76" t="s">
        <v>5776</v>
      </c>
      <c r="H3799" s="151" t="s">
        <v>7452</v>
      </c>
      <c r="I3799" s="76" t="s">
        <v>7453</v>
      </c>
      <c r="J3799" s="76" t="s">
        <v>110</v>
      </c>
      <c r="K3799" s="79">
        <v>2</v>
      </c>
      <c r="L3799" s="79" t="s">
        <v>2293</v>
      </c>
      <c r="M3799" s="76" t="s">
        <v>2461</v>
      </c>
    </row>
    <row r="3800" spans="1:13" ht="24" x14ac:dyDescent="0.2">
      <c r="A3800" s="70"/>
      <c r="B3800" s="77" t="s">
        <v>130</v>
      </c>
      <c r="C3800" s="77">
        <v>10947</v>
      </c>
      <c r="D3800" s="78">
        <v>42942.477777777778</v>
      </c>
      <c r="E3800" s="78" t="s">
        <v>85</v>
      </c>
      <c r="F3800" s="78" t="s">
        <v>7454</v>
      </c>
      <c r="G3800" s="76" t="s">
        <v>5776</v>
      </c>
      <c r="H3800" s="151" t="s">
        <v>7455</v>
      </c>
      <c r="I3800" s="76" t="s">
        <v>7456</v>
      </c>
      <c r="J3800" s="76" t="s">
        <v>110</v>
      </c>
      <c r="K3800" s="79">
        <v>1</v>
      </c>
      <c r="L3800" s="79" t="s">
        <v>2293</v>
      </c>
      <c r="M3800" s="76" t="s">
        <v>2461</v>
      </c>
    </row>
    <row r="3801" spans="1:13" ht="24" x14ac:dyDescent="0.2">
      <c r="A3801" s="70"/>
      <c r="B3801" s="71" t="s">
        <v>6763</v>
      </c>
      <c r="C3801" s="71">
        <v>10948</v>
      </c>
      <c r="D3801" s="72">
        <v>42942.477777777778</v>
      </c>
      <c r="E3801" s="72" t="s">
        <v>85</v>
      </c>
      <c r="F3801" s="72" t="s">
        <v>132</v>
      </c>
      <c r="G3801" s="70" t="s">
        <v>7457</v>
      </c>
      <c r="H3801" s="103" t="s">
        <v>7458</v>
      </c>
      <c r="I3801" s="70"/>
      <c r="J3801" s="70" t="s">
        <v>110</v>
      </c>
      <c r="K3801" s="73">
        <v>2</v>
      </c>
      <c r="L3801" s="73" t="s">
        <v>2296</v>
      </c>
      <c r="M3801" s="76" t="s">
        <v>2461</v>
      </c>
    </row>
    <row r="3802" spans="1:13" ht="24" x14ac:dyDescent="0.2">
      <c r="A3802" s="70"/>
      <c r="B3802" s="71" t="s">
        <v>6763</v>
      </c>
      <c r="C3802" s="71">
        <v>10949</v>
      </c>
      <c r="D3802" s="72">
        <v>42942.493750000001</v>
      </c>
      <c r="E3802" s="72" t="s">
        <v>85</v>
      </c>
      <c r="F3802" s="72" t="s">
        <v>132</v>
      </c>
      <c r="G3802" s="70" t="s">
        <v>7459</v>
      </c>
      <c r="H3802" s="103" t="s">
        <v>7460</v>
      </c>
      <c r="I3802" s="70"/>
      <c r="J3802" s="70" t="s">
        <v>110</v>
      </c>
      <c r="K3802" s="73">
        <v>5</v>
      </c>
      <c r="L3802" s="73" t="s">
        <v>2294</v>
      </c>
      <c r="M3802" s="76" t="s">
        <v>2461</v>
      </c>
    </row>
    <row r="3803" spans="1:13" ht="24" x14ac:dyDescent="0.2">
      <c r="A3803" s="70"/>
      <c r="B3803" s="71" t="s">
        <v>6763</v>
      </c>
      <c r="C3803" s="71">
        <v>10950</v>
      </c>
      <c r="D3803" s="72">
        <v>42942.497916666667</v>
      </c>
      <c r="E3803" s="72" t="s">
        <v>85</v>
      </c>
      <c r="F3803" s="72" t="s">
        <v>132</v>
      </c>
      <c r="G3803" s="70" t="s">
        <v>7461</v>
      </c>
      <c r="H3803" s="103" t="s">
        <v>7462</v>
      </c>
      <c r="I3803" s="70"/>
      <c r="J3803" s="70" t="s">
        <v>110</v>
      </c>
      <c r="K3803" s="73">
        <v>1</v>
      </c>
      <c r="L3803" s="73" t="s">
        <v>2300</v>
      </c>
      <c r="M3803" s="76" t="s">
        <v>2461</v>
      </c>
    </row>
    <row r="3804" spans="1:13" ht="24" x14ac:dyDescent="0.2">
      <c r="A3804" s="70"/>
      <c r="B3804" s="87" t="s">
        <v>6763</v>
      </c>
      <c r="C3804" s="87">
        <v>10951</v>
      </c>
      <c r="D3804" s="91">
        <v>42942.5</v>
      </c>
      <c r="E3804" s="91" t="s">
        <v>85</v>
      </c>
      <c r="F3804" s="91" t="s">
        <v>7463</v>
      </c>
      <c r="G3804" s="99" t="s">
        <v>7464</v>
      </c>
      <c r="H3804" s="100" t="s">
        <v>7465</v>
      </c>
      <c r="I3804" s="86"/>
      <c r="J3804" s="86" t="s">
        <v>110</v>
      </c>
      <c r="K3804" s="98">
        <v>3</v>
      </c>
      <c r="L3804" s="150" t="s">
        <v>2303</v>
      </c>
      <c r="M3804" s="86"/>
    </row>
    <row r="3805" spans="1:13" ht="24" x14ac:dyDescent="0.2">
      <c r="A3805" s="70"/>
      <c r="B3805" s="71" t="s">
        <v>6763</v>
      </c>
      <c r="C3805" s="71">
        <v>10952</v>
      </c>
      <c r="D3805" s="72">
        <v>42942.5</v>
      </c>
      <c r="E3805" s="72" t="s">
        <v>84</v>
      </c>
      <c r="F3805" s="72" t="s">
        <v>7466</v>
      </c>
      <c r="G3805" s="70" t="s">
        <v>7464</v>
      </c>
      <c r="H3805" s="103" t="s">
        <v>5270</v>
      </c>
      <c r="I3805" s="70" t="s">
        <v>7467</v>
      </c>
      <c r="J3805" s="70" t="s">
        <v>110</v>
      </c>
      <c r="K3805" s="73">
        <v>5</v>
      </c>
      <c r="L3805" s="73" t="s">
        <v>2294</v>
      </c>
      <c r="M3805" s="76" t="s">
        <v>2461</v>
      </c>
    </row>
    <row r="3806" spans="1:13" ht="24" x14ac:dyDescent="0.2">
      <c r="A3806" s="70"/>
      <c r="B3806" s="71" t="s">
        <v>6763</v>
      </c>
      <c r="C3806" s="71">
        <v>10953</v>
      </c>
      <c r="D3806" s="72">
        <v>42942.501388888886</v>
      </c>
      <c r="E3806" s="72" t="s">
        <v>85</v>
      </c>
      <c r="F3806" s="72" t="s">
        <v>7468</v>
      </c>
      <c r="G3806" s="70" t="s">
        <v>6427</v>
      </c>
      <c r="H3806" s="103" t="s">
        <v>7469</v>
      </c>
      <c r="I3806" s="70"/>
      <c r="J3806" s="70" t="s">
        <v>110</v>
      </c>
      <c r="K3806" s="73">
        <v>21</v>
      </c>
      <c r="L3806" s="73" t="s">
        <v>2294</v>
      </c>
      <c r="M3806" s="76" t="s">
        <v>2461</v>
      </c>
    </row>
    <row r="3807" spans="1:13" ht="24" x14ac:dyDescent="0.2">
      <c r="A3807" s="70"/>
      <c r="B3807" s="87" t="s">
        <v>6763</v>
      </c>
      <c r="C3807" s="87">
        <v>10954</v>
      </c>
      <c r="D3807" s="91">
        <v>42942.50277777778</v>
      </c>
      <c r="E3807" s="91" t="s">
        <v>85</v>
      </c>
      <c r="F3807" s="91" t="s">
        <v>7498</v>
      </c>
      <c r="G3807" s="99" t="s">
        <v>6427</v>
      </c>
      <c r="H3807" s="100" t="s">
        <v>2164</v>
      </c>
      <c r="I3807" s="86"/>
      <c r="J3807" s="86" t="s">
        <v>110</v>
      </c>
      <c r="K3807" s="98">
        <v>13</v>
      </c>
      <c r="L3807" s="150" t="s">
        <v>2294</v>
      </c>
      <c r="M3807" s="86"/>
    </row>
    <row r="3808" spans="1:13" ht="24" x14ac:dyDescent="0.2">
      <c r="A3808" s="70"/>
      <c r="B3808" s="87" t="s">
        <v>6763</v>
      </c>
      <c r="C3808" s="87">
        <v>10955</v>
      </c>
      <c r="D3808" s="91">
        <v>42942.503472222219</v>
      </c>
      <c r="E3808" s="91" t="s">
        <v>85</v>
      </c>
      <c r="F3808" s="91" t="s">
        <v>7499</v>
      </c>
      <c r="G3808" s="99" t="s">
        <v>6427</v>
      </c>
      <c r="H3808" s="100" t="s">
        <v>6428</v>
      </c>
      <c r="I3808" s="86"/>
      <c r="J3808" s="86" t="s">
        <v>110</v>
      </c>
      <c r="K3808" s="98">
        <v>5</v>
      </c>
      <c r="L3808" s="150" t="s">
        <v>2294</v>
      </c>
      <c r="M3808" s="86"/>
    </row>
    <row r="3809" spans="1:13" ht="24" x14ac:dyDescent="0.2">
      <c r="A3809" s="70"/>
      <c r="B3809" s="87" t="s">
        <v>6763</v>
      </c>
      <c r="C3809" s="87">
        <v>10956</v>
      </c>
      <c r="D3809" s="91">
        <v>42942.504166666666</v>
      </c>
      <c r="E3809" s="91" t="s">
        <v>84</v>
      </c>
      <c r="F3809" s="91" t="s">
        <v>3320</v>
      </c>
      <c r="G3809" s="99" t="s">
        <v>5991</v>
      </c>
      <c r="H3809" s="100" t="s">
        <v>5270</v>
      </c>
      <c r="I3809" s="86" t="s">
        <v>7500</v>
      </c>
      <c r="J3809" s="86" t="s">
        <v>110</v>
      </c>
      <c r="K3809" s="98">
        <v>5</v>
      </c>
      <c r="L3809" s="150" t="s">
        <v>2294</v>
      </c>
      <c r="M3809" s="86"/>
    </row>
    <row r="3810" spans="1:13" ht="24" x14ac:dyDescent="0.2">
      <c r="A3810" s="70"/>
      <c r="B3810" s="87" t="s">
        <v>6763</v>
      </c>
      <c r="C3810" s="87">
        <v>10957</v>
      </c>
      <c r="D3810" s="91">
        <v>42942.506249999999</v>
      </c>
      <c r="E3810" s="91" t="s">
        <v>84</v>
      </c>
      <c r="F3810" s="91" t="s">
        <v>3320</v>
      </c>
      <c r="G3810" s="99" t="s">
        <v>5991</v>
      </c>
      <c r="H3810" s="100" t="s">
        <v>6448</v>
      </c>
      <c r="I3810" s="86" t="s">
        <v>7501</v>
      </c>
      <c r="J3810" s="86" t="s">
        <v>110</v>
      </c>
      <c r="K3810" s="98">
        <v>8</v>
      </c>
      <c r="L3810" s="150" t="s">
        <v>2294</v>
      </c>
      <c r="M3810" s="86"/>
    </row>
    <row r="3811" spans="1:13" ht="24" x14ac:dyDescent="0.2">
      <c r="A3811" s="70"/>
      <c r="B3811" s="87" t="s">
        <v>6763</v>
      </c>
      <c r="C3811" s="87">
        <v>10958</v>
      </c>
      <c r="D3811" s="91">
        <v>42942.506249999999</v>
      </c>
      <c r="E3811" s="91" t="s">
        <v>84</v>
      </c>
      <c r="F3811" s="91" t="s">
        <v>3320</v>
      </c>
      <c r="G3811" s="99" t="s">
        <v>5991</v>
      </c>
      <c r="H3811" s="100" t="s">
        <v>6006</v>
      </c>
      <c r="I3811" s="86" t="s">
        <v>7502</v>
      </c>
      <c r="J3811" s="86" t="s">
        <v>110</v>
      </c>
      <c r="K3811" s="98">
        <v>8</v>
      </c>
      <c r="L3811" s="150" t="s">
        <v>2294</v>
      </c>
      <c r="M3811" s="86"/>
    </row>
    <row r="3812" spans="1:13" ht="24" x14ac:dyDescent="0.2">
      <c r="A3812" s="70"/>
      <c r="B3812" s="87" t="s">
        <v>6763</v>
      </c>
      <c r="C3812" s="87">
        <v>10959</v>
      </c>
      <c r="D3812" s="91">
        <v>42942.512499999997</v>
      </c>
      <c r="E3812" s="91" t="s">
        <v>85</v>
      </c>
      <c r="F3812" s="91" t="s">
        <v>132</v>
      </c>
      <c r="G3812" s="99" t="s">
        <v>7503</v>
      </c>
      <c r="H3812" s="100" t="s">
        <v>6348</v>
      </c>
      <c r="I3812" s="86"/>
      <c r="J3812" s="86" t="s">
        <v>110</v>
      </c>
      <c r="K3812" s="98">
        <v>4</v>
      </c>
      <c r="L3812" s="150" t="s">
        <v>2300</v>
      </c>
      <c r="M3812" s="86"/>
    </row>
    <row r="3813" spans="1:13" x14ac:dyDescent="0.2">
      <c r="A3813" s="70"/>
      <c r="B3813" s="77" t="s">
        <v>6763</v>
      </c>
      <c r="C3813" s="77">
        <v>10960</v>
      </c>
      <c r="D3813" s="78">
        <v>42942.520833333336</v>
      </c>
      <c r="E3813" s="78" t="s">
        <v>85</v>
      </c>
      <c r="F3813" s="78" t="s">
        <v>132</v>
      </c>
      <c r="G3813" s="76" t="s">
        <v>7470</v>
      </c>
      <c r="H3813" s="151" t="s">
        <v>7471</v>
      </c>
      <c r="I3813" s="76"/>
      <c r="J3813" s="76" t="s">
        <v>110</v>
      </c>
      <c r="K3813" s="79">
        <v>1</v>
      </c>
      <c r="L3813" s="79" t="s">
        <v>2293</v>
      </c>
      <c r="M3813" s="76" t="s">
        <v>2461</v>
      </c>
    </row>
    <row r="3814" spans="1:13" ht="24" x14ac:dyDescent="0.2">
      <c r="A3814" s="70"/>
      <c r="B3814" s="87" t="s">
        <v>6763</v>
      </c>
      <c r="C3814" s="87">
        <v>10961</v>
      </c>
      <c r="D3814" s="91">
        <v>42942.521527777775</v>
      </c>
      <c r="E3814" s="91" t="s">
        <v>84</v>
      </c>
      <c r="F3814" s="91" t="s">
        <v>132</v>
      </c>
      <c r="G3814" s="99" t="s">
        <v>7504</v>
      </c>
      <c r="H3814" s="100" t="s">
        <v>6441</v>
      </c>
      <c r="I3814" s="86"/>
      <c r="J3814" s="86" t="s">
        <v>110</v>
      </c>
      <c r="K3814" s="98">
        <v>7</v>
      </c>
      <c r="L3814" s="150" t="s">
        <v>2294</v>
      </c>
      <c r="M3814" s="86"/>
    </row>
    <row r="3815" spans="1:13" x14ac:dyDescent="0.2">
      <c r="A3815" s="70"/>
      <c r="B3815" s="77" t="s">
        <v>6763</v>
      </c>
      <c r="C3815" s="77">
        <v>10962</v>
      </c>
      <c r="D3815" s="78">
        <v>42942.522222222222</v>
      </c>
      <c r="E3815" s="78" t="s">
        <v>85</v>
      </c>
      <c r="F3815" s="78" t="s">
        <v>7472</v>
      </c>
      <c r="G3815" s="76" t="s">
        <v>7473</v>
      </c>
      <c r="H3815" s="151" t="s">
        <v>7474</v>
      </c>
      <c r="I3815" s="76"/>
      <c r="J3815" s="76" t="s">
        <v>110</v>
      </c>
      <c r="K3815" s="79">
        <v>2</v>
      </c>
      <c r="L3815" s="79" t="s">
        <v>2293</v>
      </c>
      <c r="M3815" s="76" t="s">
        <v>2461</v>
      </c>
    </row>
    <row r="3816" spans="1:13" ht="24" x14ac:dyDescent="0.2">
      <c r="A3816" s="70"/>
      <c r="B3816" s="77" t="s">
        <v>6763</v>
      </c>
      <c r="C3816" s="77">
        <v>10963</v>
      </c>
      <c r="D3816" s="78">
        <v>42942.524305555555</v>
      </c>
      <c r="E3816" s="78" t="s">
        <v>85</v>
      </c>
      <c r="F3816" s="78" t="s">
        <v>132</v>
      </c>
      <c r="G3816" s="76" t="s">
        <v>7475</v>
      </c>
      <c r="H3816" s="151" t="s">
        <v>7476</v>
      </c>
      <c r="I3816" s="76"/>
      <c r="J3816" s="76" t="s">
        <v>110</v>
      </c>
      <c r="K3816" s="79">
        <v>6</v>
      </c>
      <c r="L3816" s="79" t="s">
        <v>2293</v>
      </c>
      <c r="M3816" s="76" t="s">
        <v>2461</v>
      </c>
    </row>
    <row r="3817" spans="1:13" x14ac:dyDescent="0.2">
      <c r="A3817" s="70"/>
      <c r="B3817" s="87" t="s">
        <v>6763</v>
      </c>
      <c r="C3817" s="87">
        <v>10964</v>
      </c>
      <c r="D3817" s="91">
        <v>42942.5</v>
      </c>
      <c r="E3817" s="91"/>
      <c r="F3817" s="91"/>
      <c r="G3817" s="99"/>
      <c r="H3817" s="100"/>
      <c r="I3817" s="86"/>
      <c r="J3817" s="86" t="s">
        <v>110</v>
      </c>
      <c r="K3817" s="98"/>
      <c r="L3817" s="150"/>
      <c r="M3817" s="86"/>
    </row>
    <row r="3818" spans="1:13" ht="24" x14ac:dyDescent="0.2">
      <c r="A3818" s="70"/>
      <c r="B3818" s="87" t="s">
        <v>6763</v>
      </c>
      <c r="C3818" s="87">
        <v>10965</v>
      </c>
      <c r="D3818" s="91">
        <v>42942.527777777781</v>
      </c>
      <c r="E3818" s="91" t="s">
        <v>84</v>
      </c>
      <c r="F3818" s="91" t="s">
        <v>132</v>
      </c>
      <c r="G3818" s="99" t="s">
        <v>7505</v>
      </c>
      <c r="H3818" s="100" t="s">
        <v>6448</v>
      </c>
      <c r="I3818" s="86"/>
      <c r="J3818" s="86" t="s">
        <v>110</v>
      </c>
      <c r="K3818" s="98">
        <v>6</v>
      </c>
      <c r="L3818" s="150" t="s">
        <v>2294</v>
      </c>
      <c r="M3818" s="86"/>
    </row>
    <row r="3819" spans="1:13" ht="24" x14ac:dyDescent="0.2">
      <c r="A3819" s="70"/>
      <c r="B3819" s="87" t="s">
        <v>6763</v>
      </c>
      <c r="C3819" s="87">
        <v>10966</v>
      </c>
      <c r="D3819" s="91">
        <v>42942.52847222222</v>
      </c>
      <c r="E3819" s="91" t="s">
        <v>85</v>
      </c>
      <c r="F3819" s="91" t="s">
        <v>7506</v>
      </c>
      <c r="G3819" s="99" t="s">
        <v>6789</v>
      </c>
      <c r="H3819" s="100" t="s">
        <v>7507</v>
      </c>
      <c r="I3819" s="86"/>
      <c r="J3819" s="86" t="s">
        <v>110</v>
      </c>
      <c r="K3819" s="98">
        <v>1</v>
      </c>
      <c r="L3819" s="150" t="s">
        <v>2294</v>
      </c>
      <c r="M3819" s="86"/>
    </row>
    <row r="3820" spans="1:13" x14ac:dyDescent="0.2">
      <c r="A3820" s="70"/>
      <c r="B3820" s="77" t="s">
        <v>6763</v>
      </c>
      <c r="C3820" s="77">
        <v>10967</v>
      </c>
      <c r="D3820" s="78">
        <v>42942.529166666667</v>
      </c>
      <c r="E3820" s="78" t="s">
        <v>85</v>
      </c>
      <c r="F3820" s="78" t="s">
        <v>7477</v>
      </c>
      <c r="G3820" s="76" t="s">
        <v>6789</v>
      </c>
      <c r="H3820" s="151" t="s">
        <v>7478</v>
      </c>
      <c r="I3820" s="76" t="s">
        <v>7479</v>
      </c>
      <c r="J3820" s="76" t="s">
        <v>110</v>
      </c>
      <c r="K3820" s="79">
        <v>3</v>
      </c>
      <c r="L3820" s="79" t="s">
        <v>2293</v>
      </c>
      <c r="M3820" s="76" t="s">
        <v>2461</v>
      </c>
    </row>
    <row r="3821" spans="1:13" x14ac:dyDescent="0.2">
      <c r="A3821" s="70"/>
      <c r="B3821" s="77" t="s">
        <v>130</v>
      </c>
      <c r="C3821" s="77">
        <v>10968</v>
      </c>
      <c r="D3821" s="78">
        <v>42942.529166666667</v>
      </c>
      <c r="E3821" s="78" t="s">
        <v>85</v>
      </c>
      <c r="F3821" s="78" t="s">
        <v>7480</v>
      </c>
      <c r="G3821" s="76" t="s">
        <v>7481</v>
      </c>
      <c r="H3821" s="151" t="s">
        <v>7482</v>
      </c>
      <c r="I3821" s="76" t="s">
        <v>7483</v>
      </c>
      <c r="J3821" s="76" t="s">
        <v>110</v>
      </c>
      <c r="K3821" s="79">
        <v>1</v>
      </c>
      <c r="L3821" s="79" t="s">
        <v>2293</v>
      </c>
      <c r="M3821" s="76" t="s">
        <v>2461</v>
      </c>
    </row>
    <row r="3822" spans="1:13" x14ac:dyDescent="0.2">
      <c r="A3822" s="70"/>
      <c r="B3822" s="77" t="s">
        <v>6763</v>
      </c>
      <c r="C3822" s="77">
        <v>10969</v>
      </c>
      <c r="D3822" s="78">
        <v>42942.529861111114</v>
      </c>
      <c r="E3822" s="78" t="s">
        <v>85</v>
      </c>
      <c r="F3822" s="78" t="s">
        <v>7484</v>
      </c>
      <c r="G3822" s="76" t="s">
        <v>6789</v>
      </c>
      <c r="H3822" s="151" t="s">
        <v>7478</v>
      </c>
      <c r="I3822" s="76" t="s">
        <v>7485</v>
      </c>
      <c r="J3822" s="76" t="s">
        <v>110</v>
      </c>
      <c r="K3822" s="79">
        <v>3</v>
      </c>
      <c r="L3822" s="79" t="s">
        <v>2293</v>
      </c>
      <c r="M3822" s="76" t="s">
        <v>2461</v>
      </c>
    </row>
    <row r="3823" spans="1:13" x14ac:dyDescent="0.2">
      <c r="A3823" s="70"/>
      <c r="B3823" s="77" t="s">
        <v>6763</v>
      </c>
      <c r="C3823" s="77">
        <v>10970</v>
      </c>
      <c r="D3823" s="78">
        <v>42942.530555555553</v>
      </c>
      <c r="E3823" s="78" t="s">
        <v>85</v>
      </c>
      <c r="F3823" s="78" t="s">
        <v>7486</v>
      </c>
      <c r="G3823" s="76" t="s">
        <v>6263</v>
      </c>
      <c r="H3823" s="151" t="s">
        <v>7487</v>
      </c>
      <c r="I3823" s="76" t="s">
        <v>7488</v>
      </c>
      <c r="J3823" s="76" t="s">
        <v>110</v>
      </c>
      <c r="K3823" s="79">
        <v>3</v>
      </c>
      <c r="L3823" s="79" t="s">
        <v>2293</v>
      </c>
      <c r="M3823" s="76" t="s">
        <v>2461</v>
      </c>
    </row>
    <row r="3824" spans="1:13" x14ac:dyDescent="0.2">
      <c r="A3824" s="70"/>
      <c r="B3824" s="77" t="s">
        <v>6763</v>
      </c>
      <c r="C3824" s="77">
        <v>10971</v>
      </c>
      <c r="D3824" s="78">
        <v>42942.53125</v>
      </c>
      <c r="E3824" s="78" t="s">
        <v>85</v>
      </c>
      <c r="F3824" s="78" t="s">
        <v>7489</v>
      </c>
      <c r="G3824" s="76" t="s">
        <v>6263</v>
      </c>
      <c r="H3824" s="151" t="s">
        <v>7487</v>
      </c>
      <c r="I3824" s="76" t="s">
        <v>7490</v>
      </c>
      <c r="J3824" s="76" t="s">
        <v>110</v>
      </c>
      <c r="K3824" s="79">
        <v>3</v>
      </c>
      <c r="L3824" s="79" t="s">
        <v>2293</v>
      </c>
      <c r="M3824" s="76" t="s">
        <v>2461</v>
      </c>
    </row>
    <row r="3825" spans="1:13" ht="24" x14ac:dyDescent="0.2">
      <c r="A3825" s="70"/>
      <c r="B3825" s="87" t="s">
        <v>130</v>
      </c>
      <c r="C3825" s="87">
        <v>10972</v>
      </c>
      <c r="D3825" s="91">
        <v>42942.538888888892</v>
      </c>
      <c r="E3825" s="91" t="s">
        <v>85</v>
      </c>
      <c r="F3825" s="91" t="s">
        <v>3987</v>
      </c>
      <c r="G3825" s="99" t="s">
        <v>5690</v>
      </c>
      <c r="H3825" s="100" t="s">
        <v>7508</v>
      </c>
      <c r="I3825" s="86"/>
      <c r="J3825" s="86" t="s">
        <v>110</v>
      </c>
      <c r="K3825" s="98">
        <v>1</v>
      </c>
      <c r="L3825" s="150" t="s">
        <v>2295</v>
      </c>
      <c r="M3825" s="86"/>
    </row>
    <row r="3826" spans="1:13" x14ac:dyDescent="0.2">
      <c r="A3826" s="70"/>
      <c r="B3826" s="87" t="s">
        <v>130</v>
      </c>
      <c r="C3826" s="87">
        <v>10973</v>
      </c>
      <c r="D3826" s="91">
        <v>42942.538888888892</v>
      </c>
      <c r="E3826" s="91" t="s">
        <v>85</v>
      </c>
      <c r="F3826" s="91" t="s">
        <v>3987</v>
      </c>
      <c r="G3826" s="99" t="s">
        <v>5690</v>
      </c>
      <c r="H3826" s="100" t="s">
        <v>7508</v>
      </c>
      <c r="I3826" s="86"/>
      <c r="J3826" s="86" t="s">
        <v>110</v>
      </c>
      <c r="K3826" s="98">
        <v>1</v>
      </c>
      <c r="L3826" s="150" t="s">
        <v>2523</v>
      </c>
      <c r="M3826" s="86"/>
    </row>
    <row r="3827" spans="1:13" ht="36" x14ac:dyDescent="0.2">
      <c r="A3827" s="70"/>
      <c r="B3827" s="87" t="s">
        <v>130</v>
      </c>
      <c r="C3827" s="87">
        <v>10974</v>
      </c>
      <c r="D3827" s="91">
        <v>42942.540277777778</v>
      </c>
      <c r="E3827" s="91" t="s">
        <v>85</v>
      </c>
      <c r="F3827" s="91" t="s">
        <v>6475</v>
      </c>
      <c r="G3827" s="99" t="s">
        <v>6319</v>
      </c>
      <c r="H3827" s="100" t="s">
        <v>7509</v>
      </c>
      <c r="I3827" s="86"/>
      <c r="J3827" s="86" t="s">
        <v>110</v>
      </c>
      <c r="K3827" s="98">
        <v>3</v>
      </c>
      <c r="L3827" s="150" t="s">
        <v>2523</v>
      </c>
      <c r="M3827" s="86"/>
    </row>
    <row r="3828" spans="1:13" ht="36" x14ac:dyDescent="0.2">
      <c r="A3828" s="70"/>
      <c r="B3828" s="87" t="s">
        <v>130</v>
      </c>
      <c r="C3828" s="87">
        <v>10975</v>
      </c>
      <c r="D3828" s="91">
        <v>42942.540277777778</v>
      </c>
      <c r="E3828" s="91" t="s">
        <v>85</v>
      </c>
      <c r="F3828" s="91" t="s">
        <v>6475</v>
      </c>
      <c r="G3828" s="99" t="s">
        <v>6319</v>
      </c>
      <c r="H3828" s="100" t="s">
        <v>7509</v>
      </c>
      <c r="I3828" s="86"/>
      <c r="J3828" s="86" t="s">
        <v>110</v>
      </c>
      <c r="K3828" s="98">
        <v>3</v>
      </c>
      <c r="L3828" s="150" t="s">
        <v>2295</v>
      </c>
      <c r="M3828" s="86"/>
    </row>
    <row r="3829" spans="1:13" ht="24" x14ac:dyDescent="0.2">
      <c r="A3829" s="70"/>
      <c r="B3829" s="87" t="s">
        <v>130</v>
      </c>
      <c r="C3829" s="87">
        <v>10976</v>
      </c>
      <c r="D3829" s="91">
        <v>42942.541666666664</v>
      </c>
      <c r="E3829" s="91" t="s">
        <v>85</v>
      </c>
      <c r="F3829" s="91" t="s">
        <v>6138</v>
      </c>
      <c r="G3829" s="99" t="s">
        <v>5690</v>
      </c>
      <c r="H3829" s="100" t="s">
        <v>7510</v>
      </c>
      <c r="I3829" s="86"/>
      <c r="J3829" s="86" t="s">
        <v>110</v>
      </c>
      <c r="K3829" s="98">
        <v>17</v>
      </c>
      <c r="L3829" s="150" t="s">
        <v>2294</v>
      </c>
      <c r="M3829" s="86"/>
    </row>
    <row r="3830" spans="1:13" ht="24" x14ac:dyDescent="0.2">
      <c r="A3830" s="70"/>
      <c r="B3830" s="87" t="s">
        <v>130</v>
      </c>
      <c r="C3830" s="87">
        <v>10977</v>
      </c>
      <c r="D3830" s="91">
        <v>42942.546527777777</v>
      </c>
      <c r="E3830" s="91" t="s">
        <v>85</v>
      </c>
      <c r="F3830" s="91" t="s">
        <v>132</v>
      </c>
      <c r="G3830" s="99" t="s">
        <v>5531</v>
      </c>
      <c r="H3830" s="100" t="s">
        <v>6102</v>
      </c>
      <c r="I3830" s="86"/>
      <c r="J3830" s="86" t="s">
        <v>110</v>
      </c>
      <c r="K3830" s="98">
        <v>3</v>
      </c>
      <c r="L3830" s="150" t="s">
        <v>2296</v>
      </c>
      <c r="M3830" s="86"/>
    </row>
    <row r="3831" spans="1:13" x14ac:dyDescent="0.2">
      <c r="A3831" s="70"/>
      <c r="B3831" s="77" t="s">
        <v>130</v>
      </c>
      <c r="C3831" s="77">
        <v>10978</v>
      </c>
      <c r="D3831" s="78">
        <v>42942.547222222223</v>
      </c>
      <c r="E3831" s="78" t="s">
        <v>85</v>
      </c>
      <c r="F3831" s="78" t="s">
        <v>132</v>
      </c>
      <c r="G3831" s="76" t="s">
        <v>7491</v>
      </c>
      <c r="H3831" s="151" t="s">
        <v>7492</v>
      </c>
      <c r="I3831" s="76"/>
      <c r="J3831" s="76" t="s">
        <v>110</v>
      </c>
      <c r="K3831" s="79">
        <v>5</v>
      </c>
      <c r="L3831" s="79" t="s">
        <v>2293</v>
      </c>
      <c r="M3831" s="76" t="s">
        <v>2461</v>
      </c>
    </row>
    <row r="3832" spans="1:13" ht="24" x14ac:dyDescent="0.2">
      <c r="A3832" s="70"/>
      <c r="B3832" s="87" t="s">
        <v>130</v>
      </c>
      <c r="C3832" s="87">
        <v>10979</v>
      </c>
      <c r="D3832" s="91">
        <v>42942.559027777781</v>
      </c>
      <c r="E3832" s="91" t="s">
        <v>85</v>
      </c>
      <c r="F3832" s="91" t="s">
        <v>132</v>
      </c>
      <c r="G3832" s="99" t="s">
        <v>7511</v>
      </c>
      <c r="H3832" s="100" t="s">
        <v>5800</v>
      </c>
      <c r="I3832" s="86"/>
      <c r="J3832" s="86" t="s">
        <v>110</v>
      </c>
      <c r="K3832" s="98">
        <v>4</v>
      </c>
      <c r="L3832" s="150" t="s">
        <v>2294</v>
      </c>
      <c r="M3832" s="86"/>
    </row>
    <row r="3833" spans="1:13" x14ac:dyDescent="0.2">
      <c r="A3833" s="70"/>
      <c r="B3833" s="87" t="s">
        <v>6763</v>
      </c>
      <c r="C3833" s="87">
        <v>10980</v>
      </c>
      <c r="D3833" s="91">
        <v>42942.559027777781</v>
      </c>
      <c r="E3833" s="91"/>
      <c r="F3833" s="91"/>
      <c r="G3833" s="99"/>
      <c r="H3833" s="100"/>
      <c r="I3833" s="86"/>
      <c r="J3833" s="86" t="s">
        <v>110</v>
      </c>
      <c r="K3833" s="98"/>
      <c r="L3833" s="150"/>
      <c r="M3833" s="86"/>
    </row>
    <row r="3834" spans="1:13" x14ac:dyDescent="0.2">
      <c r="A3834" s="70"/>
      <c r="B3834" s="87"/>
      <c r="C3834" s="87">
        <v>10981</v>
      </c>
      <c r="D3834" s="91">
        <v>42942.559027777781</v>
      </c>
      <c r="E3834" s="91"/>
      <c r="F3834" s="91"/>
      <c r="G3834" s="99"/>
      <c r="H3834" s="100"/>
      <c r="I3834" s="86"/>
      <c r="J3834" s="86" t="s">
        <v>110</v>
      </c>
      <c r="K3834" s="98"/>
      <c r="L3834" s="150"/>
      <c r="M3834" s="86"/>
    </row>
    <row r="3835" spans="1:13" ht="24" x14ac:dyDescent="0.2">
      <c r="A3835" s="70"/>
      <c r="B3835" s="77" t="s">
        <v>6763</v>
      </c>
      <c r="C3835" s="77">
        <v>10982</v>
      </c>
      <c r="D3835" s="78">
        <v>42942.600694444445</v>
      </c>
      <c r="E3835" s="78" t="s">
        <v>85</v>
      </c>
      <c r="F3835" s="78" t="s">
        <v>7493</v>
      </c>
      <c r="G3835" s="76" t="s">
        <v>7494</v>
      </c>
      <c r="H3835" s="151" t="s">
        <v>7495</v>
      </c>
      <c r="I3835" s="76" t="s">
        <v>7496</v>
      </c>
      <c r="J3835" s="76" t="s">
        <v>110</v>
      </c>
      <c r="K3835" s="79">
        <v>2</v>
      </c>
      <c r="L3835" s="79" t="s">
        <v>2293</v>
      </c>
      <c r="M3835" s="76" t="s">
        <v>2461</v>
      </c>
    </row>
    <row r="3836" spans="1:13" x14ac:dyDescent="0.2">
      <c r="A3836" s="70"/>
      <c r="B3836" s="87"/>
      <c r="C3836" s="87">
        <v>10983</v>
      </c>
      <c r="D3836" s="91">
        <v>42942.559027777781</v>
      </c>
      <c r="E3836" s="91"/>
      <c r="F3836" s="91"/>
      <c r="G3836" s="99"/>
      <c r="H3836" s="100"/>
      <c r="I3836" s="86"/>
      <c r="J3836" s="86" t="s">
        <v>110</v>
      </c>
      <c r="K3836" s="98"/>
      <c r="L3836" s="150"/>
      <c r="M3836" s="86"/>
    </row>
    <row r="3837" spans="1:13" x14ac:dyDescent="0.2">
      <c r="A3837" s="70"/>
      <c r="B3837" s="87"/>
      <c r="C3837" s="87">
        <v>10984</v>
      </c>
      <c r="D3837" s="91">
        <v>42942.559027777781</v>
      </c>
      <c r="E3837" s="91"/>
      <c r="F3837" s="91"/>
      <c r="G3837" s="99"/>
      <c r="H3837" s="100"/>
      <c r="I3837" s="86"/>
      <c r="J3837" s="86" t="s">
        <v>110</v>
      </c>
      <c r="K3837" s="98"/>
      <c r="L3837" s="150"/>
      <c r="M3837" s="86"/>
    </row>
    <row r="3838" spans="1:13" x14ac:dyDescent="0.2">
      <c r="A3838" s="70"/>
      <c r="B3838" s="87"/>
      <c r="C3838" s="87">
        <v>10985</v>
      </c>
      <c r="D3838" s="91">
        <v>42942.559027777781</v>
      </c>
      <c r="E3838" s="91"/>
      <c r="F3838" s="91"/>
      <c r="G3838" s="99"/>
      <c r="H3838" s="100"/>
      <c r="I3838" s="86"/>
      <c r="J3838" s="86" t="s">
        <v>110</v>
      </c>
      <c r="K3838" s="98"/>
      <c r="L3838" s="150"/>
      <c r="M3838" s="86"/>
    </row>
    <row r="3839" spans="1:13" x14ac:dyDescent="0.2">
      <c r="A3839" s="70"/>
      <c r="B3839" s="87"/>
      <c r="C3839" s="87">
        <v>10986</v>
      </c>
      <c r="D3839" s="91">
        <v>42942.559027777781</v>
      </c>
      <c r="E3839" s="91"/>
      <c r="F3839" s="91"/>
      <c r="G3839" s="99"/>
      <c r="H3839" s="100"/>
      <c r="I3839" s="86"/>
      <c r="J3839" s="86" t="s">
        <v>110</v>
      </c>
      <c r="K3839" s="98"/>
      <c r="L3839" s="150"/>
      <c r="M3839" s="86"/>
    </row>
    <row r="3840" spans="1:13" x14ac:dyDescent="0.2">
      <c r="A3840" s="70"/>
      <c r="B3840" s="87"/>
      <c r="C3840" s="87">
        <v>10987</v>
      </c>
      <c r="D3840" s="91">
        <v>42942.559027777781</v>
      </c>
      <c r="E3840" s="91"/>
      <c r="F3840" s="91"/>
      <c r="G3840" s="99"/>
      <c r="H3840" s="100"/>
      <c r="I3840" s="86"/>
      <c r="J3840" s="86" t="s">
        <v>110</v>
      </c>
      <c r="K3840" s="98"/>
      <c r="L3840" s="150"/>
      <c r="M3840" s="86"/>
    </row>
    <row r="3841" spans="1:13" x14ac:dyDescent="0.2">
      <c r="A3841" s="70"/>
      <c r="B3841" s="87"/>
      <c r="C3841" s="87">
        <v>10988</v>
      </c>
      <c r="D3841" s="91">
        <v>42942.559027777781</v>
      </c>
      <c r="E3841" s="91"/>
      <c r="F3841" s="91"/>
      <c r="G3841" s="99"/>
      <c r="H3841" s="100"/>
      <c r="I3841" s="86"/>
      <c r="J3841" s="86" t="s">
        <v>110</v>
      </c>
      <c r="K3841" s="98"/>
      <c r="L3841" s="150"/>
      <c r="M3841" s="86"/>
    </row>
    <row r="3842" spans="1:13" x14ac:dyDescent="0.2">
      <c r="A3842" s="70"/>
      <c r="B3842" s="87"/>
      <c r="C3842" s="87">
        <v>10989</v>
      </c>
      <c r="D3842" s="91">
        <v>42942.559027777781</v>
      </c>
      <c r="E3842" s="91"/>
      <c r="F3842" s="91"/>
      <c r="G3842" s="99"/>
      <c r="H3842" s="100"/>
      <c r="I3842" s="86"/>
      <c r="J3842" s="86" t="s">
        <v>110</v>
      </c>
      <c r="K3842" s="98"/>
      <c r="L3842" s="150"/>
      <c r="M3842" s="86"/>
    </row>
    <row r="3843" spans="1:13" x14ac:dyDescent="0.2">
      <c r="A3843" s="70"/>
      <c r="B3843" s="87"/>
      <c r="C3843" s="87">
        <v>10990</v>
      </c>
      <c r="D3843" s="91">
        <v>42942.559027777781</v>
      </c>
      <c r="E3843" s="91"/>
      <c r="F3843" s="91"/>
      <c r="G3843" s="99"/>
      <c r="H3843" s="100"/>
      <c r="I3843" s="86"/>
      <c r="J3843" s="86" t="s">
        <v>110</v>
      </c>
      <c r="K3843" s="98"/>
      <c r="L3843" s="150"/>
      <c r="M3843" s="86"/>
    </row>
    <row r="3844" spans="1:13" x14ac:dyDescent="0.2">
      <c r="A3844" s="70"/>
      <c r="B3844" s="87"/>
      <c r="C3844" s="87">
        <v>10991</v>
      </c>
      <c r="D3844" s="91">
        <v>42942.559027777781</v>
      </c>
      <c r="E3844" s="91"/>
      <c r="F3844" s="91"/>
      <c r="G3844" s="99"/>
      <c r="H3844" s="100"/>
      <c r="I3844" s="86"/>
      <c r="J3844" s="86" t="s">
        <v>110</v>
      </c>
      <c r="K3844" s="98"/>
      <c r="L3844" s="150"/>
      <c r="M3844" s="86"/>
    </row>
    <row r="3845" spans="1:13" x14ac:dyDescent="0.2">
      <c r="A3845" s="70"/>
      <c r="B3845" s="87"/>
      <c r="C3845" s="87">
        <v>10992</v>
      </c>
      <c r="D3845" s="91">
        <v>42942.559027777781</v>
      </c>
      <c r="E3845" s="91"/>
      <c r="F3845" s="91"/>
      <c r="G3845" s="99"/>
      <c r="H3845" s="100"/>
      <c r="I3845" s="86"/>
      <c r="J3845" s="86" t="s">
        <v>110</v>
      </c>
      <c r="K3845" s="98"/>
      <c r="L3845" s="150"/>
      <c r="M3845" s="86"/>
    </row>
    <row r="3846" spans="1:13" x14ac:dyDescent="0.2">
      <c r="A3846" s="70"/>
      <c r="B3846" s="87"/>
      <c r="C3846" s="87">
        <v>10993</v>
      </c>
      <c r="D3846" s="91">
        <v>42942.559027777781</v>
      </c>
      <c r="E3846" s="91"/>
      <c r="F3846" s="91"/>
      <c r="G3846" s="99"/>
      <c r="H3846" s="100"/>
      <c r="I3846" s="86"/>
      <c r="J3846" s="86" t="s">
        <v>110</v>
      </c>
      <c r="K3846" s="98"/>
      <c r="L3846" s="150"/>
      <c r="M3846" s="86"/>
    </row>
    <row r="3847" spans="1:13" x14ac:dyDescent="0.2">
      <c r="A3847" s="70"/>
      <c r="B3847" s="87"/>
      <c r="C3847" s="87">
        <v>10994</v>
      </c>
      <c r="D3847" s="91">
        <v>42942.559027777781</v>
      </c>
      <c r="E3847" s="91"/>
      <c r="F3847" s="91"/>
      <c r="G3847" s="99"/>
      <c r="H3847" s="100"/>
      <c r="I3847" s="86"/>
      <c r="J3847" s="86" t="s">
        <v>110</v>
      </c>
      <c r="K3847" s="98"/>
      <c r="L3847" s="150"/>
      <c r="M3847" s="86"/>
    </row>
    <row r="3848" spans="1:13" x14ac:dyDescent="0.2">
      <c r="A3848" s="70"/>
      <c r="B3848" s="87"/>
      <c r="C3848" s="87">
        <v>10995</v>
      </c>
      <c r="D3848" s="91">
        <v>42942.559027777781</v>
      </c>
      <c r="E3848" s="91"/>
      <c r="F3848" s="91"/>
      <c r="G3848" s="99"/>
      <c r="H3848" s="100"/>
      <c r="I3848" s="86"/>
      <c r="J3848" s="86" t="s">
        <v>110</v>
      </c>
      <c r="K3848" s="98"/>
      <c r="L3848" s="150"/>
      <c r="M3848" s="86"/>
    </row>
    <row r="3849" spans="1:13" x14ac:dyDescent="0.2">
      <c r="A3849" s="70"/>
      <c r="B3849" s="87"/>
      <c r="C3849" s="87">
        <v>10996</v>
      </c>
      <c r="D3849" s="91">
        <v>42942.559027777781</v>
      </c>
      <c r="E3849" s="91"/>
      <c r="F3849" s="91"/>
      <c r="G3849" s="99"/>
      <c r="H3849" s="100"/>
      <c r="I3849" s="86"/>
      <c r="J3849" s="86" t="s">
        <v>110</v>
      </c>
      <c r="K3849" s="98"/>
      <c r="L3849" s="150"/>
      <c r="M3849" s="86"/>
    </row>
    <row r="3850" spans="1:13" x14ac:dyDescent="0.2">
      <c r="A3850" s="70"/>
      <c r="B3850" s="87"/>
      <c r="C3850" s="87">
        <v>10997</v>
      </c>
      <c r="D3850" s="91">
        <v>42942.559027777781</v>
      </c>
      <c r="E3850" s="91"/>
      <c r="F3850" s="91"/>
      <c r="G3850" s="99"/>
      <c r="H3850" s="100"/>
      <c r="I3850" s="86"/>
      <c r="J3850" s="86" t="s">
        <v>110</v>
      </c>
      <c r="K3850" s="98"/>
      <c r="L3850" s="150"/>
      <c r="M3850" s="86"/>
    </row>
    <row r="3851" spans="1:13" x14ac:dyDescent="0.2">
      <c r="A3851" s="70"/>
      <c r="B3851" s="87"/>
      <c r="C3851" s="87">
        <v>10998</v>
      </c>
      <c r="D3851" s="91">
        <v>42926.447916666664</v>
      </c>
      <c r="E3851" s="91"/>
      <c r="F3851" s="91"/>
      <c r="G3851" s="99"/>
      <c r="H3851" s="100"/>
      <c r="I3851" s="86"/>
      <c r="J3851" s="86" t="s">
        <v>110</v>
      </c>
      <c r="K3851" s="98"/>
      <c r="L3851" s="150"/>
      <c r="M3851" s="86"/>
    </row>
    <row r="3852" spans="1:13" x14ac:dyDescent="0.2">
      <c r="A3852" s="70"/>
      <c r="B3852" s="87"/>
      <c r="C3852" s="87">
        <v>10999</v>
      </c>
      <c r="D3852" s="91">
        <v>42926.447916666664</v>
      </c>
      <c r="E3852" s="91"/>
      <c r="F3852" s="91"/>
      <c r="G3852" s="99"/>
      <c r="H3852" s="100"/>
      <c r="I3852" s="86"/>
      <c r="J3852" s="86" t="s">
        <v>110</v>
      </c>
      <c r="K3852" s="98"/>
      <c r="L3852" s="150"/>
      <c r="M3852" s="86"/>
    </row>
    <row r="3853" spans="1:13" x14ac:dyDescent="0.2">
      <c r="A3853" s="70"/>
      <c r="B3853" s="87"/>
      <c r="C3853" s="87">
        <v>11000</v>
      </c>
      <c r="D3853" s="91">
        <v>42926.447916666664</v>
      </c>
      <c r="E3853" s="91"/>
      <c r="F3853" s="91"/>
      <c r="G3853" s="99"/>
      <c r="H3853" s="100"/>
      <c r="I3853" s="86"/>
      <c r="J3853" s="86" t="s">
        <v>110</v>
      </c>
      <c r="K3853" s="98"/>
      <c r="L3853" s="150"/>
      <c r="M3853" s="86"/>
    </row>
    <row r="3854" spans="1:13" x14ac:dyDescent="0.2">
      <c r="A3854" s="70"/>
      <c r="B3854" s="87"/>
      <c r="C3854" s="87">
        <v>11001</v>
      </c>
      <c r="D3854" s="91">
        <v>42926.447916666664</v>
      </c>
      <c r="E3854" s="91"/>
      <c r="F3854" s="91"/>
      <c r="G3854" s="99"/>
      <c r="H3854" s="100"/>
      <c r="I3854" s="86"/>
      <c r="J3854" s="86" t="s">
        <v>110</v>
      </c>
      <c r="K3854" s="98"/>
      <c r="L3854" s="150"/>
      <c r="M3854" s="86"/>
    </row>
    <row r="3855" spans="1:13" x14ac:dyDescent="0.2">
      <c r="A3855" s="70"/>
      <c r="B3855" s="87"/>
      <c r="C3855" s="87">
        <v>11002</v>
      </c>
      <c r="D3855" s="91">
        <v>42926.447916666664</v>
      </c>
      <c r="E3855" s="91"/>
      <c r="F3855" s="91"/>
      <c r="G3855" s="99"/>
      <c r="H3855" s="100"/>
      <c r="I3855" s="86"/>
      <c r="J3855" s="86" t="s">
        <v>110</v>
      </c>
      <c r="K3855" s="98"/>
      <c r="L3855" s="150"/>
      <c r="M3855" s="86"/>
    </row>
    <row r="3856" spans="1:13" x14ac:dyDescent="0.2">
      <c r="A3856" s="70"/>
      <c r="B3856" s="87"/>
      <c r="C3856" s="87">
        <v>11003</v>
      </c>
      <c r="D3856" s="91">
        <v>42926.447916666664</v>
      </c>
      <c r="E3856" s="91"/>
      <c r="F3856" s="91"/>
      <c r="G3856" s="99"/>
      <c r="H3856" s="100"/>
      <c r="I3856" s="86"/>
      <c r="J3856" s="86" t="s">
        <v>110</v>
      </c>
      <c r="K3856" s="98"/>
      <c r="L3856" s="150"/>
      <c r="M3856" s="86"/>
    </row>
    <row r="3857" spans="1:13" x14ac:dyDescent="0.2">
      <c r="A3857" s="70"/>
      <c r="B3857" s="87"/>
      <c r="C3857" s="87">
        <v>11004</v>
      </c>
      <c r="D3857" s="91">
        <v>42926.447916666664</v>
      </c>
      <c r="E3857" s="91"/>
      <c r="F3857" s="91"/>
      <c r="G3857" s="99"/>
      <c r="H3857" s="100"/>
      <c r="I3857" s="86"/>
      <c r="J3857" s="86" t="s">
        <v>110</v>
      </c>
      <c r="K3857" s="98"/>
      <c r="L3857" s="150"/>
      <c r="M3857" s="86"/>
    </row>
    <row r="3858" spans="1:13" x14ac:dyDescent="0.2">
      <c r="A3858" s="70"/>
      <c r="B3858" s="87"/>
      <c r="C3858" s="87">
        <v>11005</v>
      </c>
      <c r="D3858" s="91">
        <v>42926.447916666664</v>
      </c>
      <c r="E3858" s="91"/>
      <c r="F3858" s="91"/>
      <c r="G3858" s="99"/>
      <c r="H3858" s="100"/>
      <c r="I3858" s="86"/>
      <c r="J3858" s="86" t="s">
        <v>110</v>
      </c>
      <c r="K3858" s="98"/>
      <c r="L3858" s="150"/>
      <c r="M3858" s="86"/>
    </row>
    <row r="3859" spans="1:13" x14ac:dyDescent="0.2">
      <c r="A3859" s="70"/>
      <c r="B3859" s="87"/>
      <c r="C3859" s="87">
        <v>11006</v>
      </c>
      <c r="D3859" s="91">
        <v>42926.447916666664</v>
      </c>
      <c r="E3859" s="91"/>
      <c r="F3859" s="91"/>
      <c r="G3859" s="99"/>
      <c r="H3859" s="100"/>
      <c r="I3859" s="86"/>
      <c r="J3859" s="86" t="s">
        <v>110</v>
      </c>
      <c r="K3859" s="98"/>
      <c r="L3859" s="150"/>
      <c r="M3859" s="86"/>
    </row>
    <row r="3860" spans="1:13" x14ac:dyDescent="0.2">
      <c r="A3860" s="70"/>
      <c r="B3860" s="87"/>
      <c r="C3860" s="87">
        <v>11007</v>
      </c>
      <c r="D3860" s="91">
        <v>42926.447916666664</v>
      </c>
      <c r="E3860" s="91"/>
      <c r="F3860" s="91"/>
      <c r="G3860" s="99"/>
      <c r="H3860" s="100"/>
      <c r="I3860" s="86"/>
      <c r="J3860" s="86" t="s">
        <v>110</v>
      </c>
      <c r="K3860" s="98"/>
      <c r="L3860" s="150"/>
      <c r="M3860" s="86"/>
    </row>
    <row r="3861" spans="1:13" x14ac:dyDescent="0.2">
      <c r="A3861" s="70"/>
      <c r="B3861" s="87"/>
      <c r="C3861" s="87">
        <v>11008</v>
      </c>
      <c r="D3861" s="91">
        <v>42926.447916666664</v>
      </c>
      <c r="E3861" s="91"/>
      <c r="F3861" s="91"/>
      <c r="G3861" s="99"/>
      <c r="H3861" s="100"/>
      <c r="I3861" s="86"/>
      <c r="J3861" s="86" t="s">
        <v>110</v>
      </c>
      <c r="K3861" s="98"/>
      <c r="L3861" s="150"/>
      <c r="M3861" s="86"/>
    </row>
    <row r="3862" spans="1:13" x14ac:dyDescent="0.2">
      <c r="A3862" s="70"/>
      <c r="B3862" s="87"/>
      <c r="C3862" s="87">
        <v>11009</v>
      </c>
      <c r="D3862" s="91">
        <v>42926.447916666664</v>
      </c>
      <c r="E3862" s="91"/>
      <c r="F3862" s="91"/>
      <c r="G3862" s="99"/>
      <c r="H3862" s="100"/>
      <c r="I3862" s="86"/>
      <c r="J3862" s="86" t="s">
        <v>110</v>
      </c>
      <c r="K3862" s="98"/>
      <c r="L3862" s="150"/>
      <c r="M3862" s="86"/>
    </row>
    <row r="3863" spans="1:13" x14ac:dyDescent="0.2">
      <c r="A3863" s="70"/>
      <c r="B3863" s="87"/>
      <c r="C3863" s="87">
        <v>11010</v>
      </c>
      <c r="D3863" s="91">
        <v>42926.447916666664</v>
      </c>
      <c r="E3863" s="91"/>
      <c r="F3863" s="91"/>
      <c r="G3863" s="99"/>
      <c r="H3863" s="100"/>
      <c r="I3863" s="86"/>
      <c r="J3863" s="86" t="s">
        <v>110</v>
      </c>
      <c r="K3863" s="98"/>
      <c r="L3863" s="150"/>
      <c r="M3863" s="86"/>
    </row>
    <row r="3864" spans="1:13" x14ac:dyDescent="0.2">
      <c r="A3864" s="70"/>
      <c r="B3864" s="87"/>
      <c r="C3864" s="87">
        <v>11011</v>
      </c>
      <c r="D3864" s="91">
        <v>42926.447916666664</v>
      </c>
      <c r="E3864" s="91"/>
      <c r="F3864" s="91"/>
      <c r="G3864" s="99"/>
      <c r="H3864" s="100"/>
      <c r="I3864" s="86"/>
      <c r="J3864" s="86" t="s">
        <v>110</v>
      </c>
      <c r="K3864" s="98"/>
      <c r="L3864" s="150"/>
      <c r="M3864" s="86"/>
    </row>
    <row r="3865" spans="1:13" x14ac:dyDescent="0.2">
      <c r="A3865" s="70"/>
      <c r="B3865" s="87"/>
      <c r="C3865" s="87">
        <v>11012</v>
      </c>
      <c r="D3865" s="91">
        <v>42926.447916666664</v>
      </c>
      <c r="E3865" s="91"/>
      <c r="F3865" s="91"/>
      <c r="G3865" s="99"/>
      <c r="H3865" s="100"/>
      <c r="I3865" s="86"/>
      <c r="J3865" s="86" t="s">
        <v>110</v>
      </c>
      <c r="K3865" s="98"/>
      <c r="L3865" s="150"/>
      <c r="M3865" s="86"/>
    </row>
    <row r="3866" spans="1:13" x14ac:dyDescent="0.2">
      <c r="A3866" s="70"/>
      <c r="B3866" s="87"/>
      <c r="C3866" s="87">
        <v>11013</v>
      </c>
      <c r="D3866" s="91">
        <v>42926.447916666664</v>
      </c>
      <c r="E3866" s="91"/>
      <c r="F3866" s="91"/>
      <c r="G3866" s="99"/>
      <c r="H3866" s="100"/>
      <c r="I3866" s="86"/>
      <c r="J3866" s="86" t="s">
        <v>110</v>
      </c>
      <c r="K3866" s="98"/>
      <c r="L3866" s="150"/>
      <c r="M3866" s="86"/>
    </row>
    <row r="3867" spans="1:13" x14ac:dyDescent="0.2">
      <c r="A3867" s="70"/>
      <c r="B3867" s="87"/>
      <c r="C3867" s="87">
        <v>11014</v>
      </c>
      <c r="D3867" s="91">
        <v>42926.447916666664</v>
      </c>
      <c r="E3867" s="91"/>
      <c r="F3867" s="91"/>
      <c r="G3867" s="99"/>
      <c r="H3867" s="100"/>
      <c r="I3867" s="86"/>
      <c r="J3867" s="86" t="s">
        <v>110</v>
      </c>
      <c r="K3867" s="98"/>
      <c r="L3867" s="150"/>
      <c r="M3867" s="86"/>
    </row>
    <row r="3868" spans="1:13" x14ac:dyDescent="0.2">
      <c r="A3868" s="70"/>
      <c r="B3868" s="87"/>
      <c r="C3868" s="87">
        <v>11015</v>
      </c>
      <c r="D3868" s="91">
        <v>42926.447916666664</v>
      </c>
      <c r="E3868" s="91"/>
      <c r="F3868" s="91"/>
      <c r="G3868" s="99"/>
      <c r="H3868" s="100"/>
      <c r="I3868" s="86"/>
      <c r="J3868" s="86" t="s">
        <v>110</v>
      </c>
      <c r="K3868" s="98"/>
      <c r="L3868" s="150"/>
      <c r="M3868" s="86"/>
    </row>
    <row r="3869" spans="1:13" x14ac:dyDescent="0.2">
      <c r="A3869" s="70"/>
      <c r="B3869" s="87"/>
      <c r="C3869" s="87">
        <v>11016</v>
      </c>
      <c r="D3869" s="91">
        <v>42926.447916666664</v>
      </c>
      <c r="E3869" s="91"/>
      <c r="F3869" s="91"/>
      <c r="G3869" s="99"/>
      <c r="H3869" s="100"/>
      <c r="I3869" s="86"/>
      <c r="J3869" s="86" t="s">
        <v>110</v>
      </c>
      <c r="K3869" s="98"/>
      <c r="L3869" s="150"/>
      <c r="M3869" s="86"/>
    </row>
    <row r="3870" spans="1:13" x14ac:dyDescent="0.2">
      <c r="A3870" s="70"/>
      <c r="B3870" s="87"/>
      <c r="C3870" s="87">
        <v>11017</v>
      </c>
      <c r="D3870" s="91">
        <v>42926.447916666664</v>
      </c>
      <c r="E3870" s="91"/>
      <c r="F3870" s="91"/>
      <c r="G3870" s="99"/>
      <c r="H3870" s="100"/>
      <c r="I3870" s="86"/>
      <c r="J3870" s="86" t="s">
        <v>110</v>
      </c>
      <c r="K3870" s="98"/>
      <c r="L3870" s="150"/>
      <c r="M3870" s="86"/>
    </row>
    <row r="3871" spans="1:13" x14ac:dyDescent="0.2">
      <c r="A3871" s="70"/>
      <c r="B3871" s="87"/>
      <c r="C3871" s="87">
        <v>11018</v>
      </c>
      <c r="D3871" s="91">
        <v>42926.447916666664</v>
      </c>
      <c r="E3871" s="91"/>
      <c r="F3871" s="91"/>
      <c r="G3871" s="99"/>
      <c r="H3871" s="100"/>
      <c r="I3871" s="86"/>
      <c r="J3871" s="86" t="s">
        <v>110</v>
      </c>
      <c r="K3871" s="98"/>
      <c r="L3871" s="150"/>
      <c r="M3871" s="86"/>
    </row>
    <row r="3872" spans="1:13" x14ac:dyDescent="0.2">
      <c r="A3872" s="70"/>
      <c r="B3872" s="87"/>
      <c r="C3872" s="87">
        <v>11019</v>
      </c>
      <c r="D3872" s="91">
        <v>42926.447916666664</v>
      </c>
      <c r="E3872" s="91"/>
      <c r="F3872" s="91"/>
      <c r="G3872" s="99"/>
      <c r="H3872" s="100"/>
      <c r="I3872" s="86"/>
      <c r="J3872" s="86" t="s">
        <v>110</v>
      </c>
      <c r="K3872" s="98"/>
      <c r="L3872" s="150"/>
      <c r="M3872" s="86"/>
    </row>
    <row r="3873" spans="1:13" x14ac:dyDescent="0.2">
      <c r="A3873" s="70"/>
      <c r="B3873" s="87"/>
      <c r="C3873" s="87">
        <v>11020</v>
      </c>
      <c r="D3873" s="91">
        <v>42926.447916666664</v>
      </c>
      <c r="E3873" s="91"/>
      <c r="F3873" s="91"/>
      <c r="G3873" s="99"/>
      <c r="H3873" s="100"/>
      <c r="I3873" s="86"/>
      <c r="J3873" s="86" t="s">
        <v>110</v>
      </c>
      <c r="K3873" s="98"/>
      <c r="L3873" s="150"/>
      <c r="M3873" s="86"/>
    </row>
    <row r="3874" spans="1:13" x14ac:dyDescent="0.2">
      <c r="A3874" s="70"/>
      <c r="B3874" s="87"/>
      <c r="C3874" s="87">
        <v>11021</v>
      </c>
      <c r="D3874" s="91">
        <v>42926.447916666664</v>
      </c>
      <c r="E3874" s="91"/>
      <c r="F3874" s="91"/>
      <c r="G3874" s="99"/>
      <c r="H3874" s="100"/>
      <c r="I3874" s="86"/>
      <c r="J3874" s="86" t="s">
        <v>110</v>
      </c>
      <c r="K3874" s="98"/>
      <c r="L3874" s="150"/>
      <c r="M3874" s="86"/>
    </row>
    <row r="3875" spans="1:13" x14ac:dyDescent="0.2">
      <c r="A3875" s="70"/>
      <c r="B3875" s="87"/>
      <c r="C3875" s="87">
        <v>11022</v>
      </c>
      <c r="D3875" s="91">
        <v>42926.447916666664</v>
      </c>
      <c r="E3875" s="91"/>
      <c r="F3875" s="91"/>
      <c r="G3875" s="99"/>
      <c r="H3875" s="100"/>
      <c r="I3875" s="86"/>
      <c r="J3875" s="86" t="s">
        <v>110</v>
      </c>
      <c r="K3875" s="98"/>
      <c r="L3875" s="150"/>
      <c r="M3875" s="86"/>
    </row>
    <row r="3876" spans="1:13" x14ac:dyDescent="0.2">
      <c r="A3876" s="70"/>
      <c r="B3876" s="87"/>
      <c r="C3876" s="87">
        <v>11023</v>
      </c>
      <c r="D3876" s="91">
        <v>42926.447916666664</v>
      </c>
      <c r="E3876" s="91"/>
      <c r="F3876" s="91"/>
      <c r="G3876" s="99"/>
      <c r="H3876" s="100"/>
      <c r="I3876" s="86"/>
      <c r="J3876" s="86" t="s">
        <v>110</v>
      </c>
      <c r="K3876" s="98"/>
      <c r="L3876" s="150"/>
      <c r="M3876" s="86"/>
    </row>
    <row r="3877" spans="1:13" x14ac:dyDescent="0.2">
      <c r="A3877" s="70"/>
      <c r="B3877" s="87"/>
      <c r="C3877" s="87">
        <v>11024</v>
      </c>
      <c r="D3877" s="91">
        <v>42926.447916666664</v>
      </c>
      <c r="E3877" s="91"/>
      <c r="F3877" s="91"/>
      <c r="G3877" s="99"/>
      <c r="H3877" s="100"/>
      <c r="I3877" s="86"/>
      <c r="J3877" s="86" t="s">
        <v>110</v>
      </c>
      <c r="K3877" s="98"/>
      <c r="L3877" s="150"/>
      <c r="M3877" s="86"/>
    </row>
    <row r="3878" spans="1:13" x14ac:dyDescent="0.2">
      <c r="A3878" s="70"/>
      <c r="B3878" s="87"/>
      <c r="C3878" s="87">
        <v>11025</v>
      </c>
      <c r="D3878" s="91">
        <v>42926.447916666664</v>
      </c>
      <c r="E3878" s="91"/>
      <c r="F3878" s="91"/>
      <c r="G3878" s="99"/>
      <c r="H3878" s="100"/>
      <c r="I3878" s="86"/>
      <c r="J3878" s="86" t="s">
        <v>110</v>
      </c>
      <c r="K3878" s="98"/>
      <c r="L3878" s="150"/>
      <c r="M3878" s="86"/>
    </row>
    <row r="3879" spans="1:13" x14ac:dyDescent="0.2">
      <c r="A3879" s="70"/>
      <c r="B3879" s="87"/>
      <c r="C3879" s="87">
        <v>11026</v>
      </c>
      <c r="D3879" s="91">
        <v>42926.447916666664</v>
      </c>
      <c r="E3879" s="91"/>
      <c r="F3879" s="91"/>
      <c r="G3879" s="99"/>
      <c r="H3879" s="100"/>
      <c r="I3879" s="86"/>
      <c r="J3879" s="86" t="s">
        <v>110</v>
      </c>
      <c r="K3879" s="98"/>
      <c r="L3879" s="150"/>
      <c r="M3879" s="86"/>
    </row>
    <row r="3880" spans="1:13" x14ac:dyDescent="0.2">
      <c r="A3880" s="70"/>
      <c r="B3880" s="87"/>
      <c r="C3880" s="87">
        <v>11027</v>
      </c>
      <c r="D3880" s="91">
        <v>42926.447916666664</v>
      </c>
      <c r="E3880" s="91"/>
      <c r="F3880" s="91"/>
      <c r="G3880" s="99"/>
      <c r="H3880" s="100"/>
      <c r="I3880" s="86"/>
      <c r="J3880" s="86" t="s">
        <v>110</v>
      </c>
      <c r="K3880" s="98"/>
      <c r="L3880" s="150"/>
      <c r="M3880" s="86"/>
    </row>
    <row r="3881" spans="1:13" x14ac:dyDescent="0.2">
      <c r="A3881" s="70"/>
      <c r="B3881" s="87"/>
      <c r="C3881" s="87">
        <v>11028</v>
      </c>
      <c r="D3881" s="91">
        <v>42926.447916666664</v>
      </c>
      <c r="E3881" s="91"/>
      <c r="F3881" s="91"/>
      <c r="G3881" s="99"/>
      <c r="H3881" s="100"/>
      <c r="I3881" s="86"/>
      <c r="J3881" s="86" t="s">
        <v>110</v>
      </c>
      <c r="K3881" s="98"/>
      <c r="L3881" s="150"/>
      <c r="M3881" s="86"/>
    </row>
    <row r="3882" spans="1:13" x14ac:dyDescent="0.2">
      <c r="A3882" s="70"/>
      <c r="B3882" s="87"/>
      <c r="C3882" s="87">
        <v>11029</v>
      </c>
      <c r="D3882" s="91">
        <v>42926.447916666664</v>
      </c>
      <c r="E3882" s="91"/>
      <c r="F3882" s="91"/>
      <c r="G3882" s="99"/>
      <c r="H3882" s="100"/>
      <c r="I3882" s="86"/>
      <c r="J3882" s="86" t="s">
        <v>110</v>
      </c>
      <c r="K3882" s="98"/>
      <c r="L3882" s="150"/>
      <c r="M3882" s="86"/>
    </row>
    <row r="3883" spans="1:13" x14ac:dyDescent="0.2">
      <c r="A3883" s="70"/>
      <c r="B3883" s="87"/>
      <c r="C3883" s="87">
        <v>11030</v>
      </c>
      <c r="D3883" s="91">
        <v>42926.447916666664</v>
      </c>
      <c r="E3883" s="91"/>
      <c r="F3883" s="91"/>
      <c r="G3883" s="99"/>
      <c r="H3883" s="100"/>
      <c r="I3883" s="86"/>
      <c r="J3883" s="86" t="s">
        <v>110</v>
      </c>
      <c r="K3883" s="98"/>
      <c r="L3883" s="150"/>
      <c r="M3883" s="86"/>
    </row>
    <row r="3884" spans="1:13" x14ac:dyDescent="0.2">
      <c r="A3884" s="70"/>
      <c r="B3884" s="87"/>
      <c r="C3884" s="87">
        <v>11031</v>
      </c>
      <c r="D3884" s="91">
        <v>42926.447916666664</v>
      </c>
      <c r="E3884" s="91"/>
      <c r="F3884" s="91"/>
      <c r="G3884" s="99"/>
      <c r="H3884" s="100"/>
      <c r="I3884" s="86"/>
      <c r="J3884" s="86" t="s">
        <v>110</v>
      </c>
      <c r="K3884" s="98"/>
      <c r="L3884" s="150"/>
      <c r="M3884" s="86"/>
    </row>
    <row r="3885" spans="1:13" x14ac:dyDescent="0.2">
      <c r="A3885" s="70"/>
      <c r="B3885" s="87"/>
      <c r="C3885" s="87">
        <v>11032</v>
      </c>
      <c r="D3885" s="91">
        <v>42926.447916666664</v>
      </c>
      <c r="E3885" s="91"/>
      <c r="F3885" s="91"/>
      <c r="G3885" s="99"/>
      <c r="H3885" s="100"/>
      <c r="I3885" s="86"/>
      <c r="J3885" s="86" t="s">
        <v>110</v>
      </c>
      <c r="K3885" s="98"/>
      <c r="L3885" s="150"/>
      <c r="M3885" s="86"/>
    </row>
    <row r="3886" spans="1:13" x14ac:dyDescent="0.2">
      <c r="A3886" s="70"/>
      <c r="B3886" s="87"/>
      <c r="C3886" s="87">
        <v>11033</v>
      </c>
      <c r="D3886" s="91">
        <v>42926.447916666664</v>
      </c>
      <c r="E3886" s="91"/>
      <c r="F3886" s="91"/>
      <c r="G3886" s="99"/>
      <c r="H3886" s="100"/>
      <c r="I3886" s="86"/>
      <c r="J3886" s="86" t="s">
        <v>110</v>
      </c>
      <c r="K3886" s="98"/>
      <c r="L3886" s="150"/>
      <c r="M3886" s="86"/>
    </row>
    <row r="3887" spans="1:13" x14ac:dyDescent="0.2">
      <c r="A3887" s="70"/>
      <c r="B3887" s="87"/>
      <c r="C3887" s="87">
        <v>11034</v>
      </c>
      <c r="D3887" s="91">
        <v>42926.447916666664</v>
      </c>
      <c r="E3887" s="91"/>
      <c r="F3887" s="91"/>
      <c r="G3887" s="99"/>
      <c r="H3887" s="100"/>
      <c r="I3887" s="86"/>
      <c r="J3887" s="86" t="s">
        <v>110</v>
      </c>
      <c r="K3887" s="98"/>
      <c r="L3887" s="150"/>
      <c r="M3887" s="86"/>
    </row>
    <row r="3888" spans="1:13" x14ac:dyDescent="0.2">
      <c r="A3888" s="70"/>
      <c r="B3888" s="87"/>
      <c r="C3888" s="87">
        <v>11035</v>
      </c>
      <c r="D3888" s="91">
        <v>42926.447916666664</v>
      </c>
      <c r="E3888" s="91"/>
      <c r="F3888" s="91"/>
      <c r="G3888" s="99"/>
      <c r="H3888" s="100"/>
      <c r="I3888" s="86"/>
      <c r="J3888" s="86" t="s">
        <v>110</v>
      </c>
      <c r="K3888" s="98"/>
      <c r="L3888" s="150"/>
      <c r="M3888" s="86"/>
    </row>
    <row r="3889" spans="1:13" x14ac:dyDescent="0.2">
      <c r="A3889" s="70"/>
      <c r="B3889" s="87"/>
      <c r="C3889" s="87">
        <v>11036</v>
      </c>
      <c r="D3889" s="91">
        <v>42926.447916666664</v>
      </c>
      <c r="E3889" s="91"/>
      <c r="F3889" s="91"/>
      <c r="G3889" s="99"/>
      <c r="H3889" s="100"/>
      <c r="I3889" s="86"/>
      <c r="J3889" s="86" t="s">
        <v>110</v>
      </c>
      <c r="K3889" s="98"/>
      <c r="L3889" s="150"/>
      <c r="M3889" s="86"/>
    </row>
    <row r="3890" spans="1:13" x14ac:dyDescent="0.2">
      <c r="A3890" s="70"/>
      <c r="B3890" s="87"/>
      <c r="C3890" s="87">
        <v>11037</v>
      </c>
      <c r="D3890" s="91">
        <v>42926.447916666664</v>
      </c>
      <c r="E3890" s="91"/>
      <c r="F3890" s="91"/>
      <c r="G3890" s="99"/>
      <c r="H3890" s="100"/>
      <c r="I3890" s="86"/>
      <c r="J3890" s="86" t="s">
        <v>110</v>
      </c>
      <c r="K3890" s="98"/>
      <c r="L3890" s="150"/>
      <c r="M3890" s="86"/>
    </row>
    <row r="3891" spans="1:13" x14ac:dyDescent="0.2">
      <c r="A3891" s="70"/>
      <c r="B3891" s="87"/>
      <c r="C3891" s="87">
        <v>11038</v>
      </c>
      <c r="D3891" s="91">
        <v>42926.447916666664</v>
      </c>
      <c r="E3891" s="91"/>
      <c r="F3891" s="91"/>
      <c r="G3891" s="99"/>
      <c r="H3891" s="100"/>
      <c r="I3891" s="86"/>
      <c r="J3891" s="86" t="s">
        <v>110</v>
      </c>
      <c r="K3891" s="98"/>
      <c r="L3891" s="150"/>
      <c r="M3891" s="86"/>
    </row>
    <row r="3892" spans="1:13" x14ac:dyDescent="0.2">
      <c r="A3892" s="70"/>
      <c r="B3892" s="87"/>
      <c r="C3892" s="87">
        <v>11039</v>
      </c>
      <c r="D3892" s="91">
        <v>42926.447916666664</v>
      </c>
      <c r="E3892" s="91"/>
      <c r="F3892" s="91"/>
      <c r="G3892" s="99"/>
      <c r="H3892" s="100"/>
      <c r="I3892" s="86"/>
      <c r="J3892" s="86" t="s">
        <v>110</v>
      </c>
      <c r="K3892" s="98"/>
      <c r="L3892" s="150"/>
      <c r="M3892" s="86"/>
    </row>
    <row r="3893" spans="1:13" x14ac:dyDescent="0.2">
      <c r="A3893" s="70"/>
      <c r="B3893" s="87"/>
      <c r="C3893" s="87">
        <v>11040</v>
      </c>
      <c r="D3893" s="91">
        <v>42926.447916666664</v>
      </c>
      <c r="E3893" s="91"/>
      <c r="F3893" s="91"/>
      <c r="G3893" s="99"/>
      <c r="H3893" s="100"/>
      <c r="I3893" s="86"/>
      <c r="J3893" s="86" t="s">
        <v>110</v>
      </c>
      <c r="K3893" s="98"/>
      <c r="L3893" s="150"/>
      <c r="M3893" s="86"/>
    </row>
    <row r="3894" spans="1:13" x14ac:dyDescent="0.2">
      <c r="A3894" s="70"/>
      <c r="B3894" s="87"/>
      <c r="C3894" s="87">
        <v>11041</v>
      </c>
      <c r="D3894" s="91">
        <v>42926.447916666664</v>
      </c>
      <c r="E3894" s="91"/>
      <c r="F3894" s="91"/>
      <c r="G3894" s="99"/>
      <c r="H3894" s="100"/>
      <c r="I3894" s="86"/>
      <c r="J3894" s="86" t="s">
        <v>110</v>
      </c>
      <c r="K3894" s="98"/>
      <c r="L3894" s="150"/>
      <c r="M3894" s="86"/>
    </row>
    <row r="3895" spans="1:13" x14ac:dyDescent="0.2">
      <c r="A3895" s="70"/>
      <c r="B3895" s="87"/>
      <c r="C3895" s="87">
        <v>11042</v>
      </c>
      <c r="D3895" s="91">
        <v>42926.447916666664</v>
      </c>
      <c r="E3895" s="91"/>
      <c r="F3895" s="91"/>
      <c r="G3895" s="99"/>
      <c r="H3895" s="100"/>
      <c r="I3895" s="86"/>
      <c r="J3895" s="86" t="s">
        <v>110</v>
      </c>
      <c r="K3895" s="98"/>
      <c r="L3895" s="150"/>
      <c r="M3895" s="86"/>
    </row>
    <row r="3896" spans="1:13" x14ac:dyDescent="0.2">
      <c r="A3896" s="70"/>
      <c r="B3896" s="87"/>
      <c r="C3896" s="87">
        <v>11043</v>
      </c>
      <c r="D3896" s="91">
        <v>42926.447916666664</v>
      </c>
      <c r="E3896" s="91"/>
      <c r="F3896" s="91"/>
      <c r="G3896" s="99"/>
      <c r="H3896" s="100"/>
      <c r="I3896" s="86"/>
      <c r="J3896" s="86" t="s">
        <v>110</v>
      </c>
      <c r="K3896" s="98"/>
      <c r="L3896" s="150"/>
      <c r="M3896" s="86"/>
    </row>
    <row r="3897" spans="1:13" x14ac:dyDescent="0.2">
      <c r="A3897" s="70"/>
      <c r="B3897" s="87"/>
      <c r="C3897" s="87">
        <v>11044</v>
      </c>
      <c r="D3897" s="91">
        <v>42926.447916666664</v>
      </c>
      <c r="E3897" s="91"/>
      <c r="F3897" s="91"/>
      <c r="G3897" s="99"/>
      <c r="H3897" s="100"/>
      <c r="I3897" s="86"/>
      <c r="J3897" s="86" t="s">
        <v>110</v>
      </c>
      <c r="K3897" s="98"/>
      <c r="L3897" s="150"/>
      <c r="M3897" s="86"/>
    </row>
    <row r="3898" spans="1:13" x14ac:dyDescent="0.2">
      <c r="A3898" s="70"/>
      <c r="B3898" s="87"/>
      <c r="C3898" s="87">
        <v>11045</v>
      </c>
      <c r="D3898" s="91">
        <v>42926.447916666664</v>
      </c>
      <c r="E3898" s="91"/>
      <c r="F3898" s="91"/>
      <c r="G3898" s="99"/>
      <c r="H3898" s="100"/>
      <c r="I3898" s="86"/>
      <c r="J3898" s="86" t="s">
        <v>110</v>
      </c>
      <c r="K3898" s="98"/>
      <c r="L3898" s="150"/>
      <c r="M3898" s="86"/>
    </row>
    <row r="3899" spans="1:13" x14ac:dyDescent="0.2">
      <c r="A3899" s="70"/>
      <c r="B3899" s="87"/>
      <c r="C3899" s="87">
        <v>11046</v>
      </c>
      <c r="D3899" s="91">
        <v>42926.447916666664</v>
      </c>
      <c r="E3899" s="91"/>
      <c r="F3899" s="91"/>
      <c r="G3899" s="99"/>
      <c r="H3899" s="100"/>
      <c r="I3899" s="86"/>
      <c r="J3899" s="86" t="s">
        <v>110</v>
      </c>
      <c r="K3899" s="98"/>
      <c r="L3899" s="150"/>
      <c r="M3899" s="86"/>
    </row>
    <row r="3900" spans="1:13" x14ac:dyDescent="0.2">
      <c r="A3900" s="70"/>
      <c r="B3900" s="87"/>
      <c r="C3900" s="87">
        <v>11047</v>
      </c>
      <c r="D3900" s="91">
        <v>42926.447916666664</v>
      </c>
      <c r="E3900" s="91"/>
      <c r="F3900" s="91"/>
      <c r="G3900" s="99"/>
      <c r="H3900" s="100"/>
      <c r="I3900" s="86"/>
      <c r="J3900" s="86" t="s">
        <v>110</v>
      </c>
      <c r="K3900" s="98"/>
      <c r="L3900" s="150"/>
      <c r="M3900" s="86"/>
    </row>
    <row r="3901" spans="1:13" x14ac:dyDescent="0.2">
      <c r="A3901" s="70"/>
      <c r="B3901" s="87"/>
      <c r="C3901" s="87">
        <v>11048</v>
      </c>
      <c r="D3901" s="91">
        <v>42926.447916666664</v>
      </c>
      <c r="E3901" s="91"/>
      <c r="F3901" s="91"/>
      <c r="G3901" s="99"/>
      <c r="H3901" s="100"/>
      <c r="I3901" s="86"/>
      <c r="J3901" s="86" t="s">
        <v>110</v>
      </c>
      <c r="K3901" s="98"/>
      <c r="L3901" s="150"/>
      <c r="M3901" s="86"/>
    </row>
    <row r="3902" spans="1:13" x14ac:dyDescent="0.2">
      <c r="A3902" s="70"/>
      <c r="B3902" s="87"/>
      <c r="C3902" s="87">
        <v>11049</v>
      </c>
      <c r="D3902" s="91">
        <v>42926.447916666664</v>
      </c>
      <c r="E3902" s="91"/>
      <c r="F3902" s="91"/>
      <c r="G3902" s="99"/>
      <c r="H3902" s="100"/>
      <c r="I3902" s="86"/>
      <c r="J3902" s="86" t="s">
        <v>110</v>
      </c>
      <c r="K3902" s="98"/>
      <c r="L3902" s="150"/>
      <c r="M3902" s="86"/>
    </row>
    <row r="3903" spans="1:13" x14ac:dyDescent="0.2">
      <c r="A3903" s="70"/>
      <c r="B3903" s="87"/>
      <c r="C3903" s="87">
        <v>11050</v>
      </c>
      <c r="D3903" s="91">
        <v>42926.447916666664</v>
      </c>
      <c r="E3903" s="91"/>
      <c r="F3903" s="91"/>
      <c r="G3903" s="99"/>
      <c r="H3903" s="100"/>
      <c r="I3903" s="86"/>
      <c r="J3903" s="86" t="s">
        <v>110</v>
      </c>
      <c r="K3903" s="98"/>
      <c r="L3903" s="150"/>
      <c r="M3903" s="86"/>
    </row>
    <row r="3904" spans="1:13" x14ac:dyDescent="0.2">
      <c r="A3904" s="70"/>
      <c r="B3904" s="87"/>
      <c r="C3904" s="87">
        <v>11051</v>
      </c>
      <c r="D3904" s="91">
        <v>42926.447916666664</v>
      </c>
      <c r="E3904" s="91"/>
      <c r="F3904" s="91"/>
      <c r="G3904" s="99"/>
      <c r="H3904" s="100"/>
      <c r="I3904" s="86"/>
      <c r="J3904" s="86" t="s">
        <v>110</v>
      </c>
      <c r="K3904" s="98"/>
      <c r="L3904" s="150"/>
      <c r="M3904" s="86"/>
    </row>
    <row r="3905" spans="1:13" x14ac:dyDescent="0.2">
      <c r="A3905" s="70"/>
      <c r="B3905" s="87"/>
      <c r="C3905" s="87">
        <v>11052</v>
      </c>
      <c r="D3905" s="91">
        <v>42926.447916666664</v>
      </c>
      <c r="E3905" s="91"/>
      <c r="F3905" s="91"/>
      <c r="G3905" s="99"/>
      <c r="H3905" s="100"/>
      <c r="I3905" s="86"/>
      <c r="J3905" s="86" t="s">
        <v>110</v>
      </c>
      <c r="K3905" s="98"/>
      <c r="L3905" s="150"/>
      <c r="M3905" s="86"/>
    </row>
    <row r="3906" spans="1:13" x14ac:dyDescent="0.2">
      <c r="A3906" s="70"/>
      <c r="B3906" s="87"/>
      <c r="C3906" s="87">
        <v>11053</v>
      </c>
      <c r="D3906" s="91">
        <v>42926.447916666664</v>
      </c>
      <c r="E3906" s="91"/>
      <c r="F3906" s="91"/>
      <c r="G3906" s="99"/>
      <c r="H3906" s="100"/>
      <c r="I3906" s="86"/>
      <c r="J3906" s="86" t="s">
        <v>110</v>
      </c>
      <c r="K3906" s="98"/>
      <c r="L3906" s="150"/>
      <c r="M3906" s="86"/>
    </row>
    <row r="3907" spans="1:13" x14ac:dyDescent="0.2">
      <c r="A3907" s="70"/>
      <c r="B3907" s="87"/>
      <c r="C3907" s="87">
        <v>11054</v>
      </c>
      <c r="D3907" s="91">
        <v>42926.447916666664</v>
      </c>
      <c r="E3907" s="91"/>
      <c r="F3907" s="91"/>
      <c r="G3907" s="99"/>
      <c r="H3907" s="100"/>
      <c r="I3907" s="86"/>
      <c r="J3907" s="86" t="s">
        <v>110</v>
      </c>
      <c r="K3907" s="98"/>
      <c r="L3907" s="150"/>
      <c r="M3907" s="86"/>
    </row>
    <row r="3908" spans="1:13" x14ac:dyDescent="0.2">
      <c r="A3908" s="70"/>
      <c r="B3908" s="87"/>
      <c r="C3908" s="87">
        <v>11055</v>
      </c>
      <c r="D3908" s="91">
        <v>42926.447916666664</v>
      </c>
      <c r="E3908" s="91"/>
      <c r="F3908" s="91"/>
      <c r="G3908" s="99"/>
      <c r="H3908" s="100"/>
      <c r="I3908" s="86"/>
      <c r="J3908" s="86" t="s">
        <v>110</v>
      </c>
      <c r="K3908" s="98"/>
      <c r="L3908" s="150"/>
      <c r="M3908" s="86"/>
    </row>
    <row r="3909" spans="1:13" x14ac:dyDescent="0.2">
      <c r="A3909" s="70"/>
      <c r="B3909" s="87"/>
      <c r="C3909" s="87">
        <v>11056</v>
      </c>
      <c r="D3909" s="91">
        <v>42926.447916666664</v>
      </c>
      <c r="E3909" s="91"/>
      <c r="F3909" s="91"/>
      <c r="G3909" s="99"/>
      <c r="H3909" s="100"/>
      <c r="I3909" s="86"/>
      <c r="J3909" s="86" t="s">
        <v>110</v>
      </c>
      <c r="K3909" s="98"/>
      <c r="L3909" s="150"/>
      <c r="M3909" s="86"/>
    </row>
    <row r="3910" spans="1:13" x14ac:dyDescent="0.2">
      <c r="A3910" s="70"/>
      <c r="B3910" s="87"/>
      <c r="C3910" s="87">
        <v>11057</v>
      </c>
      <c r="D3910" s="91">
        <v>42926.447916666664</v>
      </c>
      <c r="E3910" s="91"/>
      <c r="F3910" s="91"/>
      <c r="G3910" s="99"/>
      <c r="H3910" s="100"/>
      <c r="I3910" s="86"/>
      <c r="J3910" s="86" t="s">
        <v>110</v>
      </c>
      <c r="K3910" s="98"/>
      <c r="L3910" s="150"/>
      <c r="M3910" s="86"/>
    </row>
    <row r="3911" spans="1:13" x14ac:dyDescent="0.2">
      <c r="A3911" s="70"/>
      <c r="B3911" s="87"/>
      <c r="C3911" s="87">
        <v>11058</v>
      </c>
      <c r="D3911" s="91">
        <v>42926.447916666664</v>
      </c>
      <c r="E3911" s="91"/>
      <c r="F3911" s="91"/>
      <c r="G3911" s="99"/>
      <c r="H3911" s="100"/>
      <c r="I3911" s="86"/>
      <c r="J3911" s="86" t="s">
        <v>110</v>
      </c>
      <c r="K3911" s="98"/>
      <c r="L3911" s="150"/>
      <c r="M3911" s="86"/>
    </row>
    <row r="3912" spans="1:13" x14ac:dyDescent="0.2">
      <c r="A3912" s="70"/>
      <c r="B3912" s="87"/>
      <c r="C3912" s="87">
        <v>11059</v>
      </c>
      <c r="D3912" s="91">
        <v>42926.447916666664</v>
      </c>
      <c r="E3912" s="91"/>
      <c r="F3912" s="91"/>
      <c r="G3912" s="99"/>
      <c r="H3912" s="100"/>
      <c r="I3912" s="86"/>
      <c r="J3912" s="86" t="s">
        <v>110</v>
      </c>
      <c r="K3912" s="98"/>
      <c r="L3912" s="150"/>
      <c r="M3912" s="86"/>
    </row>
    <row r="3913" spans="1:13" x14ac:dyDescent="0.2">
      <c r="A3913" s="70"/>
      <c r="B3913" s="87"/>
      <c r="C3913" s="87">
        <v>11060</v>
      </c>
      <c r="D3913" s="91">
        <v>42926.447916666664</v>
      </c>
      <c r="E3913" s="91"/>
      <c r="F3913" s="91"/>
      <c r="G3913" s="99"/>
      <c r="H3913" s="100"/>
      <c r="I3913" s="86"/>
      <c r="J3913" s="86" t="s">
        <v>110</v>
      </c>
      <c r="K3913" s="98"/>
      <c r="L3913" s="150"/>
      <c r="M3913" s="86"/>
    </row>
    <row r="3914" spans="1:13" x14ac:dyDescent="0.2">
      <c r="A3914" s="70"/>
      <c r="B3914" s="87"/>
      <c r="C3914" s="87">
        <v>11061</v>
      </c>
      <c r="D3914" s="91">
        <v>42926.447916666664</v>
      </c>
      <c r="E3914" s="91"/>
      <c r="F3914" s="91"/>
      <c r="G3914" s="99"/>
      <c r="H3914" s="100"/>
      <c r="I3914" s="86"/>
      <c r="J3914" s="86" t="s">
        <v>110</v>
      </c>
      <c r="K3914" s="98"/>
      <c r="L3914" s="150"/>
      <c r="M3914" s="86"/>
    </row>
    <row r="3915" spans="1:13" x14ac:dyDescent="0.2">
      <c r="A3915" s="70"/>
      <c r="B3915" s="87"/>
      <c r="C3915" s="87">
        <v>11062</v>
      </c>
      <c r="D3915" s="91">
        <v>42926.447916666664</v>
      </c>
      <c r="E3915" s="91"/>
      <c r="F3915" s="91"/>
      <c r="G3915" s="99"/>
      <c r="H3915" s="100"/>
      <c r="I3915" s="86"/>
      <c r="J3915" s="86" t="s">
        <v>110</v>
      </c>
      <c r="K3915" s="98"/>
      <c r="L3915" s="150"/>
      <c r="M3915" s="86"/>
    </row>
    <row r="3916" spans="1:13" x14ac:dyDescent="0.2">
      <c r="A3916" s="70"/>
      <c r="B3916" s="87"/>
      <c r="C3916" s="87">
        <v>11063</v>
      </c>
      <c r="D3916" s="91">
        <v>42926.447916666664</v>
      </c>
      <c r="E3916" s="91"/>
      <c r="F3916" s="91"/>
      <c r="G3916" s="99"/>
      <c r="H3916" s="100"/>
      <c r="I3916" s="86"/>
      <c r="J3916" s="86" t="s">
        <v>110</v>
      </c>
      <c r="K3916" s="98"/>
      <c r="L3916" s="150"/>
      <c r="M3916" s="86"/>
    </row>
    <row r="3917" spans="1:13" x14ac:dyDescent="0.2">
      <c r="A3917" s="70"/>
      <c r="B3917" s="87"/>
      <c r="C3917" s="87">
        <v>11064</v>
      </c>
      <c r="D3917" s="91">
        <v>42926.447916666664</v>
      </c>
      <c r="E3917" s="91"/>
      <c r="F3917" s="91"/>
      <c r="G3917" s="99"/>
      <c r="H3917" s="100"/>
      <c r="I3917" s="86"/>
      <c r="J3917" s="86" t="s">
        <v>110</v>
      </c>
      <c r="K3917" s="98"/>
      <c r="L3917" s="150"/>
      <c r="M3917" s="86"/>
    </row>
    <row r="3918" spans="1:13" x14ac:dyDescent="0.2">
      <c r="A3918" s="70"/>
      <c r="B3918" s="87"/>
      <c r="C3918" s="87">
        <v>11065</v>
      </c>
      <c r="D3918" s="91">
        <v>42926.447916666664</v>
      </c>
      <c r="E3918" s="91"/>
      <c r="F3918" s="91"/>
      <c r="G3918" s="99"/>
      <c r="H3918" s="100"/>
      <c r="I3918" s="86"/>
      <c r="J3918" s="86" t="s">
        <v>110</v>
      </c>
      <c r="K3918" s="98"/>
      <c r="L3918" s="150"/>
      <c r="M3918" s="86"/>
    </row>
    <row r="3919" spans="1:13" x14ac:dyDescent="0.2">
      <c r="A3919" s="70"/>
      <c r="B3919" s="87"/>
      <c r="C3919" s="87">
        <v>11066</v>
      </c>
      <c r="D3919" s="91">
        <v>42926.447916666664</v>
      </c>
      <c r="E3919" s="91"/>
      <c r="F3919" s="91"/>
      <c r="G3919" s="99"/>
      <c r="H3919" s="100"/>
      <c r="I3919" s="86"/>
      <c r="J3919" s="86" t="s">
        <v>110</v>
      </c>
      <c r="K3919" s="98"/>
      <c r="L3919" s="150"/>
      <c r="M3919" s="86"/>
    </row>
    <row r="3920" spans="1:13" x14ac:dyDescent="0.2">
      <c r="A3920" s="70"/>
      <c r="B3920" s="87"/>
      <c r="C3920" s="87">
        <v>11067</v>
      </c>
      <c r="D3920" s="91">
        <v>42926.447916666664</v>
      </c>
      <c r="E3920" s="91"/>
      <c r="F3920" s="91"/>
      <c r="G3920" s="99"/>
      <c r="H3920" s="100"/>
      <c r="I3920" s="86"/>
      <c r="J3920" s="86" t="s">
        <v>110</v>
      </c>
      <c r="K3920" s="98"/>
      <c r="L3920" s="150"/>
      <c r="M3920" s="86"/>
    </row>
    <row r="3921" spans="1:13" x14ac:dyDescent="0.2">
      <c r="A3921" s="70"/>
      <c r="B3921" s="87"/>
      <c r="C3921" s="87">
        <v>11068</v>
      </c>
      <c r="D3921" s="91">
        <v>42926.447916666664</v>
      </c>
      <c r="E3921" s="91"/>
      <c r="F3921" s="91"/>
      <c r="G3921" s="99"/>
      <c r="H3921" s="100"/>
      <c r="I3921" s="86"/>
      <c r="J3921" s="86" t="s">
        <v>110</v>
      </c>
      <c r="K3921" s="98"/>
      <c r="L3921" s="150"/>
      <c r="M3921" s="86"/>
    </row>
    <row r="3922" spans="1:13" x14ac:dyDescent="0.2">
      <c r="A3922" s="70"/>
      <c r="B3922" s="87"/>
      <c r="C3922" s="87">
        <v>11069</v>
      </c>
      <c r="D3922" s="91">
        <v>42926.447916666664</v>
      </c>
      <c r="E3922" s="91"/>
      <c r="F3922" s="91"/>
      <c r="G3922" s="99"/>
      <c r="H3922" s="100"/>
      <c r="I3922" s="86"/>
      <c r="J3922" s="86" t="s">
        <v>110</v>
      </c>
      <c r="K3922" s="98"/>
      <c r="L3922" s="150"/>
      <c r="M3922" s="86"/>
    </row>
    <row r="3923" spans="1:13" x14ac:dyDescent="0.2">
      <c r="A3923" s="70"/>
      <c r="B3923" s="87"/>
      <c r="C3923" s="87">
        <v>11070</v>
      </c>
      <c r="D3923" s="91">
        <v>42926.447916666664</v>
      </c>
      <c r="E3923" s="91"/>
      <c r="F3923" s="91"/>
      <c r="G3923" s="99"/>
      <c r="H3923" s="100"/>
      <c r="I3923" s="86"/>
      <c r="J3923" s="86" t="s">
        <v>110</v>
      </c>
      <c r="K3923" s="98"/>
      <c r="L3923" s="150"/>
      <c r="M3923" s="86"/>
    </row>
    <row r="3924" spans="1:13" x14ac:dyDescent="0.2">
      <c r="A3924" s="70"/>
      <c r="B3924" s="87"/>
      <c r="C3924" s="87">
        <v>11071</v>
      </c>
      <c r="D3924" s="91">
        <v>42926.447916666664</v>
      </c>
      <c r="E3924" s="91"/>
      <c r="F3924" s="91"/>
      <c r="G3924" s="99"/>
      <c r="H3924" s="100"/>
      <c r="I3924" s="86"/>
      <c r="J3924" s="86" t="s">
        <v>110</v>
      </c>
      <c r="K3924" s="98"/>
      <c r="L3924" s="150"/>
      <c r="M3924" s="86"/>
    </row>
    <row r="3925" spans="1:13" x14ac:dyDescent="0.2">
      <c r="A3925" s="70"/>
      <c r="B3925" s="87"/>
      <c r="C3925" s="87">
        <v>11072</v>
      </c>
      <c r="D3925" s="91">
        <v>42926.447916666664</v>
      </c>
      <c r="E3925" s="91"/>
      <c r="F3925" s="91"/>
      <c r="G3925" s="99"/>
      <c r="H3925" s="100"/>
      <c r="I3925" s="86"/>
      <c r="J3925" s="86" t="s">
        <v>110</v>
      </c>
      <c r="K3925" s="98"/>
      <c r="L3925" s="150"/>
      <c r="M3925" s="86"/>
    </row>
    <row r="3926" spans="1:13" x14ac:dyDescent="0.2">
      <c r="A3926" s="70"/>
      <c r="B3926" s="87"/>
      <c r="C3926" s="87">
        <v>11073</v>
      </c>
      <c r="D3926" s="91">
        <v>42926.447916666664</v>
      </c>
      <c r="E3926" s="91"/>
      <c r="F3926" s="91"/>
      <c r="G3926" s="99"/>
      <c r="H3926" s="100"/>
      <c r="I3926" s="86"/>
      <c r="J3926" s="86" t="s">
        <v>110</v>
      </c>
      <c r="K3926" s="98"/>
      <c r="L3926" s="150"/>
      <c r="M3926" s="86"/>
    </row>
    <row r="3927" spans="1:13" x14ac:dyDescent="0.2">
      <c r="A3927" s="70"/>
      <c r="B3927" s="87"/>
      <c r="C3927" s="87">
        <v>11074</v>
      </c>
      <c r="D3927" s="91">
        <v>42926.447916666664</v>
      </c>
      <c r="E3927" s="91"/>
      <c r="F3927" s="91"/>
      <c r="G3927" s="99"/>
      <c r="H3927" s="100"/>
      <c r="I3927" s="86"/>
      <c r="J3927" s="86" t="s">
        <v>110</v>
      </c>
      <c r="K3927" s="98"/>
      <c r="L3927" s="150"/>
      <c r="M3927" s="86"/>
    </row>
    <row r="3928" spans="1:13" x14ac:dyDescent="0.2">
      <c r="A3928" s="70"/>
      <c r="B3928" s="87"/>
      <c r="C3928" s="87">
        <v>11075</v>
      </c>
      <c r="D3928" s="91">
        <v>42926.447916666664</v>
      </c>
      <c r="E3928" s="91"/>
      <c r="F3928" s="91"/>
      <c r="G3928" s="99"/>
      <c r="H3928" s="100"/>
      <c r="I3928" s="86"/>
      <c r="J3928" s="86" t="s">
        <v>110</v>
      </c>
      <c r="K3928" s="98"/>
      <c r="L3928" s="150"/>
      <c r="M3928" s="86"/>
    </row>
    <row r="3929" spans="1:13" x14ac:dyDescent="0.2">
      <c r="A3929" s="70"/>
      <c r="B3929" s="87"/>
      <c r="C3929" s="87">
        <v>11076</v>
      </c>
      <c r="D3929" s="91">
        <v>42926.447916666664</v>
      </c>
      <c r="E3929" s="91"/>
      <c r="F3929" s="91"/>
      <c r="G3929" s="99"/>
      <c r="H3929" s="100"/>
      <c r="I3929" s="86"/>
      <c r="J3929" s="86" t="s">
        <v>110</v>
      </c>
      <c r="K3929" s="98"/>
      <c r="L3929" s="150"/>
      <c r="M3929" s="86"/>
    </row>
    <row r="3930" spans="1:13" x14ac:dyDescent="0.2">
      <c r="A3930" s="70"/>
      <c r="B3930" s="87"/>
      <c r="C3930" s="87">
        <v>11077</v>
      </c>
      <c r="D3930" s="91">
        <v>42926.447916666664</v>
      </c>
      <c r="E3930" s="91"/>
      <c r="F3930" s="91"/>
      <c r="G3930" s="99"/>
      <c r="H3930" s="100"/>
      <c r="I3930" s="86"/>
      <c r="J3930" s="86" t="s">
        <v>110</v>
      </c>
      <c r="K3930" s="98"/>
      <c r="L3930" s="150"/>
      <c r="M3930" s="86"/>
    </row>
    <row r="3931" spans="1:13" x14ac:dyDescent="0.2">
      <c r="A3931" s="70"/>
      <c r="B3931" s="87"/>
      <c r="C3931" s="87">
        <v>11078</v>
      </c>
      <c r="D3931" s="91">
        <v>42926.447916666664</v>
      </c>
      <c r="E3931" s="91"/>
      <c r="F3931" s="91"/>
      <c r="G3931" s="99"/>
      <c r="H3931" s="100"/>
      <c r="I3931" s="86"/>
      <c r="J3931" s="86" t="s">
        <v>110</v>
      </c>
      <c r="K3931" s="98"/>
      <c r="L3931" s="150"/>
      <c r="M3931" s="86"/>
    </row>
    <row r="3932" spans="1:13" x14ac:dyDescent="0.2">
      <c r="A3932" s="70"/>
      <c r="B3932" s="87"/>
      <c r="C3932" s="87">
        <v>11079</v>
      </c>
      <c r="D3932" s="91">
        <v>42926.447916666664</v>
      </c>
      <c r="E3932" s="91"/>
      <c r="F3932" s="91"/>
      <c r="G3932" s="99"/>
      <c r="H3932" s="100"/>
      <c r="I3932" s="86"/>
      <c r="J3932" s="86" t="s">
        <v>110</v>
      </c>
      <c r="K3932" s="98"/>
      <c r="L3932" s="150"/>
      <c r="M3932" s="86"/>
    </row>
    <row r="3933" spans="1:13" x14ac:dyDescent="0.2">
      <c r="A3933" s="70"/>
      <c r="B3933" s="87"/>
      <c r="C3933" s="87">
        <v>11080</v>
      </c>
      <c r="D3933" s="91">
        <v>42926.447916666664</v>
      </c>
      <c r="E3933" s="91"/>
      <c r="F3933" s="91"/>
      <c r="G3933" s="99"/>
      <c r="H3933" s="100"/>
      <c r="I3933" s="86"/>
      <c r="J3933" s="86" t="s">
        <v>110</v>
      </c>
      <c r="K3933" s="98"/>
      <c r="L3933" s="150"/>
      <c r="M3933" s="86"/>
    </row>
    <row r="3934" spans="1:13" x14ac:dyDescent="0.2">
      <c r="A3934" s="70"/>
      <c r="B3934" s="87"/>
      <c r="C3934" s="87">
        <v>11081</v>
      </c>
      <c r="D3934" s="91">
        <v>42926.447916666664</v>
      </c>
      <c r="E3934" s="91"/>
      <c r="F3934" s="91"/>
      <c r="G3934" s="99"/>
      <c r="H3934" s="100"/>
      <c r="I3934" s="86"/>
      <c r="J3934" s="86" t="s">
        <v>110</v>
      </c>
      <c r="K3934" s="98"/>
      <c r="L3934" s="150"/>
      <c r="M3934" s="86"/>
    </row>
    <row r="3935" spans="1:13" x14ac:dyDescent="0.2">
      <c r="A3935" s="70"/>
      <c r="B3935" s="87"/>
      <c r="C3935" s="87">
        <v>11082</v>
      </c>
      <c r="D3935" s="91">
        <v>42926.447916666664</v>
      </c>
      <c r="E3935" s="91"/>
      <c r="F3935" s="91"/>
      <c r="G3935" s="99"/>
      <c r="H3935" s="100"/>
      <c r="I3935" s="86"/>
      <c r="J3935" s="86" t="s">
        <v>110</v>
      </c>
      <c r="K3935" s="98"/>
      <c r="L3935" s="150"/>
      <c r="M3935" s="86"/>
    </row>
    <row r="3936" spans="1:13" x14ac:dyDescent="0.2">
      <c r="A3936" s="70"/>
      <c r="B3936" s="87"/>
      <c r="C3936" s="87">
        <v>11083</v>
      </c>
      <c r="D3936" s="91">
        <v>42926.447916666664</v>
      </c>
      <c r="E3936" s="91"/>
      <c r="F3936" s="91"/>
      <c r="G3936" s="99"/>
      <c r="H3936" s="100"/>
      <c r="I3936" s="86"/>
      <c r="J3936" s="86" t="s">
        <v>110</v>
      </c>
      <c r="K3936" s="98"/>
      <c r="L3936" s="150"/>
      <c r="M3936" s="86"/>
    </row>
    <row r="3937" spans="1:13" x14ac:dyDescent="0.2">
      <c r="A3937" s="70"/>
      <c r="B3937" s="87"/>
      <c r="C3937" s="87">
        <v>11084</v>
      </c>
      <c r="D3937" s="91">
        <v>42926.447916666664</v>
      </c>
      <c r="E3937" s="91"/>
      <c r="F3937" s="91"/>
      <c r="G3937" s="99"/>
      <c r="H3937" s="100"/>
      <c r="I3937" s="86"/>
      <c r="J3937" s="86" t="s">
        <v>110</v>
      </c>
      <c r="K3937" s="98"/>
      <c r="L3937" s="150"/>
      <c r="M3937" s="86"/>
    </row>
    <row r="3938" spans="1:13" x14ac:dyDescent="0.2">
      <c r="A3938" s="70"/>
      <c r="B3938" s="87"/>
      <c r="C3938" s="87">
        <v>11085</v>
      </c>
      <c r="D3938" s="91">
        <v>42926.447916666664</v>
      </c>
      <c r="E3938" s="91"/>
      <c r="F3938" s="91"/>
      <c r="G3938" s="99"/>
      <c r="H3938" s="100"/>
      <c r="I3938" s="86"/>
      <c r="J3938" s="86" t="s">
        <v>110</v>
      </c>
      <c r="K3938" s="98"/>
      <c r="L3938" s="150"/>
      <c r="M3938" s="86"/>
    </row>
    <row r="3939" spans="1:13" x14ac:dyDescent="0.2">
      <c r="A3939" s="70"/>
      <c r="B3939" s="87"/>
      <c r="C3939" s="87">
        <v>11086</v>
      </c>
      <c r="D3939" s="91">
        <v>42926.447916666664</v>
      </c>
      <c r="E3939" s="91"/>
      <c r="F3939" s="91"/>
      <c r="G3939" s="99"/>
      <c r="H3939" s="100"/>
      <c r="I3939" s="86"/>
      <c r="J3939" s="86" t="s">
        <v>110</v>
      </c>
      <c r="K3939" s="98"/>
      <c r="L3939" s="150"/>
      <c r="M3939" s="86"/>
    </row>
    <row r="3940" spans="1:13" x14ac:dyDescent="0.2">
      <c r="A3940" s="70"/>
      <c r="B3940" s="87"/>
      <c r="C3940" s="87">
        <v>11087</v>
      </c>
      <c r="D3940" s="91">
        <v>42926.447916666664</v>
      </c>
      <c r="E3940" s="91"/>
      <c r="F3940" s="91"/>
      <c r="G3940" s="99"/>
      <c r="H3940" s="100"/>
      <c r="I3940" s="86"/>
      <c r="J3940" s="86" t="s">
        <v>110</v>
      </c>
      <c r="K3940" s="98"/>
      <c r="L3940" s="150"/>
      <c r="M3940" s="86"/>
    </row>
    <row r="3941" spans="1:13" x14ac:dyDescent="0.2">
      <c r="A3941" s="70"/>
      <c r="B3941" s="87"/>
      <c r="C3941" s="87">
        <v>11088</v>
      </c>
      <c r="D3941" s="91">
        <v>42926.447916666664</v>
      </c>
      <c r="E3941" s="91"/>
      <c r="F3941" s="91"/>
      <c r="G3941" s="99"/>
      <c r="H3941" s="100"/>
      <c r="I3941" s="86"/>
      <c r="J3941" s="86" t="s">
        <v>110</v>
      </c>
      <c r="K3941" s="98"/>
      <c r="L3941" s="150"/>
      <c r="M3941" s="86"/>
    </row>
    <row r="3942" spans="1:13" x14ac:dyDescent="0.2">
      <c r="A3942" s="70"/>
      <c r="B3942" s="87"/>
      <c r="C3942" s="87">
        <v>11089</v>
      </c>
      <c r="D3942" s="91">
        <v>42926.447916666664</v>
      </c>
      <c r="E3942" s="91"/>
      <c r="F3942" s="91"/>
      <c r="G3942" s="99"/>
      <c r="H3942" s="100"/>
      <c r="I3942" s="86"/>
      <c r="J3942" s="86" t="s">
        <v>110</v>
      </c>
      <c r="K3942" s="98"/>
      <c r="L3942" s="150"/>
      <c r="M3942" s="86"/>
    </row>
    <row r="3943" spans="1:13" x14ac:dyDescent="0.2">
      <c r="A3943" s="70"/>
      <c r="B3943" s="87"/>
      <c r="C3943" s="87">
        <v>11090</v>
      </c>
      <c r="D3943" s="91">
        <v>42926.447916666664</v>
      </c>
      <c r="E3943" s="91"/>
      <c r="F3943" s="91"/>
      <c r="G3943" s="99"/>
      <c r="H3943" s="100"/>
      <c r="I3943" s="86"/>
      <c r="J3943" s="86" t="s">
        <v>110</v>
      </c>
      <c r="K3943" s="98"/>
      <c r="L3943" s="150"/>
      <c r="M3943" s="86"/>
    </row>
    <row r="3944" spans="1:13" x14ac:dyDescent="0.2">
      <c r="A3944" s="70"/>
      <c r="B3944" s="87"/>
      <c r="C3944" s="87">
        <v>11091</v>
      </c>
      <c r="D3944" s="91">
        <v>42926.447916666664</v>
      </c>
      <c r="E3944" s="91"/>
      <c r="F3944" s="91"/>
      <c r="G3944" s="99"/>
      <c r="H3944" s="100"/>
      <c r="I3944" s="86"/>
      <c r="J3944" s="86" t="s">
        <v>110</v>
      </c>
      <c r="K3944" s="98"/>
      <c r="L3944" s="150"/>
      <c r="M3944" s="86"/>
    </row>
    <row r="3945" spans="1:13" x14ac:dyDescent="0.2">
      <c r="A3945" s="70"/>
      <c r="B3945" s="87"/>
      <c r="C3945" s="87">
        <v>11092</v>
      </c>
      <c r="D3945" s="91">
        <v>42926.447916666664</v>
      </c>
      <c r="E3945" s="91"/>
      <c r="F3945" s="91"/>
      <c r="G3945" s="99"/>
      <c r="H3945" s="100"/>
      <c r="I3945" s="86"/>
      <c r="J3945" s="86" t="s">
        <v>110</v>
      </c>
      <c r="K3945" s="98"/>
      <c r="L3945" s="150"/>
      <c r="M3945" s="86"/>
    </row>
    <row r="3946" spans="1:13" x14ac:dyDescent="0.2">
      <c r="A3946" s="70"/>
      <c r="B3946" s="87"/>
      <c r="C3946" s="87">
        <v>11093</v>
      </c>
      <c r="D3946" s="91">
        <v>42926.447916666664</v>
      </c>
      <c r="E3946" s="91"/>
      <c r="F3946" s="91"/>
      <c r="G3946" s="99"/>
      <c r="H3946" s="100"/>
      <c r="I3946" s="86"/>
      <c r="J3946" s="86" t="s">
        <v>110</v>
      </c>
      <c r="K3946" s="98"/>
      <c r="L3946" s="150"/>
      <c r="M3946" s="86"/>
    </row>
    <row r="3947" spans="1:13" x14ac:dyDescent="0.2">
      <c r="A3947" s="70"/>
      <c r="B3947" s="87"/>
      <c r="C3947" s="87">
        <v>11094</v>
      </c>
      <c r="D3947" s="91">
        <v>42926.447916666664</v>
      </c>
      <c r="E3947" s="91"/>
      <c r="F3947" s="91"/>
      <c r="G3947" s="99"/>
      <c r="H3947" s="100"/>
      <c r="I3947" s="86"/>
      <c r="J3947" s="86" t="s">
        <v>110</v>
      </c>
      <c r="K3947" s="98"/>
      <c r="L3947" s="150"/>
      <c r="M3947" s="86"/>
    </row>
    <row r="3948" spans="1:13" x14ac:dyDescent="0.2">
      <c r="A3948" s="70"/>
      <c r="B3948" s="87"/>
      <c r="C3948" s="87">
        <v>11095</v>
      </c>
      <c r="D3948" s="91">
        <v>42926.447916666664</v>
      </c>
      <c r="E3948" s="91"/>
      <c r="F3948" s="91"/>
      <c r="G3948" s="99"/>
      <c r="H3948" s="100"/>
      <c r="I3948" s="86"/>
      <c r="J3948" s="86" t="s">
        <v>110</v>
      </c>
      <c r="K3948" s="98"/>
      <c r="L3948" s="150"/>
      <c r="M3948" s="86"/>
    </row>
    <row r="3949" spans="1:13" x14ac:dyDescent="0.2">
      <c r="A3949" s="70"/>
      <c r="B3949" s="87"/>
      <c r="C3949" s="87">
        <v>11096</v>
      </c>
      <c r="D3949" s="91">
        <v>42926.447916666664</v>
      </c>
      <c r="E3949" s="91"/>
      <c r="F3949" s="91"/>
      <c r="G3949" s="99"/>
      <c r="H3949" s="100"/>
      <c r="I3949" s="86"/>
      <c r="J3949" s="86" t="s">
        <v>110</v>
      </c>
      <c r="K3949" s="98"/>
      <c r="L3949" s="150"/>
      <c r="M3949" s="86"/>
    </row>
    <row r="3950" spans="1:13" x14ac:dyDescent="0.2">
      <c r="A3950" s="70"/>
      <c r="B3950" s="87"/>
      <c r="C3950" s="87">
        <v>11097</v>
      </c>
      <c r="D3950" s="91">
        <v>42926.447916666664</v>
      </c>
      <c r="E3950" s="91"/>
      <c r="F3950" s="91"/>
      <c r="G3950" s="99"/>
      <c r="H3950" s="100"/>
      <c r="I3950" s="86"/>
      <c r="J3950" s="86" t="s">
        <v>110</v>
      </c>
      <c r="K3950" s="98"/>
      <c r="L3950" s="150"/>
      <c r="M3950" s="86"/>
    </row>
    <row r="3951" spans="1:13" x14ac:dyDescent="0.2">
      <c r="A3951" s="70"/>
      <c r="B3951" s="87"/>
      <c r="C3951" s="87">
        <v>11098</v>
      </c>
      <c r="D3951" s="91">
        <v>42926.447916666664</v>
      </c>
      <c r="E3951" s="91"/>
      <c r="F3951" s="91"/>
      <c r="G3951" s="99"/>
      <c r="H3951" s="100"/>
      <c r="I3951" s="86"/>
      <c r="J3951" s="86" t="s">
        <v>110</v>
      </c>
      <c r="K3951" s="98"/>
      <c r="L3951" s="150"/>
      <c r="M3951" s="86"/>
    </row>
    <row r="3952" spans="1:13" x14ac:dyDescent="0.2">
      <c r="A3952" s="70"/>
      <c r="B3952" s="87"/>
      <c r="C3952" s="87">
        <v>11099</v>
      </c>
      <c r="D3952" s="91">
        <v>42926.447916666664</v>
      </c>
      <c r="E3952" s="91"/>
      <c r="F3952" s="91"/>
      <c r="G3952" s="99"/>
      <c r="H3952" s="100"/>
      <c r="I3952" s="86"/>
      <c r="J3952" s="86" t="s">
        <v>110</v>
      </c>
      <c r="K3952" s="98"/>
      <c r="L3952" s="150"/>
      <c r="M3952" s="86"/>
    </row>
    <row r="3953" spans="1:13" x14ac:dyDescent="0.2">
      <c r="A3953" s="70"/>
      <c r="B3953" s="87"/>
      <c r="C3953" s="87">
        <v>11100</v>
      </c>
      <c r="D3953" s="91">
        <v>42926.447916666664</v>
      </c>
      <c r="E3953" s="91"/>
      <c r="F3953" s="91"/>
      <c r="G3953" s="99"/>
      <c r="H3953" s="100"/>
      <c r="I3953" s="86"/>
      <c r="J3953" s="86" t="s">
        <v>110</v>
      </c>
      <c r="K3953" s="98"/>
      <c r="L3953" s="150"/>
      <c r="M3953" s="86"/>
    </row>
    <row r="3954" spans="1:13" x14ac:dyDescent="0.2">
      <c r="A3954" s="70"/>
      <c r="B3954" s="87"/>
      <c r="C3954" s="87">
        <v>11101</v>
      </c>
      <c r="D3954" s="91">
        <v>42926.447916666664</v>
      </c>
      <c r="E3954" s="91"/>
      <c r="F3954" s="91"/>
      <c r="G3954" s="99"/>
      <c r="H3954" s="100"/>
      <c r="I3954" s="86"/>
      <c r="J3954" s="86" t="s">
        <v>110</v>
      </c>
      <c r="K3954" s="98"/>
      <c r="L3954" s="150"/>
      <c r="M3954" s="86"/>
    </row>
    <row r="3955" spans="1:13" x14ac:dyDescent="0.2">
      <c r="A3955" s="70"/>
      <c r="B3955" s="87"/>
      <c r="C3955" s="87">
        <v>11102</v>
      </c>
      <c r="D3955" s="91">
        <v>42926.447916666664</v>
      </c>
      <c r="E3955" s="91"/>
      <c r="F3955" s="91"/>
      <c r="G3955" s="99"/>
      <c r="H3955" s="100"/>
      <c r="I3955" s="86"/>
      <c r="J3955" s="86" t="s">
        <v>110</v>
      </c>
      <c r="K3955" s="98"/>
      <c r="L3955" s="150"/>
      <c r="M3955" s="86"/>
    </row>
    <row r="3956" spans="1:13" x14ac:dyDescent="0.2">
      <c r="A3956" s="70"/>
      <c r="B3956" s="87"/>
      <c r="C3956" s="87">
        <v>11103</v>
      </c>
      <c r="D3956" s="91">
        <v>42926.447916666664</v>
      </c>
      <c r="E3956" s="91"/>
      <c r="F3956" s="91"/>
      <c r="G3956" s="99"/>
      <c r="H3956" s="100"/>
      <c r="I3956" s="86"/>
      <c r="J3956" s="86" t="s">
        <v>110</v>
      </c>
      <c r="K3956" s="98"/>
      <c r="L3956" s="150"/>
      <c r="M3956" s="86"/>
    </row>
    <row r="3957" spans="1:13" x14ac:dyDescent="0.2">
      <c r="A3957" s="70"/>
      <c r="B3957" s="87"/>
      <c r="C3957" s="87">
        <v>11104</v>
      </c>
      <c r="D3957" s="91">
        <v>42926.447916666664</v>
      </c>
      <c r="E3957" s="91"/>
      <c r="F3957" s="91"/>
      <c r="G3957" s="99"/>
      <c r="H3957" s="100"/>
      <c r="I3957" s="86"/>
      <c r="J3957" s="86" t="s">
        <v>110</v>
      </c>
      <c r="K3957" s="98"/>
      <c r="L3957" s="150"/>
      <c r="M3957" s="86"/>
    </row>
    <row r="3958" spans="1:13" x14ac:dyDescent="0.2">
      <c r="A3958" s="70"/>
      <c r="B3958" s="87"/>
      <c r="C3958" s="87">
        <v>11105</v>
      </c>
      <c r="D3958" s="91">
        <v>42926.447916666664</v>
      </c>
      <c r="E3958" s="91"/>
      <c r="F3958" s="91"/>
      <c r="G3958" s="99"/>
      <c r="H3958" s="100"/>
      <c r="I3958" s="86"/>
      <c r="J3958" s="86" t="s">
        <v>110</v>
      </c>
      <c r="K3958" s="98"/>
      <c r="L3958" s="150"/>
      <c r="M3958" s="86"/>
    </row>
    <row r="3959" spans="1:13" x14ac:dyDescent="0.2">
      <c r="A3959" s="70"/>
      <c r="B3959" s="87"/>
      <c r="C3959" s="87">
        <v>11106</v>
      </c>
      <c r="D3959" s="91">
        <v>42926.447916666664</v>
      </c>
      <c r="E3959" s="91"/>
      <c r="F3959" s="91"/>
      <c r="G3959" s="99"/>
      <c r="H3959" s="100"/>
      <c r="I3959" s="86"/>
      <c r="J3959" s="86" t="s">
        <v>110</v>
      </c>
      <c r="K3959" s="98"/>
      <c r="L3959" s="150"/>
      <c r="M3959" s="86"/>
    </row>
    <row r="3960" spans="1:13" x14ac:dyDescent="0.2">
      <c r="A3960" s="70"/>
      <c r="B3960" s="87"/>
      <c r="C3960" s="87">
        <v>11107</v>
      </c>
      <c r="D3960" s="91">
        <v>42926.447916666664</v>
      </c>
      <c r="E3960" s="91"/>
      <c r="F3960" s="91"/>
      <c r="G3960" s="99"/>
      <c r="H3960" s="100"/>
      <c r="I3960" s="86"/>
      <c r="J3960" s="86" t="s">
        <v>110</v>
      </c>
      <c r="K3960" s="98"/>
      <c r="L3960" s="150"/>
      <c r="M3960" s="86"/>
    </row>
    <row r="3961" spans="1:13" x14ac:dyDescent="0.2">
      <c r="A3961" s="70"/>
      <c r="B3961" s="87"/>
      <c r="C3961" s="87">
        <v>11108</v>
      </c>
      <c r="D3961" s="91">
        <v>42926.447916666664</v>
      </c>
      <c r="E3961" s="91"/>
      <c r="F3961" s="91"/>
      <c r="G3961" s="99"/>
      <c r="H3961" s="100"/>
      <c r="I3961" s="86"/>
      <c r="J3961" s="86" t="s">
        <v>110</v>
      </c>
      <c r="K3961" s="98"/>
      <c r="L3961" s="150"/>
      <c r="M3961" s="86"/>
    </row>
    <row r="3962" spans="1:13" x14ac:dyDescent="0.2">
      <c r="A3962" s="70"/>
      <c r="B3962" s="87"/>
      <c r="C3962" s="87">
        <v>11109</v>
      </c>
      <c r="D3962" s="91">
        <v>42926.447916666664</v>
      </c>
      <c r="E3962" s="91"/>
      <c r="F3962" s="91"/>
      <c r="G3962" s="99"/>
      <c r="H3962" s="100"/>
      <c r="I3962" s="86"/>
      <c r="J3962" s="86" t="s">
        <v>110</v>
      </c>
      <c r="K3962" s="98"/>
      <c r="L3962" s="150"/>
      <c r="M3962" s="86"/>
    </row>
    <row r="3963" spans="1:13" x14ac:dyDescent="0.2">
      <c r="A3963" s="70"/>
      <c r="B3963" s="87"/>
      <c r="C3963" s="87">
        <v>11110</v>
      </c>
      <c r="D3963" s="91">
        <v>42926.447916666664</v>
      </c>
      <c r="E3963" s="91"/>
      <c r="F3963" s="91"/>
      <c r="G3963" s="99"/>
      <c r="H3963" s="100"/>
      <c r="I3963" s="86"/>
      <c r="J3963" s="86" t="s">
        <v>110</v>
      </c>
      <c r="K3963" s="98"/>
      <c r="L3963" s="150"/>
      <c r="M3963" s="86"/>
    </row>
    <row r="3964" spans="1:13" x14ac:dyDescent="0.2">
      <c r="A3964" s="70"/>
      <c r="B3964" s="87"/>
      <c r="C3964" s="87">
        <v>11111</v>
      </c>
      <c r="D3964" s="91">
        <v>42926.447916666664</v>
      </c>
      <c r="E3964" s="91"/>
      <c r="F3964" s="91"/>
      <c r="G3964" s="99"/>
      <c r="H3964" s="100"/>
      <c r="I3964" s="86"/>
      <c r="J3964" s="86" t="s">
        <v>110</v>
      </c>
      <c r="K3964" s="98"/>
      <c r="L3964" s="150"/>
      <c r="M3964" s="86"/>
    </row>
    <row r="3965" spans="1:13" x14ac:dyDescent="0.2">
      <c r="A3965" s="70"/>
      <c r="B3965" s="87"/>
      <c r="C3965" s="87">
        <v>11112</v>
      </c>
      <c r="D3965" s="91">
        <v>42926.447916666664</v>
      </c>
      <c r="E3965" s="91"/>
      <c r="F3965" s="91"/>
      <c r="G3965" s="99"/>
      <c r="H3965" s="100"/>
      <c r="I3965" s="86"/>
      <c r="J3965" s="86" t="s">
        <v>110</v>
      </c>
      <c r="K3965" s="98"/>
      <c r="L3965" s="150"/>
      <c r="M3965" s="86"/>
    </row>
    <row r="3966" spans="1:13" x14ac:dyDescent="0.2">
      <c r="A3966" s="70"/>
      <c r="B3966" s="87"/>
      <c r="C3966" s="87">
        <v>11113</v>
      </c>
      <c r="D3966" s="91">
        <v>42926.447916666664</v>
      </c>
      <c r="E3966" s="91"/>
      <c r="F3966" s="91"/>
      <c r="G3966" s="99"/>
      <c r="H3966" s="100"/>
      <c r="I3966" s="86"/>
      <c r="J3966" s="86" t="s">
        <v>110</v>
      </c>
      <c r="K3966" s="98"/>
      <c r="L3966" s="150"/>
      <c r="M3966" s="86"/>
    </row>
    <row r="3967" spans="1:13" x14ac:dyDescent="0.2">
      <c r="A3967" s="70"/>
      <c r="B3967" s="87"/>
      <c r="C3967" s="87">
        <v>11114</v>
      </c>
      <c r="D3967" s="91">
        <v>42926.447916666664</v>
      </c>
      <c r="E3967" s="91"/>
      <c r="F3967" s="91"/>
      <c r="G3967" s="99"/>
      <c r="H3967" s="100"/>
      <c r="I3967" s="86"/>
      <c r="J3967" s="86" t="s">
        <v>110</v>
      </c>
      <c r="K3967" s="98"/>
      <c r="L3967" s="150"/>
      <c r="M3967" s="86"/>
    </row>
    <row r="3968" spans="1:13" x14ac:dyDescent="0.2">
      <c r="A3968" s="70"/>
      <c r="B3968" s="87"/>
      <c r="C3968" s="87">
        <v>11115</v>
      </c>
      <c r="D3968" s="91">
        <v>42926.447916666664</v>
      </c>
      <c r="E3968" s="91"/>
      <c r="F3968" s="91"/>
      <c r="G3968" s="99"/>
      <c r="H3968" s="100"/>
      <c r="I3968" s="86"/>
      <c r="J3968" s="86" t="s">
        <v>110</v>
      </c>
      <c r="K3968" s="98"/>
      <c r="L3968" s="150"/>
      <c r="M3968" s="86"/>
    </row>
    <row r="3969" spans="1:13" x14ac:dyDescent="0.2">
      <c r="A3969" s="70"/>
      <c r="B3969" s="87"/>
      <c r="C3969" s="87">
        <v>11116</v>
      </c>
      <c r="D3969" s="91">
        <v>42926.447916666664</v>
      </c>
      <c r="E3969" s="91"/>
      <c r="F3969" s="91"/>
      <c r="G3969" s="99"/>
      <c r="H3969" s="100"/>
      <c r="I3969" s="86"/>
      <c r="J3969" s="86" t="s">
        <v>110</v>
      </c>
      <c r="K3969" s="98"/>
      <c r="L3969" s="150"/>
      <c r="M3969" s="86"/>
    </row>
    <row r="3970" spans="1:13" x14ac:dyDescent="0.2">
      <c r="A3970" s="70"/>
      <c r="B3970" s="87"/>
      <c r="C3970" s="87">
        <v>11117</v>
      </c>
      <c r="D3970" s="91">
        <v>42926.447916666664</v>
      </c>
      <c r="E3970" s="91"/>
      <c r="F3970" s="91"/>
      <c r="G3970" s="99"/>
      <c r="H3970" s="100"/>
      <c r="I3970" s="86"/>
      <c r="J3970" s="86" t="s">
        <v>110</v>
      </c>
      <c r="K3970" s="98"/>
      <c r="L3970" s="150"/>
      <c r="M3970" s="86"/>
    </row>
    <row r="3971" spans="1:13" x14ac:dyDescent="0.2">
      <c r="A3971" s="70"/>
      <c r="B3971" s="87"/>
      <c r="C3971" s="87">
        <v>11118</v>
      </c>
      <c r="D3971" s="91">
        <v>42926.447916666664</v>
      </c>
      <c r="E3971" s="91"/>
      <c r="F3971" s="91"/>
      <c r="G3971" s="99"/>
      <c r="H3971" s="100"/>
      <c r="I3971" s="86"/>
      <c r="J3971" s="86" t="s">
        <v>110</v>
      </c>
      <c r="K3971" s="98"/>
      <c r="L3971" s="150"/>
      <c r="M3971" s="86"/>
    </row>
    <row r="3972" spans="1:13" x14ac:dyDescent="0.2">
      <c r="A3972" s="70"/>
      <c r="B3972" s="87"/>
      <c r="C3972" s="87">
        <v>11119</v>
      </c>
      <c r="D3972" s="91">
        <v>42926.447916666664</v>
      </c>
      <c r="E3972" s="91"/>
      <c r="F3972" s="91"/>
      <c r="G3972" s="99"/>
      <c r="H3972" s="100"/>
      <c r="I3972" s="86"/>
      <c r="J3972" s="86" t="s">
        <v>110</v>
      </c>
      <c r="K3972" s="98"/>
      <c r="L3972" s="150"/>
      <c r="M3972" s="86"/>
    </row>
    <row r="3973" spans="1:13" x14ac:dyDescent="0.2">
      <c r="A3973" s="70"/>
      <c r="B3973" s="87"/>
      <c r="C3973" s="87">
        <v>11120</v>
      </c>
      <c r="D3973" s="91">
        <v>42926.447916666664</v>
      </c>
      <c r="E3973" s="91"/>
      <c r="F3973" s="91"/>
      <c r="G3973" s="99"/>
      <c r="H3973" s="100"/>
      <c r="I3973" s="86"/>
      <c r="J3973" s="86" t="s">
        <v>110</v>
      </c>
      <c r="K3973" s="98"/>
      <c r="L3973" s="150"/>
      <c r="M3973" s="86"/>
    </row>
    <row r="3974" spans="1:13" x14ac:dyDescent="0.2">
      <c r="A3974" s="70"/>
      <c r="B3974" s="87"/>
      <c r="C3974" s="87">
        <v>11121</v>
      </c>
      <c r="D3974" s="91">
        <v>42926.447916666664</v>
      </c>
      <c r="E3974" s="91"/>
      <c r="F3974" s="91"/>
      <c r="G3974" s="99"/>
      <c r="H3974" s="100"/>
      <c r="I3974" s="86"/>
      <c r="J3974" s="86" t="s">
        <v>110</v>
      </c>
      <c r="K3974" s="98"/>
      <c r="L3974" s="150"/>
      <c r="M3974" s="86"/>
    </row>
    <row r="3975" spans="1:13" x14ac:dyDescent="0.2">
      <c r="A3975" s="70"/>
      <c r="B3975" s="87"/>
      <c r="C3975" s="87">
        <v>11122</v>
      </c>
      <c r="D3975" s="91">
        <v>42926.447916666664</v>
      </c>
      <c r="E3975" s="91"/>
      <c r="F3975" s="91"/>
      <c r="G3975" s="99"/>
      <c r="H3975" s="100"/>
      <c r="I3975" s="86"/>
      <c r="J3975" s="86" t="s">
        <v>110</v>
      </c>
      <c r="K3975" s="98"/>
      <c r="L3975" s="150"/>
      <c r="M3975" s="86"/>
    </row>
    <row r="3976" spans="1:13" x14ac:dyDescent="0.2">
      <c r="A3976" s="70"/>
      <c r="B3976" s="87"/>
      <c r="C3976" s="87">
        <v>11123</v>
      </c>
      <c r="D3976" s="91">
        <v>42926.447916666664</v>
      </c>
      <c r="E3976" s="91"/>
      <c r="F3976" s="91"/>
      <c r="G3976" s="99"/>
      <c r="H3976" s="100"/>
      <c r="I3976" s="86"/>
      <c r="J3976" s="86" t="s">
        <v>110</v>
      </c>
      <c r="K3976" s="98"/>
      <c r="L3976" s="150"/>
      <c r="M3976" s="86"/>
    </row>
    <row r="3977" spans="1:13" x14ac:dyDescent="0.2">
      <c r="A3977" s="70"/>
      <c r="B3977" s="87"/>
      <c r="C3977" s="87">
        <v>11124</v>
      </c>
      <c r="D3977" s="91">
        <v>42926.447916666664</v>
      </c>
      <c r="E3977" s="91"/>
      <c r="F3977" s="91"/>
      <c r="G3977" s="99"/>
      <c r="H3977" s="100"/>
      <c r="I3977" s="86"/>
      <c r="J3977" s="86" t="s">
        <v>110</v>
      </c>
      <c r="K3977" s="98"/>
      <c r="L3977" s="150"/>
      <c r="M3977" s="86"/>
    </row>
    <row r="3978" spans="1:13" x14ac:dyDescent="0.2">
      <c r="A3978" s="70"/>
      <c r="B3978" s="87"/>
      <c r="C3978" s="87">
        <v>11125</v>
      </c>
      <c r="D3978" s="91">
        <v>42926.447916666664</v>
      </c>
      <c r="E3978" s="91"/>
      <c r="F3978" s="91"/>
      <c r="G3978" s="99"/>
      <c r="H3978" s="100"/>
      <c r="I3978" s="86"/>
      <c r="J3978" s="86" t="s">
        <v>110</v>
      </c>
      <c r="K3978" s="98"/>
      <c r="L3978" s="150"/>
      <c r="M3978" s="86"/>
    </row>
    <row r="3979" spans="1:13" x14ac:dyDescent="0.2">
      <c r="A3979" s="70"/>
      <c r="B3979" s="87"/>
      <c r="C3979" s="87">
        <v>11126</v>
      </c>
      <c r="D3979" s="91">
        <v>42926.447916666664</v>
      </c>
      <c r="E3979" s="91"/>
      <c r="F3979" s="91"/>
      <c r="G3979" s="99"/>
      <c r="H3979" s="100"/>
      <c r="I3979" s="86"/>
      <c r="J3979" s="86" t="s">
        <v>110</v>
      </c>
      <c r="K3979" s="98"/>
      <c r="L3979" s="150"/>
      <c r="M3979" s="86"/>
    </row>
    <row r="3980" spans="1:13" x14ac:dyDescent="0.2">
      <c r="A3980" s="70"/>
      <c r="B3980" s="87"/>
      <c r="C3980" s="87">
        <v>11127</v>
      </c>
      <c r="D3980" s="91">
        <v>42926.447916666664</v>
      </c>
      <c r="E3980" s="91"/>
      <c r="F3980" s="91"/>
      <c r="G3980" s="99"/>
      <c r="H3980" s="100"/>
      <c r="I3980" s="86"/>
      <c r="J3980" s="86" t="s">
        <v>110</v>
      </c>
      <c r="K3980" s="98"/>
      <c r="L3980" s="150"/>
      <c r="M3980" s="86"/>
    </row>
    <row r="3981" spans="1:13" x14ac:dyDescent="0.2">
      <c r="A3981" s="70"/>
      <c r="B3981" s="87"/>
      <c r="C3981" s="87">
        <v>11128</v>
      </c>
      <c r="D3981" s="91">
        <v>42926.447916666664</v>
      </c>
      <c r="E3981" s="91"/>
      <c r="F3981" s="91"/>
      <c r="G3981" s="99"/>
      <c r="H3981" s="100"/>
      <c r="I3981" s="86"/>
      <c r="J3981" s="86" t="s">
        <v>110</v>
      </c>
      <c r="K3981" s="98"/>
      <c r="L3981" s="150"/>
      <c r="M3981" s="86"/>
    </row>
    <row r="3982" spans="1:13" x14ac:dyDescent="0.2">
      <c r="A3982" s="70"/>
      <c r="B3982" s="87"/>
      <c r="C3982" s="87">
        <v>11129</v>
      </c>
      <c r="D3982" s="91">
        <v>42926.447916666664</v>
      </c>
      <c r="E3982" s="91"/>
      <c r="F3982" s="91"/>
      <c r="G3982" s="99"/>
      <c r="H3982" s="100"/>
      <c r="I3982" s="86"/>
      <c r="J3982" s="86" t="s">
        <v>110</v>
      </c>
      <c r="K3982" s="98"/>
      <c r="L3982" s="150"/>
      <c r="M3982" s="86"/>
    </row>
    <row r="3983" spans="1:13" x14ac:dyDescent="0.2">
      <c r="A3983" s="70"/>
      <c r="B3983" s="87"/>
      <c r="C3983" s="87">
        <v>11130</v>
      </c>
      <c r="D3983" s="91">
        <v>42926.447916666664</v>
      </c>
      <c r="E3983" s="91"/>
      <c r="F3983" s="91"/>
      <c r="G3983" s="99"/>
      <c r="H3983" s="100"/>
      <c r="I3983" s="86"/>
      <c r="J3983" s="86" t="s">
        <v>110</v>
      </c>
      <c r="K3983" s="98"/>
      <c r="L3983" s="150"/>
      <c r="M3983" s="86"/>
    </row>
    <row r="3984" spans="1:13" x14ac:dyDescent="0.2">
      <c r="A3984" s="70"/>
      <c r="B3984" s="87"/>
      <c r="C3984" s="87">
        <v>11131</v>
      </c>
      <c r="D3984" s="91">
        <v>42926.447916666664</v>
      </c>
      <c r="E3984" s="91"/>
      <c r="F3984" s="91"/>
      <c r="G3984" s="99"/>
      <c r="H3984" s="100"/>
      <c r="I3984" s="86"/>
      <c r="J3984" s="86" t="s">
        <v>110</v>
      </c>
      <c r="K3984" s="98"/>
      <c r="L3984" s="150"/>
      <c r="M3984" s="86"/>
    </row>
    <row r="3985" spans="1:13" x14ac:dyDescent="0.2">
      <c r="A3985" s="70"/>
      <c r="B3985" s="87"/>
      <c r="C3985" s="87">
        <v>11132</v>
      </c>
      <c r="D3985" s="91">
        <v>42926.447916666664</v>
      </c>
      <c r="E3985" s="91"/>
      <c r="F3985" s="91"/>
      <c r="G3985" s="99"/>
      <c r="H3985" s="100"/>
      <c r="I3985" s="86"/>
      <c r="J3985" s="86" t="s">
        <v>110</v>
      </c>
      <c r="K3985" s="98"/>
      <c r="L3985" s="150"/>
      <c r="M3985" s="86"/>
    </row>
    <row r="3986" spans="1:13" x14ac:dyDescent="0.2">
      <c r="A3986" s="70"/>
      <c r="B3986" s="87"/>
      <c r="C3986" s="87">
        <v>11133</v>
      </c>
      <c r="D3986" s="91">
        <v>42926.447916666664</v>
      </c>
      <c r="E3986" s="91"/>
      <c r="F3986" s="91"/>
      <c r="G3986" s="99"/>
      <c r="H3986" s="100"/>
      <c r="I3986" s="86"/>
      <c r="J3986" s="86" t="s">
        <v>110</v>
      </c>
      <c r="K3986" s="98"/>
      <c r="L3986" s="150"/>
      <c r="M3986" s="86"/>
    </row>
    <row r="3987" spans="1:13" x14ac:dyDescent="0.2">
      <c r="A3987" s="70"/>
      <c r="B3987" s="87"/>
      <c r="C3987" s="87">
        <v>11134</v>
      </c>
      <c r="D3987" s="91">
        <v>42926.447916666664</v>
      </c>
      <c r="E3987" s="91"/>
      <c r="F3987" s="91"/>
      <c r="G3987" s="99"/>
      <c r="H3987" s="100"/>
      <c r="I3987" s="86"/>
      <c r="J3987" s="86" t="s">
        <v>110</v>
      </c>
      <c r="K3987" s="98"/>
      <c r="L3987" s="150"/>
      <c r="M3987" s="86"/>
    </row>
    <row r="3988" spans="1:13" x14ac:dyDescent="0.2">
      <c r="A3988" s="70"/>
      <c r="B3988" s="87"/>
      <c r="C3988" s="87">
        <v>11135</v>
      </c>
      <c r="D3988" s="91">
        <v>42926.447916666664</v>
      </c>
      <c r="E3988" s="91"/>
      <c r="F3988" s="91"/>
      <c r="G3988" s="99"/>
      <c r="H3988" s="100"/>
      <c r="I3988" s="86"/>
      <c r="J3988" s="86" t="s">
        <v>110</v>
      </c>
      <c r="K3988" s="98"/>
      <c r="L3988" s="150"/>
      <c r="M3988" s="86"/>
    </row>
    <row r="3989" spans="1:13" x14ac:dyDescent="0.2">
      <c r="A3989" s="70"/>
      <c r="B3989" s="87"/>
      <c r="C3989" s="87">
        <v>11136</v>
      </c>
      <c r="D3989" s="91">
        <v>42926.447916666664</v>
      </c>
      <c r="E3989" s="91"/>
      <c r="F3989" s="91"/>
      <c r="G3989" s="99"/>
      <c r="H3989" s="100"/>
      <c r="I3989" s="86"/>
      <c r="J3989" s="86" t="s">
        <v>110</v>
      </c>
      <c r="K3989" s="98"/>
      <c r="L3989" s="150"/>
      <c r="M3989" s="86"/>
    </row>
    <row r="3990" spans="1:13" x14ac:dyDescent="0.2">
      <c r="A3990" s="70"/>
      <c r="B3990" s="87"/>
      <c r="C3990" s="87">
        <v>11137</v>
      </c>
      <c r="D3990" s="91">
        <v>42926.447916666664</v>
      </c>
      <c r="E3990" s="91"/>
      <c r="F3990" s="91"/>
      <c r="G3990" s="99"/>
      <c r="H3990" s="100"/>
      <c r="I3990" s="86"/>
      <c r="J3990" s="86" t="s">
        <v>110</v>
      </c>
      <c r="K3990" s="98"/>
      <c r="L3990" s="150"/>
      <c r="M3990" s="86"/>
    </row>
    <row r="3991" spans="1:13" x14ac:dyDescent="0.2">
      <c r="A3991" s="70"/>
      <c r="B3991" s="87"/>
      <c r="C3991" s="87">
        <v>11138</v>
      </c>
      <c r="D3991" s="91">
        <v>42926.447916666664</v>
      </c>
      <c r="E3991" s="91"/>
      <c r="F3991" s="91"/>
      <c r="G3991" s="99"/>
      <c r="H3991" s="100"/>
      <c r="I3991" s="86"/>
      <c r="J3991" s="86" t="s">
        <v>110</v>
      </c>
      <c r="K3991" s="98"/>
      <c r="L3991" s="150"/>
      <c r="M3991" s="86"/>
    </row>
    <row r="3992" spans="1:13" x14ac:dyDescent="0.2">
      <c r="A3992" s="70"/>
      <c r="B3992" s="87"/>
      <c r="C3992" s="87">
        <v>11139</v>
      </c>
      <c r="D3992" s="91">
        <v>42926.447916666664</v>
      </c>
      <c r="E3992" s="91"/>
      <c r="F3992" s="91"/>
      <c r="G3992" s="99"/>
      <c r="H3992" s="100"/>
      <c r="I3992" s="86"/>
      <c r="J3992" s="86" t="s">
        <v>110</v>
      </c>
      <c r="K3992" s="98"/>
      <c r="L3992" s="150"/>
      <c r="M3992" s="86"/>
    </row>
    <row r="3993" spans="1:13" x14ac:dyDescent="0.2">
      <c r="A3993" s="70"/>
      <c r="B3993" s="87"/>
      <c r="C3993" s="87">
        <v>11140</v>
      </c>
      <c r="D3993" s="91">
        <v>42926.447916666664</v>
      </c>
      <c r="E3993" s="91"/>
      <c r="F3993" s="91"/>
      <c r="G3993" s="99"/>
      <c r="H3993" s="100"/>
      <c r="I3993" s="86"/>
      <c r="J3993" s="86" t="s">
        <v>110</v>
      </c>
      <c r="K3993" s="98"/>
      <c r="L3993" s="150"/>
      <c r="M3993" s="86"/>
    </row>
    <row r="3994" spans="1:13" x14ac:dyDescent="0.2">
      <c r="A3994" s="70"/>
      <c r="B3994" s="87"/>
      <c r="C3994" s="87">
        <v>11141</v>
      </c>
      <c r="D3994" s="91">
        <v>42926.447916666664</v>
      </c>
      <c r="E3994" s="91"/>
      <c r="F3994" s="91"/>
      <c r="G3994" s="99"/>
      <c r="H3994" s="100"/>
      <c r="I3994" s="86"/>
      <c r="J3994" s="86" t="s">
        <v>110</v>
      </c>
      <c r="K3994" s="98"/>
      <c r="L3994" s="150"/>
      <c r="M3994" s="86"/>
    </row>
    <row r="3995" spans="1:13" x14ac:dyDescent="0.2">
      <c r="A3995" s="70"/>
      <c r="B3995" s="87"/>
      <c r="C3995" s="87">
        <v>11142</v>
      </c>
      <c r="D3995" s="91">
        <v>42926.447916666664</v>
      </c>
      <c r="E3995" s="91"/>
      <c r="F3995" s="91"/>
      <c r="G3995" s="99"/>
      <c r="H3995" s="100"/>
      <c r="I3995" s="86"/>
      <c r="J3995" s="86" t="s">
        <v>110</v>
      </c>
      <c r="K3995" s="98"/>
      <c r="L3995" s="150"/>
      <c r="M3995" s="86"/>
    </row>
    <row r="3996" spans="1:13" x14ac:dyDescent="0.2">
      <c r="A3996" s="70"/>
      <c r="B3996" s="87"/>
      <c r="C3996" s="87">
        <v>11143</v>
      </c>
      <c r="D3996" s="91">
        <v>42926.447916666664</v>
      </c>
      <c r="E3996" s="91"/>
      <c r="F3996" s="91"/>
      <c r="G3996" s="99"/>
      <c r="H3996" s="100"/>
      <c r="I3996" s="86"/>
      <c r="J3996" s="86" t="s">
        <v>110</v>
      </c>
      <c r="K3996" s="98"/>
      <c r="L3996" s="150"/>
      <c r="M3996" s="86"/>
    </row>
    <row r="3997" spans="1:13" x14ac:dyDescent="0.2">
      <c r="A3997" s="70"/>
      <c r="B3997" s="87"/>
      <c r="C3997" s="87">
        <v>11144</v>
      </c>
      <c r="D3997" s="91">
        <v>42926.447916666664</v>
      </c>
      <c r="E3997" s="91"/>
      <c r="F3997" s="91"/>
      <c r="G3997" s="99"/>
      <c r="H3997" s="100"/>
      <c r="I3997" s="86"/>
      <c r="J3997" s="86" t="s">
        <v>110</v>
      </c>
      <c r="K3997" s="98"/>
      <c r="L3997" s="150"/>
      <c r="M3997" s="86"/>
    </row>
    <row r="3998" spans="1:13" x14ac:dyDescent="0.2">
      <c r="A3998" s="70"/>
      <c r="B3998" s="87"/>
      <c r="C3998" s="87">
        <v>11145</v>
      </c>
      <c r="D3998" s="91">
        <v>42926.447916666664</v>
      </c>
      <c r="E3998" s="91"/>
      <c r="F3998" s="91"/>
      <c r="G3998" s="99"/>
      <c r="H3998" s="100"/>
      <c r="I3998" s="86"/>
      <c r="J3998" s="86" t="s">
        <v>110</v>
      </c>
      <c r="K3998" s="98"/>
      <c r="L3998" s="150"/>
      <c r="M3998" s="86"/>
    </row>
    <row r="3999" spans="1:13" x14ac:dyDescent="0.2">
      <c r="A3999" s="70"/>
      <c r="B3999" s="87"/>
      <c r="C3999" s="87">
        <v>11146</v>
      </c>
      <c r="D3999" s="91">
        <v>42926.447916666664</v>
      </c>
      <c r="E3999" s="91"/>
      <c r="F3999" s="91"/>
      <c r="G3999" s="99"/>
      <c r="H3999" s="100"/>
      <c r="I3999" s="86"/>
      <c r="J3999" s="86" t="s">
        <v>110</v>
      </c>
      <c r="K3999" s="98"/>
      <c r="L3999" s="150"/>
      <c r="M3999" s="86"/>
    </row>
    <row r="4000" spans="1:13" x14ac:dyDescent="0.2">
      <c r="A4000" s="70"/>
      <c r="B4000" s="87"/>
      <c r="C4000" s="87">
        <v>11147</v>
      </c>
      <c r="D4000" s="91">
        <v>42926.447916666664</v>
      </c>
      <c r="E4000" s="91"/>
      <c r="F4000" s="91"/>
      <c r="G4000" s="99"/>
      <c r="H4000" s="100"/>
      <c r="I4000" s="86"/>
      <c r="J4000" s="86" t="s">
        <v>110</v>
      </c>
      <c r="K4000" s="98"/>
      <c r="L4000" s="150"/>
      <c r="M4000" s="86"/>
    </row>
    <row r="4001" spans="1:13" x14ac:dyDescent="0.2">
      <c r="A4001" s="70"/>
      <c r="B4001" s="87"/>
      <c r="C4001" s="87">
        <v>11148</v>
      </c>
      <c r="D4001" s="91">
        <v>42926.447916666664</v>
      </c>
      <c r="E4001" s="91"/>
      <c r="F4001" s="91"/>
      <c r="G4001" s="99"/>
      <c r="H4001" s="100"/>
      <c r="I4001" s="86"/>
      <c r="J4001" s="86" t="s">
        <v>110</v>
      </c>
      <c r="K4001" s="98"/>
      <c r="L4001" s="150"/>
      <c r="M4001" s="86"/>
    </row>
    <row r="4002" spans="1:13" x14ac:dyDescent="0.2">
      <c r="A4002" s="70"/>
      <c r="B4002" s="87"/>
      <c r="C4002" s="87">
        <v>11149</v>
      </c>
      <c r="D4002" s="91">
        <v>42926.447916666664</v>
      </c>
      <c r="E4002" s="91"/>
      <c r="F4002" s="91"/>
      <c r="G4002" s="99"/>
      <c r="H4002" s="100"/>
      <c r="I4002" s="86"/>
      <c r="J4002" s="86" t="s">
        <v>110</v>
      </c>
      <c r="K4002" s="98"/>
      <c r="L4002" s="150"/>
      <c r="M4002" s="86"/>
    </row>
    <row r="4003" spans="1:13" x14ac:dyDescent="0.2">
      <c r="A4003" s="70"/>
      <c r="B4003" s="87"/>
      <c r="C4003" s="87">
        <v>11150</v>
      </c>
      <c r="D4003" s="91">
        <v>42926.447916666664</v>
      </c>
      <c r="E4003" s="91"/>
      <c r="F4003" s="91"/>
      <c r="G4003" s="99"/>
      <c r="H4003" s="100"/>
      <c r="I4003" s="86"/>
      <c r="J4003" s="86" t="s">
        <v>110</v>
      </c>
      <c r="K4003" s="98"/>
      <c r="L4003" s="150"/>
      <c r="M4003" s="86"/>
    </row>
    <row r="4004" spans="1:13" x14ac:dyDescent="0.2">
      <c r="A4004" s="70"/>
      <c r="B4004" s="87"/>
      <c r="C4004" s="87">
        <v>11151</v>
      </c>
      <c r="D4004" s="91">
        <v>42926.447916666664</v>
      </c>
      <c r="E4004" s="91"/>
      <c r="F4004" s="91"/>
      <c r="G4004" s="99"/>
      <c r="H4004" s="100"/>
      <c r="I4004" s="86"/>
      <c r="J4004" s="86" t="s">
        <v>110</v>
      </c>
      <c r="K4004" s="98"/>
      <c r="L4004" s="150"/>
      <c r="M4004" s="86"/>
    </row>
    <row r="4005" spans="1:13" x14ac:dyDescent="0.2">
      <c r="A4005" s="70"/>
      <c r="B4005" s="87"/>
      <c r="C4005" s="87">
        <v>11152</v>
      </c>
      <c r="D4005" s="91">
        <v>42926.447916666664</v>
      </c>
      <c r="E4005" s="91"/>
      <c r="F4005" s="91"/>
      <c r="G4005" s="99"/>
      <c r="H4005" s="100"/>
      <c r="I4005" s="86"/>
      <c r="J4005" s="86" t="s">
        <v>110</v>
      </c>
      <c r="K4005" s="98"/>
      <c r="L4005" s="150"/>
      <c r="M4005" s="86"/>
    </row>
    <row r="4006" spans="1:13" x14ac:dyDescent="0.2">
      <c r="A4006" s="70"/>
      <c r="B4006" s="87"/>
      <c r="C4006" s="87">
        <v>11153</v>
      </c>
      <c r="D4006" s="91">
        <v>42926.447916666664</v>
      </c>
      <c r="E4006" s="91"/>
      <c r="F4006" s="91"/>
      <c r="G4006" s="99"/>
      <c r="H4006" s="100"/>
      <c r="I4006" s="86"/>
      <c r="J4006" s="86" t="s">
        <v>110</v>
      </c>
      <c r="K4006" s="98"/>
      <c r="L4006" s="150"/>
      <c r="M4006" s="86"/>
    </row>
    <row r="4007" spans="1:13" x14ac:dyDescent="0.2">
      <c r="A4007" s="70"/>
      <c r="B4007" s="87"/>
      <c r="C4007" s="87">
        <v>11154</v>
      </c>
      <c r="D4007" s="91">
        <v>42926.447916666664</v>
      </c>
      <c r="E4007" s="91"/>
      <c r="F4007" s="91"/>
      <c r="G4007" s="99"/>
      <c r="H4007" s="100"/>
      <c r="I4007" s="86"/>
      <c r="J4007" s="86" t="s">
        <v>110</v>
      </c>
      <c r="K4007" s="98"/>
      <c r="L4007" s="150"/>
      <c r="M4007" s="86"/>
    </row>
    <row r="4008" spans="1:13" x14ac:dyDescent="0.2">
      <c r="A4008" s="70"/>
      <c r="B4008" s="87"/>
      <c r="C4008" s="87">
        <v>11155</v>
      </c>
      <c r="D4008" s="91">
        <v>42926.447916666664</v>
      </c>
      <c r="E4008" s="91"/>
      <c r="F4008" s="91"/>
      <c r="G4008" s="99"/>
      <c r="H4008" s="100"/>
      <c r="I4008" s="86"/>
      <c r="J4008" s="86" t="s">
        <v>110</v>
      </c>
      <c r="K4008" s="98"/>
      <c r="L4008" s="150"/>
      <c r="M4008" s="86"/>
    </row>
    <row r="4009" spans="1:13" x14ac:dyDescent="0.2">
      <c r="A4009" s="70"/>
      <c r="B4009" s="87"/>
      <c r="C4009" s="87">
        <v>11156</v>
      </c>
      <c r="D4009" s="91">
        <v>42926.447916666664</v>
      </c>
      <c r="E4009" s="91"/>
      <c r="F4009" s="91"/>
      <c r="G4009" s="99"/>
      <c r="H4009" s="100"/>
      <c r="I4009" s="86"/>
      <c r="J4009" s="86" t="s">
        <v>110</v>
      </c>
      <c r="K4009" s="98"/>
      <c r="L4009" s="150"/>
      <c r="M4009" s="86"/>
    </row>
    <row r="4010" spans="1:13" x14ac:dyDescent="0.2">
      <c r="A4010" s="70"/>
      <c r="B4010" s="87"/>
      <c r="C4010" s="87">
        <v>11157</v>
      </c>
      <c r="D4010" s="91">
        <v>42926.447916666664</v>
      </c>
      <c r="E4010" s="91"/>
      <c r="F4010" s="91"/>
      <c r="G4010" s="99"/>
      <c r="H4010" s="100"/>
      <c r="I4010" s="86"/>
      <c r="J4010" s="86" t="s">
        <v>110</v>
      </c>
      <c r="K4010" s="98"/>
      <c r="L4010" s="150"/>
      <c r="M4010" s="86"/>
    </row>
    <row r="4011" spans="1:13" x14ac:dyDescent="0.2">
      <c r="A4011" s="70"/>
      <c r="B4011" s="87"/>
      <c r="C4011" s="87">
        <v>11158</v>
      </c>
      <c r="D4011" s="91">
        <v>42926.447916666664</v>
      </c>
      <c r="E4011" s="91"/>
      <c r="F4011" s="91"/>
      <c r="G4011" s="99"/>
      <c r="H4011" s="100"/>
      <c r="I4011" s="86"/>
      <c r="J4011" s="86" t="s">
        <v>110</v>
      </c>
      <c r="K4011" s="98"/>
      <c r="L4011" s="150"/>
      <c r="M4011" s="86"/>
    </row>
    <row r="4012" spans="1:13" x14ac:dyDescent="0.2">
      <c r="A4012" s="70"/>
      <c r="B4012" s="87"/>
      <c r="C4012" s="87">
        <v>11159</v>
      </c>
      <c r="D4012" s="91">
        <v>42926.447916666664</v>
      </c>
      <c r="E4012" s="91"/>
      <c r="F4012" s="91"/>
      <c r="G4012" s="99"/>
      <c r="H4012" s="100"/>
      <c r="I4012" s="86"/>
      <c r="J4012" s="86" t="s">
        <v>110</v>
      </c>
      <c r="K4012" s="98"/>
      <c r="L4012" s="150"/>
      <c r="M4012" s="86"/>
    </row>
    <row r="4013" spans="1:13" x14ac:dyDescent="0.2">
      <c r="A4013" s="70"/>
      <c r="B4013" s="87"/>
      <c r="C4013" s="87">
        <v>11160</v>
      </c>
      <c r="D4013" s="91">
        <v>42926.447916666664</v>
      </c>
      <c r="E4013" s="91"/>
      <c r="F4013" s="91"/>
      <c r="G4013" s="99"/>
      <c r="H4013" s="100"/>
      <c r="I4013" s="86"/>
      <c r="J4013" s="86" t="s">
        <v>110</v>
      </c>
      <c r="K4013" s="98"/>
      <c r="L4013" s="150"/>
      <c r="M4013" s="86"/>
    </row>
    <row r="4014" spans="1:13" x14ac:dyDescent="0.2">
      <c r="A4014" s="70"/>
      <c r="B4014" s="87"/>
      <c r="C4014" s="87">
        <v>11161</v>
      </c>
      <c r="D4014" s="91">
        <v>42926.447916666664</v>
      </c>
      <c r="E4014" s="91"/>
      <c r="F4014" s="91"/>
      <c r="G4014" s="99"/>
      <c r="H4014" s="100"/>
      <c r="I4014" s="86"/>
      <c r="J4014" s="86" t="s">
        <v>110</v>
      </c>
      <c r="K4014" s="98"/>
      <c r="L4014" s="150"/>
      <c r="M4014" s="86"/>
    </row>
    <row r="4015" spans="1:13" x14ac:dyDescent="0.2">
      <c r="A4015" s="70"/>
      <c r="B4015" s="87"/>
      <c r="C4015" s="87">
        <v>11162</v>
      </c>
      <c r="D4015" s="91">
        <v>42926.447916666664</v>
      </c>
      <c r="E4015" s="91"/>
      <c r="F4015" s="91"/>
      <c r="G4015" s="99"/>
      <c r="H4015" s="100"/>
      <c r="I4015" s="86"/>
      <c r="J4015" s="86" t="s">
        <v>110</v>
      </c>
      <c r="K4015" s="98"/>
      <c r="L4015" s="150"/>
      <c r="M4015" s="86"/>
    </row>
    <row r="4016" spans="1:13" x14ac:dyDescent="0.2">
      <c r="A4016" s="70"/>
      <c r="B4016" s="87"/>
      <c r="C4016" s="87">
        <v>11163</v>
      </c>
      <c r="D4016" s="91">
        <v>42926.447916666664</v>
      </c>
      <c r="E4016" s="91"/>
      <c r="F4016" s="91"/>
      <c r="G4016" s="99"/>
      <c r="H4016" s="100"/>
      <c r="I4016" s="86"/>
      <c r="J4016" s="86" t="s">
        <v>110</v>
      </c>
      <c r="K4016" s="98"/>
      <c r="L4016" s="150"/>
      <c r="M4016" s="86"/>
    </row>
    <row r="4017" spans="1:13" x14ac:dyDescent="0.2">
      <c r="A4017" s="70"/>
      <c r="B4017" s="87"/>
      <c r="C4017" s="87">
        <v>11164</v>
      </c>
      <c r="D4017" s="91">
        <v>42926.447916666664</v>
      </c>
      <c r="E4017" s="91"/>
      <c r="F4017" s="91"/>
      <c r="G4017" s="99"/>
      <c r="H4017" s="100"/>
      <c r="I4017" s="86"/>
      <c r="J4017" s="86" t="s">
        <v>110</v>
      </c>
      <c r="K4017" s="98"/>
      <c r="L4017" s="150"/>
      <c r="M4017" s="86"/>
    </row>
    <row r="4018" spans="1:13" x14ac:dyDescent="0.2">
      <c r="A4018" s="70"/>
      <c r="B4018" s="87"/>
      <c r="C4018" s="87">
        <v>11165</v>
      </c>
      <c r="D4018" s="91">
        <v>42926.447916666664</v>
      </c>
      <c r="E4018" s="91"/>
      <c r="F4018" s="91"/>
      <c r="G4018" s="99"/>
      <c r="H4018" s="100"/>
      <c r="I4018" s="86"/>
      <c r="J4018" s="86" t="s">
        <v>110</v>
      </c>
      <c r="K4018" s="98"/>
      <c r="L4018" s="150"/>
      <c r="M4018" s="86"/>
    </row>
    <row r="4019" spans="1:13" x14ac:dyDescent="0.2">
      <c r="A4019" s="70"/>
      <c r="B4019" s="87"/>
      <c r="C4019" s="87">
        <v>11166</v>
      </c>
      <c r="D4019" s="91">
        <v>42926.447916666664</v>
      </c>
      <c r="E4019" s="91"/>
      <c r="F4019" s="91"/>
      <c r="G4019" s="99"/>
      <c r="H4019" s="100"/>
      <c r="I4019" s="86"/>
      <c r="J4019" s="86" t="s">
        <v>110</v>
      </c>
      <c r="K4019" s="98"/>
      <c r="L4019" s="150"/>
      <c r="M4019" s="86"/>
    </row>
    <row r="4020" spans="1:13" x14ac:dyDescent="0.2">
      <c r="A4020" s="70"/>
      <c r="B4020" s="87"/>
      <c r="C4020" s="87">
        <v>11167</v>
      </c>
      <c r="D4020" s="91">
        <v>42926.447916666664</v>
      </c>
      <c r="E4020" s="91"/>
      <c r="F4020" s="91"/>
      <c r="G4020" s="99"/>
      <c r="H4020" s="100"/>
      <c r="I4020" s="86"/>
      <c r="J4020" s="86" t="s">
        <v>110</v>
      </c>
      <c r="K4020" s="98"/>
      <c r="L4020" s="150"/>
      <c r="M4020" s="86"/>
    </row>
    <row r="4021" spans="1:13" x14ac:dyDescent="0.2">
      <c r="A4021" s="70"/>
      <c r="B4021" s="87"/>
      <c r="C4021" s="87">
        <v>11168</v>
      </c>
      <c r="D4021" s="91">
        <v>42926.447916666664</v>
      </c>
      <c r="E4021" s="91"/>
      <c r="F4021" s="91"/>
      <c r="G4021" s="99"/>
      <c r="H4021" s="100"/>
      <c r="I4021" s="86"/>
      <c r="J4021" s="86" t="s">
        <v>110</v>
      </c>
      <c r="K4021" s="98"/>
      <c r="L4021" s="150"/>
      <c r="M4021" s="86"/>
    </row>
    <row r="4022" spans="1:13" x14ac:dyDescent="0.2">
      <c r="A4022" s="70"/>
      <c r="B4022" s="87"/>
      <c r="C4022" s="87">
        <v>11169</v>
      </c>
      <c r="D4022" s="91">
        <v>42926.447916666664</v>
      </c>
      <c r="E4022" s="91"/>
      <c r="F4022" s="91"/>
      <c r="G4022" s="99"/>
      <c r="H4022" s="100"/>
      <c r="I4022" s="86"/>
      <c r="J4022" s="86" t="s">
        <v>110</v>
      </c>
      <c r="K4022" s="98"/>
      <c r="L4022" s="150"/>
      <c r="M4022" s="86"/>
    </row>
    <row r="4023" spans="1:13" x14ac:dyDescent="0.2">
      <c r="A4023" s="70"/>
      <c r="B4023" s="87"/>
      <c r="C4023" s="87">
        <v>11170</v>
      </c>
      <c r="D4023" s="91">
        <v>42926.447916666664</v>
      </c>
      <c r="E4023" s="91"/>
      <c r="F4023" s="91"/>
      <c r="G4023" s="99"/>
      <c r="H4023" s="100"/>
      <c r="I4023" s="86"/>
      <c r="J4023" s="86" t="s">
        <v>110</v>
      </c>
      <c r="K4023" s="98"/>
      <c r="L4023" s="150"/>
      <c r="M4023" s="86"/>
    </row>
    <row r="4024" spans="1:13" x14ac:dyDescent="0.2">
      <c r="A4024" s="70"/>
      <c r="B4024" s="87"/>
      <c r="C4024" s="87">
        <v>11171</v>
      </c>
      <c r="D4024" s="91">
        <v>42926.447916666664</v>
      </c>
      <c r="E4024" s="91"/>
      <c r="F4024" s="91"/>
      <c r="G4024" s="99"/>
      <c r="H4024" s="100"/>
      <c r="I4024" s="86"/>
      <c r="J4024" s="86" t="s">
        <v>110</v>
      </c>
      <c r="K4024" s="98"/>
      <c r="L4024" s="150"/>
      <c r="M4024" s="86"/>
    </row>
    <row r="4025" spans="1:13" x14ac:dyDescent="0.2">
      <c r="A4025" s="70"/>
      <c r="B4025" s="87"/>
      <c r="C4025" s="87">
        <v>11172</v>
      </c>
      <c r="D4025" s="91">
        <v>42926.447916666664</v>
      </c>
      <c r="E4025" s="91"/>
      <c r="F4025" s="91"/>
      <c r="G4025" s="99"/>
      <c r="H4025" s="100"/>
      <c r="I4025" s="86"/>
      <c r="J4025" s="86" t="s">
        <v>110</v>
      </c>
      <c r="K4025" s="98"/>
      <c r="L4025" s="150"/>
      <c r="M4025" s="86"/>
    </row>
    <row r="4026" spans="1:13" x14ac:dyDescent="0.2">
      <c r="A4026" s="70"/>
      <c r="B4026" s="87"/>
      <c r="C4026" s="87">
        <v>11173</v>
      </c>
      <c r="D4026" s="91">
        <v>42926.447916666664</v>
      </c>
      <c r="E4026" s="91"/>
      <c r="F4026" s="91"/>
      <c r="G4026" s="99"/>
      <c r="H4026" s="100"/>
      <c r="I4026" s="86"/>
      <c r="J4026" s="86" t="s">
        <v>110</v>
      </c>
      <c r="K4026" s="98"/>
      <c r="L4026" s="150"/>
      <c r="M4026" s="86"/>
    </row>
    <row r="4027" spans="1:13" x14ac:dyDescent="0.2">
      <c r="A4027" s="70"/>
      <c r="B4027" s="87"/>
      <c r="C4027" s="87">
        <v>11174</v>
      </c>
      <c r="D4027" s="91">
        <v>42926.447916666664</v>
      </c>
      <c r="E4027" s="91"/>
      <c r="F4027" s="91"/>
      <c r="G4027" s="99"/>
      <c r="H4027" s="100"/>
      <c r="I4027" s="86"/>
      <c r="J4027" s="86" t="s">
        <v>110</v>
      </c>
      <c r="K4027" s="98"/>
      <c r="L4027" s="150"/>
      <c r="M4027" s="86"/>
    </row>
    <row r="4028" spans="1:13" x14ac:dyDescent="0.2">
      <c r="A4028" s="70"/>
      <c r="B4028" s="87"/>
      <c r="C4028" s="87">
        <v>11175</v>
      </c>
      <c r="D4028" s="91">
        <v>42926.447916666664</v>
      </c>
      <c r="E4028" s="91"/>
      <c r="F4028" s="91"/>
      <c r="G4028" s="99"/>
      <c r="H4028" s="100"/>
      <c r="I4028" s="86"/>
      <c r="J4028" s="86" t="s">
        <v>110</v>
      </c>
      <c r="K4028" s="98"/>
      <c r="L4028" s="150"/>
      <c r="M4028" s="86"/>
    </row>
    <row r="4029" spans="1:13" x14ac:dyDescent="0.2">
      <c r="A4029" s="70"/>
      <c r="B4029" s="87"/>
      <c r="C4029" s="87">
        <v>11176</v>
      </c>
      <c r="D4029" s="91">
        <v>42926.447916666664</v>
      </c>
      <c r="E4029" s="91"/>
      <c r="F4029" s="91"/>
      <c r="G4029" s="99"/>
      <c r="H4029" s="100"/>
      <c r="I4029" s="86"/>
      <c r="J4029" s="86" t="s">
        <v>110</v>
      </c>
      <c r="K4029" s="98"/>
      <c r="L4029" s="150"/>
      <c r="M4029" s="86"/>
    </row>
    <row r="4030" spans="1:13" x14ac:dyDescent="0.2">
      <c r="A4030" s="70"/>
      <c r="B4030" s="87"/>
      <c r="C4030" s="87">
        <v>11177</v>
      </c>
      <c r="D4030" s="91">
        <v>42926.447916666664</v>
      </c>
      <c r="E4030" s="91"/>
      <c r="F4030" s="91"/>
      <c r="G4030" s="99"/>
      <c r="H4030" s="100"/>
      <c r="I4030" s="86"/>
      <c r="J4030" s="86" t="s">
        <v>110</v>
      </c>
      <c r="K4030" s="98"/>
      <c r="L4030" s="150"/>
      <c r="M4030" s="86"/>
    </row>
    <row r="4031" spans="1:13" x14ac:dyDescent="0.2">
      <c r="A4031" s="70"/>
      <c r="B4031" s="87"/>
      <c r="C4031" s="87">
        <v>11178</v>
      </c>
      <c r="D4031" s="91">
        <v>42926.447916666664</v>
      </c>
      <c r="E4031" s="91"/>
      <c r="F4031" s="91"/>
      <c r="G4031" s="99"/>
      <c r="H4031" s="100"/>
      <c r="I4031" s="86"/>
      <c r="J4031" s="86" t="s">
        <v>110</v>
      </c>
      <c r="K4031" s="98"/>
      <c r="L4031" s="150"/>
      <c r="M4031" s="86"/>
    </row>
    <row r="4032" spans="1:13" x14ac:dyDescent="0.2">
      <c r="A4032" s="70"/>
      <c r="B4032" s="87"/>
      <c r="C4032" s="87">
        <v>11179</v>
      </c>
      <c r="D4032" s="91">
        <v>42926.447916666664</v>
      </c>
      <c r="E4032" s="91"/>
      <c r="F4032" s="91"/>
      <c r="G4032" s="99"/>
      <c r="H4032" s="100"/>
      <c r="I4032" s="86"/>
      <c r="J4032" s="86" t="s">
        <v>110</v>
      </c>
      <c r="K4032" s="98"/>
      <c r="L4032" s="150"/>
      <c r="M4032" s="86"/>
    </row>
    <row r="4033" spans="1:13" x14ac:dyDescent="0.2">
      <c r="A4033" s="70"/>
      <c r="B4033" s="87"/>
      <c r="C4033" s="87">
        <v>11180</v>
      </c>
      <c r="D4033" s="91">
        <v>42926.447916666664</v>
      </c>
      <c r="E4033" s="91"/>
      <c r="F4033" s="91"/>
      <c r="G4033" s="99"/>
      <c r="H4033" s="100"/>
      <c r="I4033" s="86"/>
      <c r="J4033" s="86" t="s">
        <v>110</v>
      </c>
      <c r="K4033" s="98"/>
      <c r="L4033" s="150"/>
      <c r="M4033" s="86"/>
    </row>
    <row r="4034" spans="1:13" x14ac:dyDescent="0.2">
      <c r="A4034" s="70"/>
      <c r="B4034" s="87"/>
      <c r="C4034" s="87">
        <v>11181</v>
      </c>
      <c r="D4034" s="91">
        <v>42926.447916666664</v>
      </c>
      <c r="E4034" s="91"/>
      <c r="F4034" s="91"/>
      <c r="G4034" s="99"/>
      <c r="H4034" s="100"/>
      <c r="I4034" s="86"/>
      <c r="J4034" s="86" t="s">
        <v>110</v>
      </c>
      <c r="K4034" s="98"/>
      <c r="L4034" s="150"/>
      <c r="M4034" s="86"/>
    </row>
    <row r="4035" spans="1:13" x14ac:dyDescent="0.2">
      <c r="A4035" s="70"/>
      <c r="B4035" s="87"/>
      <c r="C4035" s="87">
        <v>11182</v>
      </c>
      <c r="D4035" s="91">
        <v>42926.447916666664</v>
      </c>
      <c r="E4035" s="91"/>
      <c r="F4035" s="91"/>
      <c r="G4035" s="99"/>
      <c r="H4035" s="100"/>
      <c r="I4035" s="86"/>
      <c r="J4035" s="86" t="s">
        <v>110</v>
      </c>
      <c r="K4035" s="98"/>
      <c r="L4035" s="150"/>
      <c r="M4035" s="86"/>
    </row>
    <row r="4036" spans="1:13" x14ac:dyDescent="0.2">
      <c r="A4036" s="70"/>
      <c r="B4036" s="87"/>
      <c r="C4036" s="87">
        <v>11183</v>
      </c>
      <c r="D4036" s="91">
        <v>42926.447916666664</v>
      </c>
      <c r="E4036" s="91"/>
      <c r="F4036" s="91"/>
      <c r="G4036" s="99"/>
      <c r="H4036" s="100"/>
      <c r="I4036" s="86"/>
      <c r="J4036" s="86" t="s">
        <v>110</v>
      </c>
      <c r="K4036" s="98"/>
      <c r="L4036" s="150"/>
      <c r="M4036" s="86"/>
    </row>
    <row r="4037" spans="1:13" x14ac:dyDescent="0.2">
      <c r="A4037" s="70"/>
      <c r="B4037" s="87"/>
      <c r="C4037" s="87">
        <v>11184</v>
      </c>
      <c r="D4037" s="91">
        <v>42926.447916666664</v>
      </c>
      <c r="E4037" s="91"/>
      <c r="F4037" s="91"/>
      <c r="G4037" s="99"/>
      <c r="H4037" s="100"/>
      <c r="I4037" s="86"/>
      <c r="J4037" s="86" t="s">
        <v>110</v>
      </c>
      <c r="K4037" s="98"/>
      <c r="L4037" s="150"/>
      <c r="M4037" s="86"/>
    </row>
    <row r="4038" spans="1:13" x14ac:dyDescent="0.2">
      <c r="A4038" s="70"/>
      <c r="B4038" s="87"/>
      <c r="C4038" s="87">
        <v>11185</v>
      </c>
      <c r="D4038" s="91">
        <v>42926.447916666664</v>
      </c>
      <c r="E4038" s="91"/>
      <c r="F4038" s="91"/>
      <c r="G4038" s="99"/>
      <c r="H4038" s="100"/>
      <c r="I4038" s="86"/>
      <c r="J4038" s="86" t="s">
        <v>110</v>
      </c>
      <c r="K4038" s="98"/>
      <c r="L4038" s="150"/>
      <c r="M4038" s="86"/>
    </row>
    <row r="4039" spans="1:13" x14ac:dyDescent="0.2">
      <c r="A4039" s="70"/>
      <c r="B4039" s="87"/>
      <c r="C4039" s="87">
        <v>11186</v>
      </c>
      <c r="D4039" s="91">
        <v>42926.447916666664</v>
      </c>
      <c r="E4039" s="91"/>
      <c r="F4039" s="91"/>
      <c r="G4039" s="99"/>
      <c r="H4039" s="100"/>
      <c r="I4039" s="86"/>
      <c r="J4039" s="86" t="s">
        <v>110</v>
      </c>
      <c r="K4039" s="98"/>
      <c r="L4039" s="150"/>
      <c r="M4039" s="86"/>
    </row>
    <row r="4040" spans="1:13" x14ac:dyDescent="0.2">
      <c r="A4040" s="70"/>
      <c r="B4040" s="87"/>
      <c r="C4040" s="87">
        <v>11187</v>
      </c>
      <c r="D4040" s="91">
        <v>42926.447916666664</v>
      </c>
      <c r="E4040" s="91"/>
      <c r="F4040" s="91"/>
      <c r="G4040" s="99"/>
      <c r="H4040" s="100"/>
      <c r="I4040" s="86"/>
      <c r="J4040" s="86" t="s">
        <v>110</v>
      </c>
      <c r="K4040" s="98"/>
      <c r="L4040" s="150"/>
      <c r="M4040" s="86"/>
    </row>
    <row r="4041" spans="1:13" x14ac:dyDescent="0.2">
      <c r="A4041" s="70"/>
      <c r="B4041" s="87"/>
      <c r="C4041" s="87">
        <v>11188</v>
      </c>
      <c r="D4041" s="91">
        <v>42926.447916666664</v>
      </c>
      <c r="E4041" s="91"/>
      <c r="F4041" s="91"/>
      <c r="G4041" s="99"/>
      <c r="H4041" s="100"/>
      <c r="I4041" s="86"/>
      <c r="J4041" s="86" t="s">
        <v>110</v>
      </c>
      <c r="K4041" s="98"/>
      <c r="L4041" s="150"/>
      <c r="M4041" s="86"/>
    </row>
    <row r="4042" spans="1:13" x14ac:dyDescent="0.2">
      <c r="A4042" s="70"/>
      <c r="B4042" s="87"/>
      <c r="C4042" s="87">
        <v>11189</v>
      </c>
      <c r="D4042" s="91">
        <v>42926.447916666664</v>
      </c>
      <c r="E4042" s="91"/>
      <c r="F4042" s="91"/>
      <c r="G4042" s="99"/>
      <c r="H4042" s="100"/>
      <c r="I4042" s="86"/>
      <c r="J4042" s="86" t="s">
        <v>110</v>
      </c>
      <c r="K4042" s="98"/>
      <c r="L4042" s="150"/>
      <c r="M4042" s="86"/>
    </row>
    <row r="4043" spans="1:13" x14ac:dyDescent="0.2">
      <c r="A4043" s="70"/>
      <c r="B4043" s="87"/>
      <c r="C4043" s="87">
        <v>11190</v>
      </c>
      <c r="D4043" s="91">
        <v>42926.447916666664</v>
      </c>
      <c r="E4043" s="91"/>
      <c r="F4043" s="91"/>
      <c r="G4043" s="99"/>
      <c r="H4043" s="100"/>
      <c r="I4043" s="86"/>
      <c r="J4043" s="86" t="s">
        <v>110</v>
      </c>
      <c r="K4043" s="98"/>
      <c r="L4043" s="150"/>
      <c r="M4043" s="86"/>
    </row>
    <row r="4044" spans="1:13" x14ac:dyDescent="0.2">
      <c r="A4044" s="70"/>
      <c r="B4044" s="87"/>
      <c r="C4044" s="87">
        <v>11191</v>
      </c>
      <c r="D4044" s="91">
        <v>42926.447916666664</v>
      </c>
      <c r="E4044" s="91"/>
      <c r="F4044" s="91"/>
      <c r="G4044" s="99"/>
      <c r="H4044" s="100"/>
      <c r="I4044" s="86"/>
      <c r="J4044" s="86" t="s">
        <v>110</v>
      </c>
      <c r="K4044" s="98"/>
      <c r="L4044" s="150"/>
      <c r="M4044" s="86"/>
    </row>
    <row r="4045" spans="1:13" x14ac:dyDescent="0.2">
      <c r="A4045" s="70"/>
      <c r="B4045" s="87"/>
      <c r="C4045" s="87">
        <v>11192</v>
      </c>
      <c r="D4045" s="91">
        <v>42926.447916666664</v>
      </c>
      <c r="E4045" s="91"/>
      <c r="F4045" s="91"/>
      <c r="G4045" s="99"/>
      <c r="H4045" s="100"/>
      <c r="I4045" s="86"/>
      <c r="J4045" s="86" t="s">
        <v>110</v>
      </c>
      <c r="K4045" s="98"/>
      <c r="L4045" s="150"/>
      <c r="M4045" s="86"/>
    </row>
    <row r="4046" spans="1:13" x14ac:dyDescent="0.2">
      <c r="A4046" s="70"/>
      <c r="B4046" s="87"/>
      <c r="C4046" s="87">
        <v>11193</v>
      </c>
      <c r="D4046" s="91">
        <v>42926.447916666664</v>
      </c>
      <c r="E4046" s="91"/>
      <c r="F4046" s="91"/>
      <c r="G4046" s="99"/>
      <c r="H4046" s="100"/>
      <c r="I4046" s="86"/>
      <c r="J4046" s="86" t="s">
        <v>110</v>
      </c>
      <c r="K4046" s="98"/>
      <c r="L4046" s="150"/>
      <c r="M4046" s="86"/>
    </row>
    <row r="4047" spans="1:13" x14ac:dyDescent="0.2">
      <c r="A4047" s="70"/>
      <c r="B4047" s="87"/>
      <c r="C4047" s="87">
        <v>11194</v>
      </c>
      <c r="D4047" s="91">
        <v>42926.447916666664</v>
      </c>
      <c r="E4047" s="91"/>
      <c r="F4047" s="91"/>
      <c r="G4047" s="99"/>
      <c r="H4047" s="100"/>
      <c r="I4047" s="86"/>
      <c r="J4047" s="86"/>
      <c r="K4047" s="98"/>
      <c r="L4047" s="150"/>
      <c r="M4047" s="86"/>
    </row>
    <row r="4048" spans="1:13" x14ac:dyDescent="0.2">
      <c r="A4048" s="70"/>
      <c r="B4048" s="87"/>
      <c r="C4048" s="87">
        <v>11195</v>
      </c>
      <c r="D4048" s="91">
        <v>42926.447916666664</v>
      </c>
      <c r="E4048" s="91"/>
      <c r="F4048" s="91"/>
      <c r="G4048" s="99"/>
      <c r="H4048" s="100"/>
      <c r="I4048" s="86"/>
      <c r="J4048" s="86"/>
      <c r="K4048" s="98"/>
      <c r="L4048" s="150"/>
      <c r="M4048" s="86"/>
    </row>
    <row r="4049" spans="1:13" x14ac:dyDescent="0.2">
      <c r="A4049" s="70"/>
      <c r="B4049" s="87"/>
      <c r="C4049" s="87">
        <v>11196</v>
      </c>
      <c r="D4049" s="91">
        <v>42926.447916666664</v>
      </c>
      <c r="E4049" s="91"/>
      <c r="F4049" s="91"/>
      <c r="G4049" s="99"/>
      <c r="H4049" s="100"/>
      <c r="I4049" s="86"/>
      <c r="J4049" s="86"/>
      <c r="K4049" s="98"/>
      <c r="L4049" s="150"/>
      <c r="M4049" s="86"/>
    </row>
    <row r="4050" spans="1:13" x14ac:dyDescent="0.2">
      <c r="A4050" s="70"/>
      <c r="B4050" s="87"/>
      <c r="C4050" s="87">
        <v>11197</v>
      </c>
      <c r="D4050" s="91">
        <v>42926.447916666664</v>
      </c>
      <c r="E4050" s="91"/>
      <c r="F4050" s="91"/>
      <c r="G4050" s="99"/>
      <c r="H4050" s="100"/>
      <c r="I4050" s="86"/>
      <c r="J4050" s="86"/>
      <c r="K4050" s="98"/>
      <c r="L4050" s="150"/>
      <c r="M4050" s="86"/>
    </row>
    <row r="4051" spans="1:13" x14ac:dyDescent="0.2">
      <c r="A4051" s="70"/>
      <c r="B4051" s="87"/>
      <c r="C4051" s="87">
        <v>11198</v>
      </c>
      <c r="D4051" s="91">
        <v>42926.447916666664</v>
      </c>
      <c r="E4051" s="91"/>
      <c r="F4051" s="91"/>
      <c r="G4051" s="99"/>
      <c r="H4051" s="100"/>
      <c r="I4051" s="86"/>
      <c r="J4051" s="86"/>
      <c r="K4051" s="98"/>
      <c r="L4051" s="150"/>
      <c r="M4051" s="86"/>
    </row>
    <row r="4052" spans="1:13" x14ac:dyDescent="0.2">
      <c r="A4052" s="70"/>
      <c r="B4052" s="87"/>
      <c r="C4052" s="87">
        <v>11199</v>
      </c>
      <c r="D4052" s="91">
        <v>42926.447916666664</v>
      </c>
      <c r="E4052" s="91"/>
      <c r="F4052" s="91"/>
      <c r="G4052" s="99"/>
      <c r="H4052" s="100"/>
      <c r="I4052" s="86"/>
      <c r="J4052" s="86"/>
      <c r="K4052" s="98"/>
      <c r="L4052" s="150"/>
      <c r="M4052" s="86"/>
    </row>
    <row r="4053" spans="1:13" x14ac:dyDescent="0.2">
      <c r="A4053" s="70"/>
      <c r="B4053" s="87"/>
      <c r="C4053" s="87">
        <v>11200</v>
      </c>
      <c r="D4053" s="91">
        <v>42926.447916666664</v>
      </c>
      <c r="E4053" s="91"/>
      <c r="F4053" s="91"/>
      <c r="G4053" s="99"/>
      <c r="H4053" s="100"/>
      <c r="I4053" s="86"/>
      <c r="J4053" s="86"/>
      <c r="K4053" s="98"/>
      <c r="L4053" s="150"/>
      <c r="M4053" s="86"/>
    </row>
    <row r="4054" spans="1:13" x14ac:dyDescent="0.2">
      <c r="A4054" s="70"/>
      <c r="B4054" s="87"/>
      <c r="C4054" s="87">
        <v>11201</v>
      </c>
      <c r="D4054" s="91">
        <v>42926.447916666664</v>
      </c>
      <c r="E4054" s="91"/>
      <c r="F4054" s="91"/>
      <c r="G4054" s="99"/>
      <c r="H4054" s="100"/>
      <c r="I4054" s="86"/>
      <c r="J4054" s="86"/>
      <c r="K4054" s="98"/>
      <c r="L4054" s="150"/>
      <c r="M4054" s="86"/>
    </row>
    <row r="4055" spans="1:13" x14ac:dyDescent="0.2">
      <c r="A4055" s="70"/>
      <c r="B4055" s="87"/>
      <c r="C4055" s="87">
        <v>11202</v>
      </c>
      <c r="D4055" s="91">
        <v>42926.447916666664</v>
      </c>
      <c r="E4055" s="91"/>
      <c r="F4055" s="91"/>
      <c r="G4055" s="99"/>
      <c r="H4055" s="100"/>
      <c r="I4055" s="86"/>
      <c r="J4055" s="86"/>
      <c r="K4055" s="98"/>
      <c r="L4055" s="150"/>
      <c r="M4055" s="86"/>
    </row>
    <row r="4056" spans="1:13" x14ac:dyDescent="0.2">
      <c r="A4056" s="70"/>
      <c r="B4056" s="87"/>
      <c r="C4056" s="87">
        <v>11203</v>
      </c>
      <c r="D4056" s="91">
        <v>42926.447916666664</v>
      </c>
      <c r="E4056" s="91"/>
      <c r="F4056" s="91"/>
      <c r="G4056" s="99"/>
      <c r="H4056" s="100"/>
      <c r="I4056" s="86"/>
      <c r="J4056" s="86"/>
      <c r="K4056" s="98"/>
      <c r="L4056" s="150"/>
      <c r="M4056" s="86"/>
    </row>
    <row r="4057" spans="1:13" x14ac:dyDescent="0.2">
      <c r="A4057" s="70"/>
      <c r="B4057" s="87"/>
      <c r="C4057" s="87">
        <v>11204</v>
      </c>
      <c r="D4057" s="91">
        <v>42926.447916666664</v>
      </c>
      <c r="E4057" s="91"/>
      <c r="F4057" s="91"/>
      <c r="G4057" s="99"/>
      <c r="H4057" s="100"/>
      <c r="I4057" s="86"/>
      <c r="J4057" s="86"/>
      <c r="K4057" s="98"/>
      <c r="L4057" s="150"/>
      <c r="M4057" s="86"/>
    </row>
    <row r="4058" spans="1:13" x14ac:dyDescent="0.2">
      <c r="A4058" s="70"/>
      <c r="B4058" s="87"/>
      <c r="C4058" s="87">
        <v>11205</v>
      </c>
      <c r="D4058" s="91">
        <v>42926.447916666664</v>
      </c>
      <c r="E4058" s="91"/>
      <c r="F4058" s="91"/>
      <c r="G4058" s="99"/>
      <c r="H4058" s="100"/>
      <c r="I4058" s="86"/>
      <c r="J4058" s="86"/>
      <c r="K4058" s="98"/>
      <c r="L4058" s="150"/>
      <c r="M4058" s="86"/>
    </row>
    <row r="4059" spans="1:13" x14ac:dyDescent="0.2">
      <c r="A4059" s="70"/>
      <c r="B4059" s="87"/>
      <c r="C4059" s="87">
        <v>11206</v>
      </c>
      <c r="D4059" s="91">
        <v>42926.447916666664</v>
      </c>
      <c r="E4059" s="91"/>
      <c r="F4059" s="91"/>
      <c r="G4059" s="99"/>
      <c r="H4059" s="100"/>
      <c r="I4059" s="86"/>
      <c r="J4059" s="86"/>
      <c r="K4059" s="98"/>
      <c r="L4059" s="150"/>
      <c r="M4059" s="86"/>
    </row>
    <row r="4060" spans="1:13" x14ac:dyDescent="0.2">
      <c r="A4060" s="70"/>
      <c r="B4060" s="87"/>
      <c r="C4060" s="87">
        <v>11207</v>
      </c>
      <c r="D4060" s="91">
        <v>42926.447916666664</v>
      </c>
      <c r="E4060" s="91"/>
      <c r="F4060" s="91"/>
      <c r="G4060" s="99"/>
      <c r="H4060" s="100"/>
      <c r="I4060" s="86"/>
      <c r="J4060" s="86"/>
      <c r="K4060" s="98"/>
      <c r="L4060" s="150"/>
      <c r="M4060" s="86"/>
    </row>
    <row r="4061" spans="1:13" x14ac:dyDescent="0.2">
      <c r="A4061" s="70"/>
      <c r="B4061" s="87"/>
      <c r="C4061" s="87">
        <v>11208</v>
      </c>
      <c r="D4061" s="91">
        <v>42926.447916666664</v>
      </c>
      <c r="E4061" s="91"/>
      <c r="F4061" s="91"/>
      <c r="G4061" s="99"/>
      <c r="H4061" s="100"/>
      <c r="I4061" s="86"/>
      <c r="J4061" s="86"/>
      <c r="K4061" s="98"/>
      <c r="L4061" s="150"/>
      <c r="M4061" s="86"/>
    </row>
    <row r="4062" spans="1:13" x14ac:dyDescent="0.2">
      <c r="A4062" s="70"/>
      <c r="B4062" s="87"/>
      <c r="C4062" s="87">
        <v>11209</v>
      </c>
      <c r="D4062" s="91">
        <v>42926.447916666664</v>
      </c>
      <c r="E4062" s="91"/>
      <c r="F4062" s="91"/>
      <c r="G4062" s="99"/>
      <c r="H4062" s="100"/>
      <c r="I4062" s="86"/>
      <c r="J4062" s="86"/>
      <c r="K4062" s="98"/>
      <c r="L4062" s="150"/>
      <c r="M4062" s="86"/>
    </row>
    <row r="4063" spans="1:13" x14ac:dyDescent="0.2">
      <c r="A4063" s="70"/>
      <c r="B4063" s="87"/>
      <c r="C4063" s="87">
        <v>11210</v>
      </c>
      <c r="D4063" s="91">
        <v>42926.447916666664</v>
      </c>
      <c r="E4063" s="91"/>
      <c r="F4063" s="91"/>
      <c r="G4063" s="99"/>
      <c r="H4063" s="100"/>
      <c r="I4063" s="86"/>
      <c r="J4063" s="86"/>
      <c r="K4063" s="98"/>
      <c r="L4063" s="150"/>
      <c r="M4063" s="86"/>
    </row>
    <row r="4064" spans="1:13" x14ac:dyDescent="0.2">
      <c r="A4064" s="70"/>
      <c r="B4064" s="87"/>
      <c r="C4064" s="87">
        <v>11211</v>
      </c>
      <c r="D4064" s="91">
        <v>42926.447916666664</v>
      </c>
      <c r="E4064" s="91"/>
      <c r="F4064" s="91"/>
      <c r="G4064" s="99"/>
      <c r="H4064" s="100"/>
      <c r="I4064" s="86"/>
      <c r="J4064" s="86"/>
      <c r="K4064" s="98"/>
      <c r="L4064" s="150"/>
      <c r="M4064" s="86"/>
    </row>
    <row r="4065" spans="1:13" x14ac:dyDescent="0.2">
      <c r="A4065" s="70"/>
      <c r="B4065" s="87"/>
      <c r="C4065" s="87">
        <v>11212</v>
      </c>
      <c r="D4065" s="91">
        <v>42926.447916666664</v>
      </c>
      <c r="E4065" s="91"/>
      <c r="F4065" s="91"/>
      <c r="G4065" s="99"/>
      <c r="H4065" s="100"/>
      <c r="I4065" s="86"/>
      <c r="J4065" s="86"/>
      <c r="K4065" s="98"/>
      <c r="L4065" s="150"/>
      <c r="M4065" s="86"/>
    </row>
    <row r="4066" spans="1:13" x14ac:dyDescent="0.2">
      <c r="A4066" s="70"/>
      <c r="B4066" s="87"/>
      <c r="C4066" s="87">
        <v>11213</v>
      </c>
      <c r="D4066" s="91">
        <v>42926.447916666664</v>
      </c>
      <c r="E4066" s="91"/>
      <c r="F4066" s="91"/>
      <c r="G4066" s="99"/>
      <c r="H4066" s="100"/>
      <c r="I4066" s="86"/>
      <c r="J4066" s="86"/>
      <c r="K4066" s="98"/>
      <c r="L4066" s="150"/>
      <c r="M4066" s="86"/>
    </row>
    <row r="4067" spans="1:13" x14ac:dyDescent="0.2">
      <c r="A4067" s="70"/>
      <c r="B4067" s="87"/>
      <c r="C4067" s="87">
        <v>11214</v>
      </c>
      <c r="D4067" s="91">
        <v>42926.447916666664</v>
      </c>
      <c r="E4067" s="91"/>
      <c r="F4067" s="91"/>
      <c r="G4067" s="99"/>
      <c r="H4067" s="100"/>
      <c r="I4067" s="86"/>
      <c r="J4067" s="86"/>
      <c r="K4067" s="98"/>
      <c r="L4067" s="150"/>
      <c r="M4067" s="86"/>
    </row>
    <row r="4068" spans="1:13" x14ac:dyDescent="0.2">
      <c r="A4068" s="70"/>
      <c r="B4068" s="87"/>
      <c r="C4068" s="87">
        <v>11215</v>
      </c>
      <c r="D4068" s="91">
        <v>42926.447916666664</v>
      </c>
      <c r="E4068" s="91"/>
      <c r="F4068" s="91"/>
      <c r="G4068" s="99"/>
      <c r="H4068" s="100"/>
      <c r="I4068" s="86"/>
      <c r="J4068" s="86"/>
      <c r="K4068" s="98"/>
      <c r="L4068" s="150"/>
      <c r="M4068" s="86"/>
    </row>
    <row r="4069" spans="1:13" x14ac:dyDescent="0.2">
      <c r="A4069" s="70"/>
      <c r="B4069" s="87"/>
      <c r="C4069" s="87">
        <v>11216</v>
      </c>
      <c r="D4069" s="91">
        <v>42926.447916666664</v>
      </c>
      <c r="E4069" s="91"/>
      <c r="F4069" s="91"/>
      <c r="G4069" s="99"/>
      <c r="H4069" s="100"/>
      <c r="I4069" s="86"/>
      <c r="J4069" s="86"/>
      <c r="K4069" s="98"/>
      <c r="L4069" s="150"/>
      <c r="M4069" s="86"/>
    </row>
    <row r="4070" spans="1:13" x14ac:dyDescent="0.2">
      <c r="A4070" s="70"/>
      <c r="B4070" s="87"/>
      <c r="C4070" s="87">
        <v>11217</v>
      </c>
      <c r="D4070" s="91">
        <v>42926.447916666664</v>
      </c>
      <c r="E4070" s="91"/>
      <c r="F4070" s="91"/>
      <c r="G4070" s="99"/>
      <c r="H4070" s="100"/>
      <c r="I4070" s="86"/>
      <c r="J4070" s="86"/>
      <c r="K4070" s="98"/>
      <c r="L4070" s="150"/>
      <c r="M4070" s="86"/>
    </row>
    <row r="4071" spans="1:13" x14ac:dyDescent="0.2">
      <c r="A4071" s="70"/>
      <c r="B4071" s="87"/>
      <c r="C4071" s="87">
        <v>11218</v>
      </c>
      <c r="D4071" s="91">
        <v>42926.447916666664</v>
      </c>
      <c r="E4071" s="91"/>
      <c r="F4071" s="91"/>
      <c r="G4071" s="99"/>
      <c r="H4071" s="100"/>
      <c r="I4071" s="86"/>
      <c r="J4071" s="86"/>
      <c r="K4071" s="98"/>
      <c r="L4071" s="150"/>
      <c r="M4071" s="86"/>
    </row>
    <row r="4072" spans="1:13" x14ac:dyDescent="0.2">
      <c r="A4072" s="70"/>
      <c r="B4072" s="87"/>
      <c r="C4072" s="87">
        <v>11219</v>
      </c>
      <c r="D4072" s="91">
        <v>42926.447916666664</v>
      </c>
      <c r="E4072" s="91"/>
      <c r="F4072" s="91"/>
      <c r="G4072" s="99"/>
      <c r="H4072" s="100"/>
      <c r="I4072" s="86"/>
      <c r="J4072" s="86"/>
      <c r="K4072" s="98"/>
      <c r="L4072" s="150"/>
      <c r="M4072" s="86"/>
    </row>
    <row r="4073" spans="1:13" x14ac:dyDescent="0.2">
      <c r="A4073" s="70"/>
      <c r="B4073" s="87"/>
      <c r="C4073" s="87">
        <v>11220</v>
      </c>
      <c r="D4073" s="91">
        <v>42926.447916666664</v>
      </c>
      <c r="E4073" s="91"/>
      <c r="F4073" s="91"/>
      <c r="G4073" s="99"/>
      <c r="H4073" s="100"/>
      <c r="I4073" s="86"/>
      <c r="J4073" s="86"/>
      <c r="K4073" s="98"/>
      <c r="L4073" s="150"/>
      <c r="M4073" s="86"/>
    </row>
    <row r="4074" spans="1:13" x14ac:dyDescent="0.2">
      <c r="A4074" s="70"/>
      <c r="B4074" s="87"/>
      <c r="C4074" s="87">
        <v>11221</v>
      </c>
      <c r="D4074" s="91">
        <v>42926.447916666664</v>
      </c>
      <c r="E4074" s="91"/>
      <c r="F4074" s="91"/>
      <c r="G4074" s="99"/>
      <c r="H4074" s="100"/>
      <c r="I4074" s="86"/>
      <c r="J4074" s="86"/>
      <c r="K4074" s="98"/>
      <c r="L4074" s="150"/>
      <c r="M4074" s="86"/>
    </row>
    <row r="4075" spans="1:13" x14ac:dyDescent="0.2">
      <c r="A4075" s="70"/>
      <c r="B4075" s="87"/>
      <c r="C4075" s="87">
        <v>11222</v>
      </c>
      <c r="D4075" s="91">
        <v>42926.447916666664</v>
      </c>
      <c r="E4075" s="91"/>
      <c r="F4075" s="91"/>
      <c r="G4075" s="99"/>
      <c r="H4075" s="100"/>
      <c r="I4075" s="86"/>
      <c r="J4075" s="86"/>
      <c r="K4075" s="98"/>
      <c r="L4075" s="150"/>
      <c r="M4075" s="86"/>
    </row>
    <row r="4076" spans="1:13" x14ac:dyDescent="0.2">
      <c r="A4076" s="70"/>
      <c r="B4076" s="87"/>
      <c r="C4076" s="87">
        <v>11223</v>
      </c>
      <c r="D4076" s="91">
        <v>42926.447916666664</v>
      </c>
      <c r="E4076" s="91"/>
      <c r="F4076" s="91"/>
      <c r="G4076" s="99"/>
      <c r="H4076" s="100"/>
      <c r="I4076" s="86"/>
      <c r="J4076" s="86"/>
      <c r="K4076" s="98"/>
      <c r="L4076" s="150"/>
      <c r="M4076" s="86"/>
    </row>
    <row r="4077" spans="1:13" x14ac:dyDescent="0.2">
      <c r="A4077" s="70"/>
      <c r="B4077" s="87"/>
      <c r="C4077" s="87">
        <v>11224</v>
      </c>
      <c r="D4077" s="91">
        <v>42926.447916666664</v>
      </c>
      <c r="E4077" s="91"/>
      <c r="F4077" s="91"/>
      <c r="G4077" s="99"/>
      <c r="H4077" s="100"/>
      <c r="I4077" s="86"/>
      <c r="J4077" s="86"/>
      <c r="K4077" s="98"/>
      <c r="L4077" s="150"/>
      <c r="M4077" s="86"/>
    </row>
    <row r="4078" spans="1:13" x14ac:dyDescent="0.2">
      <c r="A4078" s="70"/>
      <c r="B4078" s="87"/>
      <c r="C4078" s="87">
        <v>11225</v>
      </c>
      <c r="D4078" s="91">
        <v>42926.447916666664</v>
      </c>
      <c r="E4078" s="91"/>
      <c r="F4078" s="91"/>
      <c r="G4078" s="99"/>
      <c r="H4078" s="100"/>
      <c r="I4078" s="86"/>
      <c r="J4078" s="86"/>
      <c r="K4078" s="98"/>
      <c r="L4078" s="150"/>
      <c r="M4078" s="86"/>
    </row>
    <row r="4079" spans="1:13" x14ac:dyDescent="0.2">
      <c r="A4079" s="70"/>
      <c r="B4079" s="87"/>
      <c r="C4079" s="87">
        <v>11226</v>
      </c>
      <c r="D4079" s="91">
        <v>42926.447916666664</v>
      </c>
      <c r="E4079" s="91"/>
      <c r="F4079" s="91"/>
      <c r="G4079" s="99"/>
      <c r="H4079" s="100"/>
      <c r="I4079" s="86"/>
      <c r="J4079" s="86"/>
      <c r="K4079" s="98"/>
      <c r="L4079" s="150"/>
      <c r="M4079" s="86"/>
    </row>
    <row r="4080" spans="1:13" x14ac:dyDescent="0.2">
      <c r="A4080" s="70"/>
      <c r="B4080" s="87"/>
      <c r="C4080" s="87">
        <v>11227</v>
      </c>
      <c r="D4080" s="91">
        <v>42926.447916666664</v>
      </c>
      <c r="E4080" s="91"/>
      <c r="F4080" s="91"/>
      <c r="G4080" s="99"/>
      <c r="H4080" s="100"/>
      <c r="I4080" s="86"/>
      <c r="J4080" s="86"/>
      <c r="K4080" s="98"/>
      <c r="L4080" s="150"/>
      <c r="M4080" s="86"/>
    </row>
    <row r="4081" spans="1:13" x14ac:dyDescent="0.2">
      <c r="A4081" s="70"/>
      <c r="B4081" s="87"/>
      <c r="C4081" s="87">
        <v>11228</v>
      </c>
      <c r="D4081" s="91">
        <v>42926.447916666664</v>
      </c>
      <c r="E4081" s="91"/>
      <c r="F4081" s="91"/>
      <c r="G4081" s="99"/>
      <c r="H4081" s="100"/>
      <c r="I4081" s="86"/>
      <c r="J4081" s="86"/>
      <c r="K4081" s="98"/>
      <c r="L4081" s="150"/>
      <c r="M4081" s="86"/>
    </row>
    <row r="4082" spans="1:13" x14ac:dyDescent="0.2">
      <c r="A4082" s="70"/>
      <c r="B4082" s="87"/>
      <c r="C4082" s="87">
        <v>11229</v>
      </c>
      <c r="D4082" s="91">
        <v>42926.447916666664</v>
      </c>
      <c r="E4082" s="91"/>
      <c r="F4082" s="91"/>
      <c r="G4082" s="99"/>
      <c r="H4082" s="100"/>
      <c r="I4082" s="86"/>
      <c r="J4082" s="86"/>
      <c r="K4082" s="98"/>
      <c r="L4082" s="150"/>
      <c r="M4082" s="86"/>
    </row>
    <row r="4083" spans="1:13" x14ac:dyDescent="0.2">
      <c r="A4083" s="70"/>
      <c r="B4083" s="87"/>
      <c r="C4083" s="87">
        <v>11230</v>
      </c>
      <c r="D4083" s="91">
        <v>42926.447916666664</v>
      </c>
      <c r="E4083" s="91"/>
      <c r="F4083" s="91"/>
      <c r="G4083" s="99"/>
      <c r="H4083" s="100"/>
      <c r="I4083" s="86"/>
      <c r="J4083" s="86"/>
      <c r="K4083" s="98"/>
      <c r="L4083" s="150"/>
      <c r="M4083" s="86"/>
    </row>
    <row r="4084" spans="1:13" x14ac:dyDescent="0.2">
      <c r="A4084" s="70"/>
      <c r="B4084" s="87"/>
      <c r="C4084" s="87">
        <v>11231</v>
      </c>
      <c r="D4084" s="91">
        <v>42926.447916666664</v>
      </c>
      <c r="E4084" s="91"/>
      <c r="F4084" s="91"/>
      <c r="G4084" s="99"/>
      <c r="H4084" s="100"/>
      <c r="I4084" s="86"/>
      <c r="J4084" s="86"/>
      <c r="K4084" s="98"/>
      <c r="L4084" s="150"/>
      <c r="M4084" s="86"/>
    </row>
    <row r="4085" spans="1:13" x14ac:dyDescent="0.2">
      <c r="A4085" s="70"/>
      <c r="B4085" s="87"/>
      <c r="C4085" s="87">
        <v>11232</v>
      </c>
      <c r="D4085" s="91">
        <v>42926.447916666664</v>
      </c>
      <c r="E4085" s="91"/>
      <c r="F4085" s="91"/>
      <c r="G4085" s="99"/>
      <c r="H4085" s="100"/>
      <c r="I4085" s="86"/>
      <c r="J4085" s="86"/>
      <c r="K4085" s="98"/>
      <c r="L4085" s="150"/>
      <c r="M4085" s="86"/>
    </row>
    <row r="4086" spans="1:13" x14ac:dyDescent="0.2">
      <c r="A4086" s="70"/>
      <c r="B4086" s="87"/>
      <c r="C4086" s="87">
        <v>11233</v>
      </c>
      <c r="D4086" s="91">
        <v>42926.447916666664</v>
      </c>
      <c r="E4086" s="91"/>
      <c r="F4086" s="91"/>
      <c r="G4086" s="99"/>
      <c r="H4086" s="100"/>
      <c r="I4086" s="86"/>
      <c r="J4086" s="86"/>
      <c r="K4086" s="98"/>
      <c r="L4086" s="150"/>
      <c r="M4086" s="86"/>
    </row>
    <row r="4087" spans="1:13" x14ac:dyDescent="0.2">
      <c r="A4087" s="70"/>
      <c r="B4087" s="87"/>
      <c r="C4087" s="87">
        <v>11234</v>
      </c>
      <c r="D4087" s="91">
        <v>42926.447916666664</v>
      </c>
      <c r="E4087" s="91"/>
      <c r="F4087" s="91"/>
      <c r="G4087" s="99"/>
      <c r="H4087" s="100"/>
      <c r="I4087" s="86"/>
      <c r="J4087" s="86"/>
      <c r="K4087" s="98"/>
      <c r="L4087" s="150"/>
      <c r="M4087" s="86"/>
    </row>
    <row r="4088" spans="1:13" x14ac:dyDescent="0.2">
      <c r="A4088" s="70"/>
      <c r="B4088" s="87"/>
      <c r="C4088" s="87">
        <v>11235</v>
      </c>
      <c r="D4088" s="91">
        <v>42926.447916666664</v>
      </c>
      <c r="E4088" s="91"/>
      <c r="F4088" s="91"/>
      <c r="G4088" s="99"/>
      <c r="H4088" s="100"/>
      <c r="I4088" s="86"/>
      <c r="J4088" s="86"/>
      <c r="K4088" s="98"/>
      <c r="L4088" s="150"/>
      <c r="M4088" s="86"/>
    </row>
    <row r="4089" spans="1:13" x14ac:dyDescent="0.2">
      <c r="A4089" s="70"/>
      <c r="B4089" s="87"/>
      <c r="C4089" s="87">
        <v>11236</v>
      </c>
      <c r="D4089" s="91">
        <v>42926.447916666664</v>
      </c>
      <c r="E4089" s="91"/>
      <c r="F4089" s="91"/>
      <c r="G4089" s="99"/>
      <c r="H4089" s="100"/>
      <c r="I4089" s="86"/>
      <c r="J4089" s="86"/>
      <c r="K4089" s="98"/>
      <c r="L4089" s="150"/>
      <c r="M4089" s="86"/>
    </row>
    <row r="4090" spans="1:13" x14ac:dyDescent="0.2">
      <c r="A4090" s="70"/>
      <c r="B4090" s="87"/>
      <c r="C4090" s="87">
        <v>11237</v>
      </c>
      <c r="D4090" s="91">
        <v>42926.447916666664</v>
      </c>
      <c r="E4090" s="91"/>
      <c r="F4090" s="91"/>
      <c r="G4090" s="99"/>
      <c r="H4090" s="100"/>
      <c r="I4090" s="86"/>
      <c r="J4090" s="86"/>
      <c r="K4090" s="98"/>
      <c r="L4090" s="150"/>
      <c r="M4090" s="86"/>
    </row>
    <row r="4091" spans="1:13" x14ac:dyDescent="0.2">
      <c r="A4091" s="70"/>
      <c r="B4091" s="87"/>
      <c r="C4091" s="87">
        <v>11238</v>
      </c>
      <c r="D4091" s="91">
        <v>42926.447916666664</v>
      </c>
      <c r="E4091" s="91"/>
      <c r="F4091" s="91"/>
      <c r="G4091" s="99"/>
      <c r="H4091" s="100"/>
      <c r="I4091" s="86"/>
      <c r="J4091" s="86"/>
      <c r="K4091" s="98"/>
      <c r="L4091" s="150"/>
      <c r="M4091" s="86"/>
    </row>
    <row r="4092" spans="1:13" x14ac:dyDescent="0.2">
      <c r="A4092" s="70"/>
      <c r="B4092" s="87"/>
      <c r="C4092" s="87">
        <v>11239</v>
      </c>
      <c r="D4092" s="91">
        <v>42926.447916666664</v>
      </c>
      <c r="E4092" s="91"/>
      <c r="F4092" s="91"/>
      <c r="G4092" s="99"/>
      <c r="H4092" s="100"/>
      <c r="I4092" s="86"/>
      <c r="J4092" s="86"/>
      <c r="K4092" s="98"/>
      <c r="L4092" s="150"/>
      <c r="M4092" s="86"/>
    </row>
    <row r="4093" spans="1:13" x14ac:dyDescent="0.2">
      <c r="A4093" s="70"/>
      <c r="B4093" s="87"/>
      <c r="C4093" s="87">
        <v>11240</v>
      </c>
      <c r="D4093" s="91">
        <v>42926.447916666664</v>
      </c>
      <c r="E4093" s="91"/>
      <c r="F4093" s="91"/>
      <c r="G4093" s="99"/>
      <c r="H4093" s="100"/>
      <c r="I4093" s="86"/>
      <c r="J4093" s="86"/>
      <c r="K4093" s="98"/>
      <c r="L4093" s="150"/>
      <c r="M4093" s="86"/>
    </row>
    <row r="4094" spans="1:13" x14ac:dyDescent="0.2">
      <c r="A4094" s="70"/>
      <c r="B4094" s="87"/>
      <c r="C4094" s="87">
        <v>11241</v>
      </c>
      <c r="D4094" s="91">
        <v>42926.447916666664</v>
      </c>
      <c r="E4094" s="91"/>
      <c r="F4094" s="91"/>
      <c r="G4094" s="99"/>
      <c r="H4094" s="100"/>
      <c r="I4094" s="86"/>
      <c r="J4094" s="86"/>
      <c r="K4094" s="98"/>
      <c r="L4094" s="150"/>
      <c r="M4094" s="86"/>
    </row>
    <row r="4095" spans="1:13" x14ac:dyDescent="0.2">
      <c r="A4095" s="70"/>
      <c r="B4095" s="87"/>
      <c r="C4095" s="87">
        <v>11242</v>
      </c>
      <c r="D4095" s="91">
        <v>42926.447916666664</v>
      </c>
      <c r="E4095" s="91"/>
      <c r="F4095" s="91"/>
      <c r="G4095" s="99"/>
      <c r="H4095" s="100"/>
      <c r="I4095" s="86"/>
      <c r="J4095" s="86"/>
      <c r="K4095" s="98"/>
      <c r="L4095" s="150"/>
      <c r="M4095" s="86"/>
    </row>
    <row r="4096" spans="1:13" x14ac:dyDescent="0.2">
      <c r="A4096" s="70"/>
      <c r="B4096" s="87"/>
      <c r="C4096" s="87">
        <v>11243</v>
      </c>
      <c r="D4096" s="91">
        <v>42926.447916666664</v>
      </c>
      <c r="E4096" s="91"/>
      <c r="F4096" s="91"/>
      <c r="G4096" s="99"/>
      <c r="H4096" s="100"/>
      <c r="I4096" s="86"/>
      <c r="J4096" s="86"/>
      <c r="K4096" s="98"/>
      <c r="L4096" s="150"/>
      <c r="M4096" s="86"/>
    </row>
    <row r="4097" spans="1:13" x14ac:dyDescent="0.2">
      <c r="A4097" s="70"/>
      <c r="B4097" s="87"/>
      <c r="C4097" s="87">
        <v>11244</v>
      </c>
      <c r="D4097" s="91">
        <v>42926.447916666664</v>
      </c>
      <c r="E4097" s="91"/>
      <c r="F4097" s="91"/>
      <c r="G4097" s="99"/>
      <c r="H4097" s="100"/>
      <c r="I4097" s="86"/>
      <c r="J4097" s="86"/>
      <c r="K4097" s="98"/>
      <c r="L4097" s="150"/>
      <c r="M4097" s="86"/>
    </row>
    <row r="4098" spans="1:13" x14ac:dyDescent="0.2">
      <c r="A4098" s="70"/>
      <c r="B4098" s="87"/>
      <c r="C4098" s="87">
        <v>11245</v>
      </c>
      <c r="D4098" s="91">
        <v>42926.447916666664</v>
      </c>
      <c r="E4098" s="91"/>
      <c r="F4098" s="91"/>
      <c r="G4098" s="99"/>
      <c r="H4098" s="100"/>
      <c r="I4098" s="86"/>
      <c r="J4098" s="86"/>
      <c r="K4098" s="98"/>
      <c r="L4098" s="150"/>
      <c r="M4098" s="86"/>
    </row>
    <row r="4099" spans="1:13" x14ac:dyDescent="0.2">
      <c r="A4099" s="70"/>
      <c r="B4099" s="87"/>
      <c r="C4099" s="87">
        <v>11246</v>
      </c>
      <c r="D4099" s="91">
        <v>42926.447916666664</v>
      </c>
      <c r="E4099" s="91"/>
      <c r="F4099" s="91"/>
      <c r="G4099" s="99"/>
      <c r="H4099" s="100"/>
      <c r="I4099" s="86"/>
      <c r="J4099" s="86"/>
      <c r="K4099" s="98"/>
      <c r="L4099" s="150"/>
      <c r="M4099" s="86"/>
    </row>
    <row r="4100" spans="1:13" x14ac:dyDescent="0.2">
      <c r="A4100" s="70"/>
      <c r="B4100" s="87"/>
      <c r="C4100" s="87">
        <v>11247</v>
      </c>
      <c r="D4100" s="91">
        <v>42926.447916666664</v>
      </c>
      <c r="E4100" s="91"/>
      <c r="F4100" s="91"/>
      <c r="G4100" s="99"/>
      <c r="H4100" s="100"/>
      <c r="I4100" s="86"/>
      <c r="J4100" s="86"/>
      <c r="K4100" s="98"/>
      <c r="L4100" s="150"/>
      <c r="M4100" s="86"/>
    </row>
    <row r="4101" spans="1:13" x14ac:dyDescent="0.2">
      <c r="A4101" s="70"/>
      <c r="B4101" s="87"/>
      <c r="C4101" s="87">
        <v>11248</v>
      </c>
      <c r="D4101" s="91">
        <v>42926.447916666664</v>
      </c>
      <c r="E4101" s="91"/>
      <c r="F4101" s="91"/>
      <c r="G4101" s="99"/>
      <c r="H4101" s="100"/>
      <c r="I4101" s="86"/>
      <c r="J4101" s="86"/>
      <c r="K4101" s="98"/>
      <c r="L4101" s="150"/>
      <c r="M4101" s="86"/>
    </row>
    <row r="4102" spans="1:13" x14ac:dyDescent="0.2">
      <c r="A4102" s="70"/>
      <c r="B4102" s="87"/>
      <c r="C4102" s="87">
        <v>11249</v>
      </c>
      <c r="D4102" s="91">
        <v>42926.447916666664</v>
      </c>
      <c r="E4102" s="91"/>
      <c r="F4102" s="91"/>
      <c r="G4102" s="99"/>
      <c r="H4102" s="100"/>
      <c r="I4102" s="86"/>
      <c r="J4102" s="86"/>
      <c r="K4102" s="98"/>
      <c r="L4102" s="150"/>
      <c r="M4102" s="86"/>
    </row>
    <row r="4103" spans="1:13" x14ac:dyDescent="0.2">
      <c r="A4103" s="70"/>
      <c r="B4103" s="87"/>
      <c r="C4103" s="87">
        <v>11250</v>
      </c>
      <c r="D4103" s="91">
        <v>42926.447916666664</v>
      </c>
      <c r="E4103" s="91"/>
      <c r="F4103" s="91"/>
      <c r="G4103" s="99"/>
      <c r="H4103" s="100"/>
      <c r="I4103" s="86"/>
      <c r="J4103" s="86"/>
      <c r="K4103" s="98"/>
      <c r="L4103" s="150"/>
      <c r="M4103" s="86"/>
    </row>
    <row r="4104" spans="1:13" x14ac:dyDescent="0.2">
      <c r="A4104" s="70"/>
      <c r="B4104" s="87"/>
      <c r="C4104" s="87">
        <v>11251</v>
      </c>
      <c r="D4104" s="91">
        <v>42926.447916666664</v>
      </c>
      <c r="E4104" s="91"/>
      <c r="F4104" s="91"/>
      <c r="G4104" s="99"/>
      <c r="H4104" s="100"/>
      <c r="I4104" s="86"/>
      <c r="J4104" s="86"/>
      <c r="K4104" s="98"/>
      <c r="L4104" s="150"/>
      <c r="M4104" s="86"/>
    </row>
    <row r="4105" spans="1:13" x14ac:dyDescent="0.2">
      <c r="A4105" s="70"/>
      <c r="B4105" s="87"/>
      <c r="C4105" s="87">
        <v>11252</v>
      </c>
      <c r="D4105" s="91">
        <v>42926.447916666664</v>
      </c>
      <c r="E4105" s="91"/>
      <c r="F4105" s="91"/>
      <c r="G4105" s="99"/>
      <c r="H4105" s="100"/>
      <c r="I4105" s="86"/>
      <c r="J4105" s="86"/>
      <c r="K4105" s="98"/>
      <c r="L4105" s="150"/>
      <c r="M4105" s="86"/>
    </row>
    <row r="4106" spans="1:13" x14ac:dyDescent="0.2">
      <c r="A4106" s="70"/>
      <c r="B4106" s="87"/>
      <c r="C4106" s="87">
        <v>11253</v>
      </c>
      <c r="D4106" s="91">
        <v>42926.447916666664</v>
      </c>
      <c r="E4106" s="91"/>
      <c r="F4106" s="91"/>
      <c r="G4106" s="99"/>
      <c r="H4106" s="100"/>
      <c r="I4106" s="86"/>
      <c r="J4106" s="86"/>
      <c r="K4106" s="98"/>
      <c r="L4106" s="150"/>
      <c r="M4106" s="86"/>
    </row>
    <row r="4107" spans="1:13" x14ac:dyDescent="0.2">
      <c r="A4107" s="70"/>
      <c r="B4107" s="87"/>
      <c r="C4107" s="87">
        <v>11254</v>
      </c>
      <c r="D4107" s="91">
        <v>42926.447916666664</v>
      </c>
      <c r="E4107" s="91"/>
      <c r="F4107" s="91"/>
      <c r="G4107" s="99"/>
      <c r="H4107" s="100"/>
      <c r="I4107" s="86"/>
      <c r="J4107" s="86"/>
      <c r="K4107" s="98"/>
      <c r="L4107" s="150"/>
      <c r="M4107" s="86"/>
    </row>
    <row r="4108" spans="1:13" x14ac:dyDescent="0.2">
      <c r="A4108" s="70"/>
      <c r="B4108" s="87"/>
      <c r="C4108" s="87">
        <v>11255</v>
      </c>
      <c r="D4108" s="91">
        <v>42926.447916666664</v>
      </c>
      <c r="E4108" s="91"/>
      <c r="F4108" s="91"/>
      <c r="G4108" s="99"/>
      <c r="H4108" s="100"/>
      <c r="I4108" s="86"/>
      <c r="J4108" s="86"/>
      <c r="K4108" s="98"/>
      <c r="L4108" s="150"/>
      <c r="M4108" s="86"/>
    </row>
    <row r="4109" spans="1:13" x14ac:dyDescent="0.2">
      <c r="A4109" s="70"/>
      <c r="B4109" s="87"/>
      <c r="C4109" s="87">
        <v>11256</v>
      </c>
      <c r="D4109" s="91">
        <v>42926.447916666664</v>
      </c>
      <c r="E4109" s="91"/>
      <c r="F4109" s="91"/>
      <c r="G4109" s="99"/>
      <c r="H4109" s="100"/>
      <c r="I4109" s="86"/>
      <c r="J4109" s="86"/>
      <c r="K4109" s="98"/>
      <c r="L4109" s="150"/>
      <c r="M4109" s="86"/>
    </row>
    <row r="4110" spans="1:13" x14ac:dyDescent="0.2">
      <c r="A4110" s="70"/>
      <c r="B4110" s="87"/>
      <c r="C4110" s="87">
        <v>11257</v>
      </c>
      <c r="D4110" s="91">
        <v>42926.447916666664</v>
      </c>
      <c r="E4110" s="91"/>
      <c r="F4110" s="91"/>
      <c r="G4110" s="99"/>
      <c r="H4110" s="100"/>
      <c r="I4110" s="86"/>
      <c r="J4110" s="86"/>
      <c r="K4110" s="98"/>
      <c r="L4110" s="150"/>
      <c r="M4110" s="86"/>
    </row>
    <row r="4111" spans="1:13" x14ac:dyDescent="0.2">
      <c r="A4111" s="70"/>
      <c r="B4111" s="87"/>
      <c r="C4111" s="87">
        <v>11258</v>
      </c>
      <c r="D4111" s="91">
        <v>42926.447916666664</v>
      </c>
      <c r="E4111" s="91"/>
      <c r="F4111" s="91"/>
      <c r="G4111" s="99"/>
      <c r="H4111" s="100"/>
      <c r="I4111" s="86"/>
      <c r="J4111" s="86"/>
      <c r="K4111" s="98"/>
      <c r="L4111" s="150"/>
      <c r="M4111" s="86"/>
    </row>
    <row r="4112" spans="1:13" x14ac:dyDescent="0.2">
      <c r="A4112" s="70"/>
      <c r="B4112" s="87"/>
      <c r="C4112" s="87">
        <v>11259</v>
      </c>
      <c r="D4112" s="91">
        <v>42926.447916666664</v>
      </c>
      <c r="E4112" s="91"/>
      <c r="F4112" s="91"/>
      <c r="G4112" s="99"/>
      <c r="H4112" s="100"/>
      <c r="I4112" s="86"/>
      <c r="J4112" s="86"/>
      <c r="K4112" s="98"/>
      <c r="L4112" s="150"/>
      <c r="M4112" s="86"/>
    </row>
    <row r="4113" spans="1:13" x14ac:dyDescent="0.2">
      <c r="A4113" s="70"/>
      <c r="B4113" s="87"/>
      <c r="C4113" s="87">
        <v>11260</v>
      </c>
      <c r="D4113" s="91">
        <v>42926.447916666664</v>
      </c>
      <c r="E4113" s="91"/>
      <c r="F4113" s="91"/>
      <c r="G4113" s="99"/>
      <c r="H4113" s="100"/>
      <c r="I4113" s="86"/>
      <c r="J4113" s="86"/>
      <c r="K4113" s="98"/>
      <c r="L4113" s="150"/>
      <c r="M4113" s="86"/>
    </row>
    <row r="4114" spans="1:13" x14ac:dyDescent="0.2">
      <c r="A4114" s="70"/>
      <c r="B4114" s="87"/>
      <c r="C4114" s="87">
        <v>11261</v>
      </c>
      <c r="D4114" s="91">
        <v>42926.447916666664</v>
      </c>
      <c r="E4114" s="91"/>
      <c r="F4114" s="91"/>
      <c r="G4114" s="99"/>
      <c r="H4114" s="100"/>
      <c r="I4114" s="86"/>
      <c r="J4114" s="86"/>
      <c r="K4114" s="98"/>
      <c r="L4114" s="150"/>
      <c r="M4114" s="86"/>
    </row>
    <row r="4115" spans="1:13" x14ac:dyDescent="0.2">
      <c r="A4115" s="70"/>
      <c r="B4115" s="87"/>
      <c r="C4115" s="87">
        <v>11262</v>
      </c>
      <c r="D4115" s="91">
        <v>42926.447916666664</v>
      </c>
      <c r="E4115" s="91"/>
      <c r="F4115" s="91"/>
      <c r="G4115" s="99"/>
      <c r="H4115" s="100"/>
      <c r="I4115" s="86"/>
      <c r="J4115" s="86"/>
      <c r="K4115" s="98"/>
      <c r="L4115" s="150"/>
      <c r="M4115" s="86"/>
    </row>
    <row r="4116" spans="1:13" x14ac:dyDescent="0.2">
      <c r="A4116" s="70"/>
      <c r="B4116" s="87"/>
      <c r="C4116" s="87">
        <v>11263</v>
      </c>
      <c r="D4116" s="91">
        <v>42926.447916666664</v>
      </c>
      <c r="E4116" s="91"/>
      <c r="F4116" s="91"/>
      <c r="G4116" s="99"/>
      <c r="H4116" s="100"/>
      <c r="I4116" s="86"/>
      <c r="J4116" s="86"/>
      <c r="K4116" s="98"/>
      <c r="L4116" s="150"/>
      <c r="M4116" s="86"/>
    </row>
    <row r="4117" spans="1:13" x14ac:dyDescent="0.2">
      <c r="A4117" s="70"/>
      <c r="B4117" s="87"/>
      <c r="C4117" s="87">
        <v>11264</v>
      </c>
      <c r="D4117" s="91">
        <v>42926.447916666664</v>
      </c>
      <c r="E4117" s="91"/>
      <c r="F4117" s="91"/>
      <c r="G4117" s="99"/>
      <c r="H4117" s="100"/>
      <c r="I4117" s="86"/>
      <c r="J4117" s="86"/>
      <c r="K4117" s="98"/>
      <c r="L4117" s="150"/>
      <c r="M4117" s="86"/>
    </row>
    <row r="4118" spans="1:13" x14ac:dyDescent="0.2">
      <c r="A4118" s="70"/>
      <c r="B4118" s="87"/>
      <c r="C4118" s="87">
        <v>11265</v>
      </c>
      <c r="D4118" s="91">
        <v>42926.447916666664</v>
      </c>
      <c r="E4118" s="91"/>
      <c r="F4118" s="91"/>
      <c r="G4118" s="99"/>
      <c r="H4118" s="100"/>
      <c r="I4118" s="86"/>
      <c r="J4118" s="86"/>
      <c r="K4118" s="98"/>
      <c r="L4118" s="150"/>
      <c r="M4118" s="86"/>
    </row>
    <row r="4119" spans="1:13" x14ac:dyDescent="0.2">
      <c r="A4119" s="70"/>
      <c r="B4119" s="87"/>
      <c r="C4119" s="87">
        <v>11266</v>
      </c>
      <c r="D4119" s="91">
        <v>42926.447916666664</v>
      </c>
      <c r="E4119" s="91"/>
      <c r="F4119" s="91"/>
      <c r="G4119" s="99"/>
      <c r="H4119" s="100"/>
      <c r="I4119" s="86"/>
      <c r="J4119" s="86"/>
      <c r="K4119" s="98"/>
      <c r="L4119" s="150"/>
      <c r="M4119" s="86"/>
    </row>
    <row r="4120" spans="1:13" x14ac:dyDescent="0.2">
      <c r="A4120" s="70"/>
      <c r="B4120" s="87"/>
      <c r="C4120" s="87">
        <v>11267</v>
      </c>
      <c r="D4120" s="91">
        <v>42926.447916666664</v>
      </c>
      <c r="E4120" s="91"/>
      <c r="F4120" s="91"/>
      <c r="G4120" s="99"/>
      <c r="H4120" s="100"/>
      <c r="I4120" s="86"/>
      <c r="J4120" s="86"/>
      <c r="K4120" s="98"/>
      <c r="L4120" s="150"/>
      <c r="M4120" s="86"/>
    </row>
    <row r="4121" spans="1:13" x14ac:dyDescent="0.2">
      <c r="A4121" s="70"/>
      <c r="B4121" s="87"/>
      <c r="C4121" s="87">
        <v>11268</v>
      </c>
      <c r="D4121" s="91">
        <v>42926.447916666664</v>
      </c>
      <c r="E4121" s="91"/>
      <c r="F4121" s="91"/>
      <c r="G4121" s="99"/>
      <c r="H4121" s="100"/>
      <c r="I4121" s="86"/>
      <c r="J4121" s="86"/>
      <c r="K4121" s="98"/>
      <c r="L4121" s="150"/>
      <c r="M4121" s="86"/>
    </row>
    <row r="4122" spans="1:13" x14ac:dyDescent="0.2">
      <c r="A4122" s="70"/>
      <c r="B4122" s="87"/>
      <c r="C4122" s="87">
        <v>11269</v>
      </c>
      <c r="D4122" s="91">
        <v>42926.447916666664</v>
      </c>
      <c r="E4122" s="91"/>
      <c r="F4122" s="91"/>
      <c r="G4122" s="99"/>
      <c r="H4122" s="100"/>
      <c r="I4122" s="86"/>
      <c r="J4122" s="86"/>
      <c r="K4122" s="98"/>
      <c r="L4122" s="150"/>
      <c r="M4122" s="86"/>
    </row>
    <row r="4123" spans="1:13" x14ac:dyDescent="0.2">
      <c r="A4123" s="70"/>
      <c r="B4123" s="87"/>
      <c r="C4123" s="87">
        <v>11270</v>
      </c>
      <c r="D4123" s="91">
        <v>42926.447916666664</v>
      </c>
      <c r="E4123" s="91"/>
      <c r="F4123" s="91"/>
      <c r="G4123" s="99"/>
      <c r="H4123" s="100"/>
      <c r="I4123" s="86"/>
      <c r="J4123" s="86"/>
      <c r="K4123" s="98"/>
      <c r="L4123" s="150"/>
      <c r="M4123" s="86"/>
    </row>
    <row r="4124" spans="1:13" x14ac:dyDescent="0.2">
      <c r="A4124" s="70"/>
      <c r="B4124" s="87"/>
      <c r="C4124" s="87">
        <v>11271</v>
      </c>
      <c r="D4124" s="91">
        <v>42926.447916666664</v>
      </c>
      <c r="E4124" s="91"/>
      <c r="F4124" s="91"/>
      <c r="G4124" s="99"/>
      <c r="H4124" s="100"/>
      <c r="I4124" s="86"/>
      <c r="J4124" s="86"/>
      <c r="K4124" s="98"/>
      <c r="L4124" s="150"/>
      <c r="M4124" s="86"/>
    </row>
    <row r="4125" spans="1:13" x14ac:dyDescent="0.2">
      <c r="A4125" s="70"/>
      <c r="B4125" s="87"/>
      <c r="C4125" s="87">
        <v>11272</v>
      </c>
      <c r="D4125" s="91">
        <v>42926.447916666664</v>
      </c>
      <c r="E4125" s="91"/>
      <c r="F4125" s="91"/>
      <c r="G4125" s="99"/>
      <c r="H4125" s="100"/>
      <c r="I4125" s="86"/>
      <c r="J4125" s="86"/>
      <c r="K4125" s="98"/>
      <c r="L4125" s="150"/>
      <c r="M4125" s="86"/>
    </row>
    <row r="4126" spans="1:13" x14ac:dyDescent="0.2">
      <c r="A4126" s="70"/>
      <c r="B4126" s="87"/>
      <c r="C4126" s="87">
        <v>11273</v>
      </c>
      <c r="D4126" s="91">
        <v>42926.447916666664</v>
      </c>
      <c r="E4126" s="91"/>
      <c r="F4126" s="91"/>
      <c r="G4126" s="99"/>
      <c r="H4126" s="100"/>
      <c r="I4126" s="86"/>
      <c r="J4126" s="86"/>
      <c r="K4126" s="98"/>
      <c r="L4126" s="150"/>
      <c r="M4126" s="86"/>
    </row>
    <row r="4127" spans="1:13" x14ac:dyDescent="0.2">
      <c r="A4127" s="70"/>
      <c r="B4127" s="87"/>
      <c r="C4127" s="87">
        <v>11274</v>
      </c>
      <c r="D4127" s="91">
        <v>42926.447916666664</v>
      </c>
      <c r="E4127" s="91"/>
      <c r="F4127" s="91"/>
      <c r="G4127" s="99"/>
      <c r="H4127" s="100"/>
      <c r="I4127" s="86"/>
      <c r="J4127" s="86"/>
      <c r="K4127" s="98"/>
      <c r="L4127" s="150"/>
      <c r="M4127" s="86"/>
    </row>
    <row r="4128" spans="1:13" x14ac:dyDescent="0.2">
      <c r="A4128" s="70"/>
      <c r="B4128" s="87"/>
      <c r="C4128" s="87">
        <v>11275</v>
      </c>
      <c r="D4128" s="91">
        <v>42926.447916666664</v>
      </c>
      <c r="E4128" s="91"/>
      <c r="F4128" s="91"/>
      <c r="G4128" s="99"/>
      <c r="H4128" s="100"/>
      <c r="I4128" s="86"/>
      <c r="J4128" s="86"/>
      <c r="K4128" s="98"/>
      <c r="L4128" s="150"/>
      <c r="M4128" s="86"/>
    </row>
    <row r="4129" spans="1:13" x14ac:dyDescent="0.2">
      <c r="A4129" s="70"/>
      <c r="B4129" s="87"/>
      <c r="C4129" s="87">
        <v>11276</v>
      </c>
      <c r="D4129" s="91">
        <v>42926.447916666664</v>
      </c>
      <c r="E4129" s="91"/>
      <c r="F4129" s="91"/>
      <c r="G4129" s="99"/>
      <c r="H4129" s="100"/>
      <c r="I4129" s="86"/>
      <c r="J4129" s="86"/>
      <c r="K4129" s="98"/>
      <c r="L4129" s="150"/>
      <c r="M4129" s="86"/>
    </row>
    <row r="4130" spans="1:13" x14ac:dyDescent="0.2">
      <c r="A4130" s="70"/>
      <c r="B4130" s="87"/>
      <c r="C4130" s="87">
        <v>11277</v>
      </c>
      <c r="D4130" s="91">
        <v>42926.447916666664</v>
      </c>
      <c r="E4130" s="91"/>
      <c r="F4130" s="91"/>
      <c r="G4130" s="99"/>
      <c r="H4130" s="100"/>
      <c r="I4130" s="86"/>
      <c r="J4130" s="86"/>
      <c r="K4130" s="98"/>
      <c r="L4130" s="150"/>
      <c r="M4130" s="86"/>
    </row>
    <row r="4131" spans="1:13" x14ac:dyDescent="0.2">
      <c r="A4131" s="70"/>
      <c r="B4131" s="87"/>
      <c r="C4131" s="87">
        <v>11278</v>
      </c>
      <c r="D4131" s="91">
        <v>42926.447916666664</v>
      </c>
      <c r="E4131" s="91"/>
      <c r="F4131" s="91"/>
      <c r="G4131" s="99"/>
      <c r="H4131" s="100"/>
      <c r="I4131" s="86"/>
      <c r="J4131" s="86"/>
      <c r="K4131" s="98"/>
      <c r="L4131" s="150"/>
      <c r="M4131" s="86"/>
    </row>
    <row r="4132" spans="1:13" x14ac:dyDescent="0.2">
      <c r="A4132" s="70"/>
      <c r="B4132" s="87"/>
      <c r="C4132" s="87">
        <v>11279</v>
      </c>
      <c r="D4132" s="91">
        <v>42926.447916666664</v>
      </c>
      <c r="E4132" s="91"/>
      <c r="F4132" s="91"/>
      <c r="G4132" s="99"/>
      <c r="H4132" s="100"/>
      <c r="I4132" s="86"/>
      <c r="J4132" s="86"/>
      <c r="K4132" s="98"/>
      <c r="L4132" s="150"/>
      <c r="M4132" s="86"/>
    </row>
    <row r="4133" spans="1:13" x14ac:dyDescent="0.2">
      <c r="A4133" s="70"/>
      <c r="B4133" s="87"/>
      <c r="C4133" s="87">
        <v>11280</v>
      </c>
      <c r="D4133" s="91">
        <v>42926.447916666664</v>
      </c>
      <c r="E4133" s="91"/>
      <c r="F4133" s="91"/>
      <c r="G4133" s="99"/>
      <c r="H4133" s="100"/>
      <c r="I4133" s="86"/>
      <c r="J4133" s="86"/>
      <c r="K4133" s="98"/>
      <c r="L4133" s="150"/>
      <c r="M4133" s="86"/>
    </row>
    <row r="4134" spans="1:13" x14ac:dyDescent="0.2">
      <c r="A4134" s="70"/>
      <c r="B4134" s="87"/>
      <c r="C4134" s="87">
        <v>11281</v>
      </c>
      <c r="D4134" s="91">
        <v>42926.447916666664</v>
      </c>
      <c r="E4134" s="91"/>
      <c r="F4134" s="91"/>
      <c r="G4134" s="99"/>
      <c r="H4134" s="100"/>
      <c r="I4134" s="86"/>
      <c r="J4134" s="86"/>
      <c r="K4134" s="98"/>
      <c r="L4134" s="150"/>
      <c r="M4134" s="86"/>
    </row>
    <row r="4135" spans="1:13" x14ac:dyDescent="0.2">
      <c r="A4135" s="70"/>
      <c r="B4135" s="87"/>
      <c r="C4135" s="87">
        <v>11282</v>
      </c>
      <c r="D4135" s="91">
        <v>42926.447916666664</v>
      </c>
      <c r="E4135" s="91"/>
      <c r="F4135" s="91"/>
      <c r="G4135" s="99"/>
      <c r="H4135" s="100"/>
      <c r="I4135" s="86"/>
      <c r="J4135" s="86"/>
      <c r="K4135" s="98"/>
      <c r="L4135" s="150"/>
      <c r="M4135" s="86"/>
    </row>
    <row r="4136" spans="1:13" x14ac:dyDescent="0.2">
      <c r="A4136" s="70"/>
      <c r="B4136" s="87"/>
      <c r="C4136" s="87">
        <v>11283</v>
      </c>
      <c r="D4136" s="91">
        <v>42926.447916666664</v>
      </c>
      <c r="E4136" s="91"/>
      <c r="F4136" s="91"/>
      <c r="G4136" s="99"/>
      <c r="H4136" s="100"/>
      <c r="I4136" s="86"/>
      <c r="J4136" s="86"/>
      <c r="K4136" s="98"/>
      <c r="L4136" s="150"/>
      <c r="M4136" s="86"/>
    </row>
    <row r="4137" spans="1:13" x14ac:dyDescent="0.2">
      <c r="A4137" s="70"/>
      <c r="B4137" s="87"/>
      <c r="C4137" s="87">
        <v>11284</v>
      </c>
      <c r="D4137" s="91">
        <v>42926.447916666664</v>
      </c>
      <c r="E4137" s="91"/>
      <c r="F4137" s="91"/>
      <c r="G4137" s="99"/>
      <c r="H4137" s="100"/>
      <c r="I4137" s="86"/>
      <c r="J4137" s="86"/>
      <c r="K4137" s="98"/>
      <c r="L4137" s="150"/>
      <c r="M4137" s="86"/>
    </row>
    <row r="4138" spans="1:13" x14ac:dyDescent="0.2">
      <c r="A4138" s="70"/>
      <c r="B4138" s="87"/>
      <c r="C4138" s="87">
        <v>11285</v>
      </c>
      <c r="D4138" s="91">
        <v>42926.447916666664</v>
      </c>
      <c r="E4138" s="91"/>
      <c r="F4138" s="91"/>
      <c r="G4138" s="99"/>
      <c r="H4138" s="100"/>
      <c r="I4138" s="86"/>
      <c r="J4138" s="86"/>
      <c r="K4138" s="98"/>
      <c r="L4138" s="150"/>
      <c r="M4138" s="86"/>
    </row>
    <row r="4139" spans="1:13" x14ac:dyDescent="0.2">
      <c r="A4139" s="70"/>
      <c r="B4139" s="87"/>
      <c r="C4139" s="87">
        <v>11286</v>
      </c>
      <c r="D4139" s="91">
        <v>42926.447916666664</v>
      </c>
      <c r="E4139" s="91"/>
      <c r="F4139" s="91"/>
      <c r="G4139" s="99"/>
      <c r="H4139" s="100"/>
      <c r="I4139" s="86"/>
      <c r="J4139" s="86"/>
      <c r="K4139" s="98"/>
      <c r="L4139" s="150"/>
      <c r="M4139" s="86"/>
    </row>
    <row r="4140" spans="1:13" x14ac:dyDescent="0.2">
      <c r="A4140" s="70"/>
      <c r="B4140" s="87"/>
      <c r="C4140" s="87">
        <v>11287</v>
      </c>
      <c r="D4140" s="91">
        <v>42926.447916666664</v>
      </c>
      <c r="E4140" s="91"/>
      <c r="F4140" s="91"/>
      <c r="G4140" s="99"/>
      <c r="H4140" s="100"/>
      <c r="I4140" s="86"/>
      <c r="J4140" s="86"/>
      <c r="K4140" s="98"/>
      <c r="L4140" s="150"/>
      <c r="M4140" s="86"/>
    </row>
    <row r="4141" spans="1:13" x14ac:dyDescent="0.2">
      <c r="A4141" s="70"/>
      <c r="B4141" s="87"/>
      <c r="C4141" s="87">
        <v>11288</v>
      </c>
      <c r="D4141" s="91">
        <v>42926.447916666664</v>
      </c>
      <c r="E4141" s="91"/>
      <c r="F4141" s="91"/>
      <c r="G4141" s="99"/>
      <c r="H4141" s="100"/>
      <c r="I4141" s="86"/>
      <c r="J4141" s="86"/>
      <c r="K4141" s="98"/>
      <c r="L4141" s="150"/>
      <c r="M4141" s="86"/>
    </row>
    <row r="4142" spans="1:13" x14ac:dyDescent="0.2">
      <c r="A4142" s="70"/>
      <c r="B4142" s="87"/>
      <c r="C4142" s="87">
        <v>11289</v>
      </c>
      <c r="D4142" s="91">
        <v>42926.447916666664</v>
      </c>
      <c r="E4142" s="91"/>
      <c r="F4142" s="91"/>
      <c r="G4142" s="99"/>
      <c r="H4142" s="100"/>
      <c r="I4142" s="86"/>
      <c r="J4142" s="86"/>
      <c r="K4142" s="98"/>
      <c r="L4142" s="150"/>
      <c r="M4142" s="86"/>
    </row>
    <row r="4143" spans="1:13" x14ac:dyDescent="0.2">
      <c r="A4143" s="70"/>
      <c r="B4143" s="87"/>
      <c r="C4143" s="87">
        <v>11290</v>
      </c>
      <c r="D4143" s="91">
        <v>42926.447916666664</v>
      </c>
      <c r="E4143" s="91"/>
      <c r="F4143" s="91"/>
      <c r="G4143" s="99"/>
      <c r="H4143" s="100"/>
      <c r="I4143" s="86"/>
      <c r="J4143" s="86"/>
      <c r="K4143" s="98"/>
      <c r="L4143" s="150"/>
      <c r="M4143" s="86"/>
    </row>
    <row r="4144" spans="1:13" x14ac:dyDescent="0.2">
      <c r="A4144" s="70"/>
      <c r="B4144" s="87"/>
      <c r="C4144" s="87">
        <v>11291</v>
      </c>
      <c r="D4144" s="91">
        <v>42926.447916666664</v>
      </c>
      <c r="E4144" s="91"/>
      <c r="F4144" s="91"/>
      <c r="G4144" s="99"/>
      <c r="H4144" s="100"/>
      <c r="I4144" s="86"/>
      <c r="J4144" s="86"/>
      <c r="K4144" s="98"/>
      <c r="L4144" s="150"/>
      <c r="M4144" s="86"/>
    </row>
    <row r="4145" spans="1:13" x14ac:dyDescent="0.2">
      <c r="A4145" s="70"/>
      <c r="B4145" s="87"/>
      <c r="C4145" s="87">
        <v>11292</v>
      </c>
      <c r="D4145" s="91">
        <v>42926.447916666664</v>
      </c>
      <c r="E4145" s="91"/>
      <c r="F4145" s="91"/>
      <c r="G4145" s="99"/>
      <c r="H4145" s="100"/>
      <c r="I4145" s="86"/>
      <c r="J4145" s="86"/>
      <c r="K4145" s="98"/>
      <c r="L4145" s="150"/>
      <c r="M4145" s="86"/>
    </row>
    <row r="4146" spans="1:13" x14ac:dyDescent="0.2">
      <c r="A4146" s="70"/>
      <c r="B4146" s="87"/>
      <c r="C4146" s="87">
        <v>11293</v>
      </c>
      <c r="D4146" s="91">
        <v>42926.447916666664</v>
      </c>
      <c r="E4146" s="91"/>
      <c r="F4146" s="91"/>
      <c r="G4146" s="99"/>
      <c r="H4146" s="100"/>
      <c r="I4146" s="86"/>
      <c r="J4146" s="86"/>
      <c r="K4146" s="98"/>
      <c r="L4146" s="150"/>
      <c r="M4146" s="86"/>
    </row>
    <row r="4147" spans="1:13" x14ac:dyDescent="0.2">
      <c r="A4147" s="70"/>
      <c r="B4147" s="87"/>
      <c r="C4147" s="87">
        <v>11294</v>
      </c>
      <c r="D4147" s="91">
        <v>42926.447916666664</v>
      </c>
      <c r="E4147" s="91"/>
      <c r="F4147" s="91"/>
      <c r="G4147" s="99"/>
      <c r="H4147" s="100"/>
      <c r="I4147" s="86"/>
      <c r="J4147" s="86"/>
      <c r="K4147" s="98"/>
      <c r="L4147" s="150"/>
      <c r="M4147" s="86"/>
    </row>
    <row r="4148" spans="1:13" x14ac:dyDescent="0.2">
      <c r="A4148" s="70"/>
      <c r="B4148" s="87"/>
      <c r="C4148" s="87">
        <v>11295</v>
      </c>
      <c r="D4148" s="91">
        <v>42926.447916666664</v>
      </c>
      <c r="E4148" s="91"/>
      <c r="F4148" s="91"/>
      <c r="G4148" s="99"/>
      <c r="H4148" s="100"/>
      <c r="I4148" s="86"/>
      <c r="J4148" s="86"/>
      <c r="K4148" s="98"/>
      <c r="L4148" s="150"/>
      <c r="M4148" s="86"/>
    </row>
    <row r="4149" spans="1:13" x14ac:dyDescent="0.2">
      <c r="A4149" s="70"/>
      <c r="B4149" s="87"/>
      <c r="C4149" s="87">
        <v>11296</v>
      </c>
      <c r="D4149" s="91">
        <v>42926.447916666664</v>
      </c>
      <c r="E4149" s="91"/>
      <c r="F4149" s="91"/>
      <c r="G4149" s="99"/>
      <c r="H4149" s="100"/>
      <c r="I4149" s="86"/>
      <c r="J4149" s="86"/>
      <c r="K4149" s="98"/>
      <c r="L4149" s="150"/>
      <c r="M4149" s="86"/>
    </row>
    <row r="4150" spans="1:13" x14ac:dyDescent="0.2">
      <c r="A4150" s="70"/>
      <c r="B4150" s="87"/>
      <c r="C4150" s="87">
        <v>11297</v>
      </c>
      <c r="D4150" s="91">
        <v>42926.447916666664</v>
      </c>
      <c r="E4150" s="91"/>
      <c r="F4150" s="91"/>
      <c r="G4150" s="99"/>
      <c r="H4150" s="100"/>
      <c r="I4150" s="86"/>
      <c r="J4150" s="86"/>
      <c r="K4150" s="98"/>
      <c r="L4150" s="150"/>
      <c r="M4150" s="86"/>
    </row>
    <row r="4151" spans="1:13" x14ac:dyDescent="0.2">
      <c r="A4151" s="70"/>
      <c r="B4151" s="87"/>
      <c r="C4151" s="87">
        <v>11298</v>
      </c>
      <c r="D4151" s="91">
        <v>42926.447916666664</v>
      </c>
      <c r="E4151" s="91"/>
      <c r="F4151" s="91"/>
      <c r="G4151" s="99"/>
      <c r="H4151" s="100"/>
      <c r="I4151" s="86"/>
      <c r="J4151" s="86"/>
      <c r="K4151" s="98"/>
      <c r="L4151" s="150"/>
      <c r="M4151" s="86"/>
    </row>
    <row r="4152" spans="1:13" x14ac:dyDescent="0.2">
      <c r="A4152" s="70"/>
      <c r="B4152" s="87"/>
      <c r="C4152" s="87">
        <v>11299</v>
      </c>
      <c r="D4152" s="91">
        <v>42926.447916666664</v>
      </c>
      <c r="E4152" s="91"/>
      <c r="F4152" s="91"/>
      <c r="G4152" s="99"/>
      <c r="H4152" s="100"/>
      <c r="I4152" s="86"/>
      <c r="J4152" s="86"/>
      <c r="K4152" s="98"/>
      <c r="L4152" s="150"/>
      <c r="M4152" s="86"/>
    </row>
    <row r="4153" spans="1:13" x14ac:dyDescent="0.2">
      <c r="A4153" s="70"/>
      <c r="B4153" s="87"/>
      <c r="C4153" s="87">
        <v>11300</v>
      </c>
      <c r="D4153" s="91">
        <v>42926.447916666664</v>
      </c>
      <c r="E4153" s="91"/>
      <c r="F4153" s="91"/>
      <c r="G4153" s="99"/>
      <c r="H4153" s="100"/>
      <c r="I4153" s="86"/>
      <c r="J4153" s="86"/>
      <c r="K4153" s="98"/>
      <c r="L4153" s="150"/>
      <c r="M4153" s="86"/>
    </row>
    <row r="4154" spans="1:13" x14ac:dyDescent="0.2">
      <c r="A4154" s="70"/>
      <c r="B4154" s="87"/>
      <c r="C4154" s="87">
        <v>11301</v>
      </c>
      <c r="D4154" s="91">
        <v>42926.447916666664</v>
      </c>
      <c r="E4154" s="91"/>
      <c r="F4154" s="91"/>
      <c r="G4154" s="99"/>
      <c r="H4154" s="100"/>
      <c r="I4154" s="86"/>
      <c r="J4154" s="86"/>
      <c r="K4154" s="98"/>
      <c r="L4154" s="150"/>
      <c r="M4154" s="86"/>
    </row>
    <row r="4155" spans="1:13" x14ac:dyDescent="0.2">
      <c r="A4155" s="70"/>
      <c r="B4155" s="87"/>
      <c r="C4155" s="87">
        <v>11302</v>
      </c>
      <c r="D4155" s="91">
        <v>42926.447916666664</v>
      </c>
      <c r="E4155" s="91"/>
      <c r="F4155" s="91"/>
      <c r="G4155" s="99"/>
      <c r="H4155" s="100"/>
      <c r="I4155" s="86"/>
      <c r="J4155" s="86"/>
      <c r="K4155" s="98"/>
      <c r="L4155" s="150"/>
      <c r="M4155" s="86"/>
    </row>
    <row r="4156" spans="1:13" x14ac:dyDescent="0.2">
      <c r="A4156" s="70"/>
      <c r="B4156" s="87"/>
      <c r="C4156" s="87">
        <v>11303</v>
      </c>
      <c r="D4156" s="91">
        <v>42926.447916666664</v>
      </c>
      <c r="E4156" s="91"/>
      <c r="F4156" s="91"/>
      <c r="G4156" s="99"/>
      <c r="H4156" s="100"/>
      <c r="I4156" s="86"/>
      <c r="J4156" s="86"/>
      <c r="K4156" s="98"/>
      <c r="L4156" s="150"/>
      <c r="M4156" s="86"/>
    </row>
    <row r="4157" spans="1:13" x14ac:dyDescent="0.2">
      <c r="A4157" s="70"/>
      <c r="B4157" s="87"/>
      <c r="C4157" s="87">
        <v>11304</v>
      </c>
      <c r="D4157" s="91">
        <v>42926.447916666664</v>
      </c>
      <c r="E4157" s="91"/>
      <c r="F4157" s="91"/>
      <c r="G4157" s="99"/>
      <c r="H4157" s="100"/>
      <c r="I4157" s="86"/>
      <c r="J4157" s="86"/>
      <c r="K4157" s="98"/>
      <c r="L4157" s="150"/>
      <c r="M4157" s="86"/>
    </row>
    <row r="4158" spans="1:13" x14ac:dyDescent="0.2">
      <c r="A4158" s="70"/>
      <c r="B4158" s="87"/>
      <c r="C4158" s="87">
        <v>11305</v>
      </c>
      <c r="D4158" s="91">
        <v>42926.447916666664</v>
      </c>
      <c r="E4158" s="91"/>
      <c r="F4158" s="91"/>
      <c r="G4158" s="99"/>
      <c r="H4158" s="100"/>
      <c r="I4158" s="86"/>
      <c r="J4158" s="86"/>
      <c r="K4158" s="98"/>
      <c r="L4158" s="150"/>
      <c r="M4158" s="86"/>
    </row>
    <row r="4159" spans="1:13" x14ac:dyDescent="0.2">
      <c r="A4159" s="70"/>
      <c r="B4159" s="87"/>
      <c r="C4159" s="87">
        <v>11306</v>
      </c>
      <c r="D4159" s="91">
        <v>42926.447916666664</v>
      </c>
      <c r="E4159" s="91"/>
      <c r="F4159" s="91"/>
      <c r="G4159" s="99"/>
      <c r="H4159" s="100"/>
      <c r="I4159" s="86"/>
      <c r="J4159" s="86"/>
      <c r="K4159" s="98"/>
      <c r="L4159" s="150"/>
      <c r="M4159" s="86"/>
    </row>
    <row r="4160" spans="1:13" x14ac:dyDescent="0.2">
      <c r="A4160" s="70"/>
      <c r="B4160" s="87"/>
      <c r="C4160" s="87">
        <v>11307</v>
      </c>
      <c r="D4160" s="91">
        <v>42926.447916666664</v>
      </c>
      <c r="E4160" s="91"/>
      <c r="F4160" s="91"/>
      <c r="G4160" s="99"/>
      <c r="H4160" s="100"/>
      <c r="I4160" s="86"/>
      <c r="J4160" s="86"/>
      <c r="K4160" s="98"/>
      <c r="L4160" s="150"/>
      <c r="M4160" s="86"/>
    </row>
    <row r="4161" spans="1:13" x14ac:dyDescent="0.2">
      <c r="A4161" s="70"/>
      <c r="B4161" s="87"/>
      <c r="C4161" s="87">
        <v>11308</v>
      </c>
      <c r="D4161" s="91">
        <v>42926.447916666664</v>
      </c>
      <c r="E4161" s="91"/>
      <c r="F4161" s="91"/>
      <c r="G4161" s="99"/>
      <c r="H4161" s="100"/>
      <c r="I4161" s="86"/>
      <c r="J4161" s="86"/>
      <c r="K4161" s="98"/>
      <c r="L4161" s="150"/>
      <c r="M4161" s="86"/>
    </row>
    <row r="4162" spans="1:13" x14ac:dyDescent="0.2">
      <c r="A4162" s="70"/>
      <c r="B4162" s="87"/>
      <c r="C4162" s="87">
        <v>11309</v>
      </c>
      <c r="D4162" s="91">
        <v>42926.447916666664</v>
      </c>
      <c r="E4162" s="91"/>
      <c r="F4162" s="91"/>
      <c r="G4162" s="99"/>
      <c r="H4162" s="100"/>
      <c r="I4162" s="86"/>
      <c r="J4162" s="86"/>
      <c r="K4162" s="98"/>
      <c r="L4162" s="150"/>
      <c r="M4162" s="86"/>
    </row>
    <row r="4163" spans="1:13" x14ac:dyDescent="0.2">
      <c r="A4163" s="70"/>
      <c r="B4163" s="87"/>
      <c r="C4163" s="87">
        <v>11310</v>
      </c>
      <c r="D4163" s="91">
        <v>42926.447916666664</v>
      </c>
      <c r="E4163" s="91"/>
      <c r="F4163" s="91"/>
      <c r="G4163" s="99"/>
      <c r="H4163" s="100"/>
      <c r="I4163" s="86"/>
      <c r="J4163" s="86"/>
      <c r="K4163" s="98"/>
      <c r="L4163" s="150"/>
      <c r="M4163" s="86"/>
    </row>
    <row r="4164" spans="1:13" x14ac:dyDescent="0.2">
      <c r="A4164" s="70"/>
      <c r="B4164" s="87"/>
      <c r="C4164" s="87">
        <v>11311</v>
      </c>
      <c r="D4164" s="91">
        <v>42926.447916666664</v>
      </c>
      <c r="E4164" s="91"/>
      <c r="F4164" s="91"/>
      <c r="G4164" s="99"/>
      <c r="H4164" s="100"/>
      <c r="I4164" s="86"/>
      <c r="J4164" s="86"/>
      <c r="K4164" s="98"/>
      <c r="L4164" s="150"/>
      <c r="M4164" s="86"/>
    </row>
    <row r="4165" spans="1:13" x14ac:dyDescent="0.2">
      <c r="A4165" s="70"/>
      <c r="B4165" s="87"/>
      <c r="C4165" s="87">
        <v>11312</v>
      </c>
      <c r="D4165" s="91">
        <v>42926.447916666664</v>
      </c>
      <c r="E4165" s="91"/>
      <c r="F4165" s="91"/>
      <c r="G4165" s="99"/>
      <c r="H4165" s="100"/>
      <c r="I4165" s="86"/>
      <c r="J4165" s="86"/>
      <c r="K4165" s="98"/>
      <c r="L4165" s="150"/>
      <c r="M4165" s="86"/>
    </row>
    <row r="4166" spans="1:13" x14ac:dyDescent="0.2">
      <c r="A4166" s="70"/>
      <c r="B4166" s="87"/>
      <c r="C4166" s="87">
        <v>11313</v>
      </c>
      <c r="D4166" s="91">
        <v>42926.447916666664</v>
      </c>
      <c r="E4166" s="91"/>
      <c r="F4166" s="91"/>
      <c r="G4166" s="99"/>
      <c r="H4166" s="100"/>
      <c r="I4166" s="86"/>
      <c r="J4166" s="86"/>
      <c r="K4166" s="98"/>
      <c r="L4166" s="150"/>
      <c r="M4166" s="86"/>
    </row>
    <row r="4167" spans="1:13" x14ac:dyDescent="0.2">
      <c r="A4167" s="70"/>
      <c r="B4167" s="87"/>
      <c r="C4167" s="87">
        <v>11314</v>
      </c>
      <c r="D4167" s="91">
        <v>42926.447916666664</v>
      </c>
      <c r="E4167" s="91"/>
      <c r="F4167" s="91"/>
      <c r="G4167" s="99"/>
      <c r="H4167" s="100"/>
      <c r="I4167" s="86"/>
      <c r="J4167" s="86"/>
      <c r="K4167" s="98"/>
      <c r="L4167" s="150"/>
      <c r="M4167" s="86"/>
    </row>
    <row r="4168" spans="1:13" x14ac:dyDescent="0.2">
      <c r="A4168" s="70"/>
      <c r="B4168" s="87"/>
      <c r="C4168" s="87">
        <v>11315</v>
      </c>
      <c r="D4168" s="91">
        <v>42926.447916666664</v>
      </c>
      <c r="E4168" s="91"/>
      <c r="F4168" s="91"/>
      <c r="G4168" s="99"/>
      <c r="H4168" s="100"/>
      <c r="I4168" s="86"/>
      <c r="J4168" s="86"/>
      <c r="K4168" s="98"/>
      <c r="L4168" s="150"/>
      <c r="M4168" s="86"/>
    </row>
    <row r="4169" spans="1:13" x14ac:dyDescent="0.2">
      <c r="A4169" s="70"/>
      <c r="B4169" s="87"/>
      <c r="C4169" s="87">
        <v>11316</v>
      </c>
      <c r="D4169" s="91">
        <v>42926.447916666664</v>
      </c>
      <c r="E4169" s="91"/>
      <c r="F4169" s="91"/>
      <c r="G4169" s="99"/>
      <c r="H4169" s="100"/>
      <c r="I4169" s="86"/>
      <c r="J4169" s="86"/>
      <c r="K4169" s="98"/>
      <c r="L4169" s="150"/>
      <c r="M4169" s="86"/>
    </row>
    <row r="4170" spans="1:13" x14ac:dyDescent="0.2">
      <c r="A4170" s="70"/>
      <c r="B4170" s="87"/>
      <c r="C4170" s="87">
        <v>11317</v>
      </c>
      <c r="D4170" s="91">
        <v>42926.447916666664</v>
      </c>
      <c r="E4170" s="91"/>
      <c r="F4170" s="91"/>
      <c r="G4170" s="99"/>
      <c r="H4170" s="100"/>
      <c r="I4170" s="86"/>
      <c r="J4170" s="86"/>
      <c r="K4170" s="98"/>
      <c r="L4170" s="150"/>
      <c r="M4170" s="86"/>
    </row>
    <row r="4171" spans="1:13" x14ac:dyDescent="0.2">
      <c r="A4171" s="70"/>
      <c r="B4171" s="87"/>
      <c r="C4171" s="87">
        <v>11318</v>
      </c>
      <c r="D4171" s="91">
        <v>42926.447916666664</v>
      </c>
      <c r="E4171" s="91"/>
      <c r="F4171" s="91"/>
      <c r="G4171" s="99"/>
      <c r="H4171" s="100"/>
      <c r="I4171" s="86"/>
      <c r="J4171" s="86"/>
      <c r="K4171" s="98"/>
      <c r="L4171" s="150"/>
      <c r="M4171" s="86"/>
    </row>
    <row r="4172" spans="1:13" x14ac:dyDescent="0.2">
      <c r="A4172" s="70"/>
      <c r="B4172" s="87"/>
      <c r="C4172" s="87">
        <v>11319</v>
      </c>
      <c r="D4172" s="91">
        <v>42926.447916666664</v>
      </c>
      <c r="E4172" s="91"/>
      <c r="F4172" s="91"/>
      <c r="G4172" s="99"/>
      <c r="H4172" s="100"/>
      <c r="I4172" s="86"/>
      <c r="J4172" s="86"/>
      <c r="K4172" s="98"/>
      <c r="L4172" s="150"/>
      <c r="M4172" s="86"/>
    </row>
    <row r="4173" spans="1:13" x14ac:dyDescent="0.2">
      <c r="A4173" s="70"/>
      <c r="B4173" s="87"/>
      <c r="C4173" s="87">
        <v>11320</v>
      </c>
      <c r="D4173" s="91">
        <v>42926.447916666664</v>
      </c>
      <c r="E4173" s="91"/>
      <c r="F4173" s="91"/>
      <c r="G4173" s="99"/>
      <c r="H4173" s="100"/>
      <c r="I4173" s="86"/>
      <c r="J4173" s="86"/>
      <c r="K4173" s="98"/>
      <c r="L4173" s="150"/>
      <c r="M4173" s="86"/>
    </row>
    <row r="4174" spans="1:13" x14ac:dyDescent="0.2">
      <c r="A4174" s="70"/>
      <c r="B4174" s="87"/>
      <c r="C4174" s="87">
        <v>11321</v>
      </c>
      <c r="D4174" s="91">
        <v>42926.447916666664</v>
      </c>
      <c r="E4174" s="91"/>
      <c r="F4174" s="91"/>
      <c r="G4174" s="99"/>
      <c r="H4174" s="100"/>
      <c r="I4174" s="86"/>
      <c r="J4174" s="86"/>
      <c r="K4174" s="98"/>
      <c r="L4174" s="150"/>
      <c r="M4174" s="86"/>
    </row>
    <row r="4175" spans="1:13" x14ac:dyDescent="0.2">
      <c r="A4175" s="70"/>
      <c r="B4175" s="87"/>
      <c r="C4175" s="87">
        <v>11322</v>
      </c>
      <c r="D4175" s="91">
        <v>42926.447916666664</v>
      </c>
      <c r="E4175" s="91"/>
      <c r="F4175" s="91"/>
      <c r="G4175" s="99"/>
      <c r="H4175" s="100"/>
      <c r="I4175" s="86"/>
      <c r="J4175" s="86"/>
      <c r="K4175" s="98"/>
      <c r="L4175" s="150"/>
      <c r="M4175" s="86"/>
    </row>
    <row r="4176" spans="1:13" x14ac:dyDescent="0.2">
      <c r="A4176" s="70"/>
      <c r="B4176" s="87"/>
      <c r="C4176" s="87">
        <v>11323</v>
      </c>
      <c r="D4176" s="91">
        <v>42926.447916666664</v>
      </c>
      <c r="E4176" s="91"/>
      <c r="F4176" s="91"/>
      <c r="G4176" s="99"/>
      <c r="H4176" s="100"/>
      <c r="I4176" s="86"/>
      <c r="J4176" s="86"/>
      <c r="K4176" s="98"/>
      <c r="L4176" s="150"/>
      <c r="M4176" s="86"/>
    </row>
    <row r="4177" spans="1:13" x14ac:dyDescent="0.2">
      <c r="A4177" s="70"/>
      <c r="B4177" s="87"/>
      <c r="C4177" s="87">
        <v>11324</v>
      </c>
      <c r="D4177" s="91">
        <v>42926.447916666664</v>
      </c>
      <c r="E4177" s="91"/>
      <c r="F4177" s="91"/>
      <c r="G4177" s="99"/>
      <c r="H4177" s="100"/>
      <c r="I4177" s="86"/>
      <c r="J4177" s="86"/>
      <c r="K4177" s="98"/>
      <c r="L4177" s="150"/>
      <c r="M4177" s="86"/>
    </row>
    <row r="4178" spans="1:13" x14ac:dyDescent="0.2">
      <c r="A4178" s="70"/>
      <c r="B4178" s="87"/>
      <c r="C4178" s="87">
        <v>11325</v>
      </c>
      <c r="D4178" s="91">
        <v>42926.447916666664</v>
      </c>
      <c r="E4178" s="91"/>
      <c r="F4178" s="91"/>
      <c r="G4178" s="99"/>
      <c r="H4178" s="100"/>
      <c r="I4178" s="86"/>
      <c r="J4178" s="86"/>
      <c r="K4178" s="98"/>
      <c r="L4178" s="150"/>
      <c r="M4178" s="86"/>
    </row>
    <row r="4179" spans="1:13" x14ac:dyDescent="0.2">
      <c r="A4179" s="70"/>
      <c r="B4179" s="87"/>
      <c r="C4179" s="87">
        <v>11326</v>
      </c>
      <c r="D4179" s="91">
        <v>42926.447916666664</v>
      </c>
      <c r="E4179" s="91"/>
      <c r="F4179" s="91"/>
      <c r="G4179" s="99"/>
      <c r="H4179" s="100"/>
      <c r="I4179" s="86"/>
      <c r="J4179" s="86"/>
      <c r="K4179" s="98"/>
      <c r="L4179" s="150"/>
      <c r="M4179" s="86"/>
    </row>
    <row r="4180" spans="1:13" x14ac:dyDescent="0.2">
      <c r="A4180" s="70"/>
      <c r="B4180" s="87"/>
      <c r="C4180" s="87">
        <v>11327</v>
      </c>
      <c r="D4180" s="91">
        <v>42926.447916666664</v>
      </c>
      <c r="E4180" s="91"/>
      <c r="F4180" s="91"/>
      <c r="G4180" s="99"/>
      <c r="H4180" s="100"/>
      <c r="I4180" s="86"/>
      <c r="J4180" s="86"/>
      <c r="K4180" s="98"/>
      <c r="L4180" s="150"/>
      <c r="M4180" s="86"/>
    </row>
    <row r="4181" spans="1:13" x14ac:dyDescent="0.2">
      <c r="A4181" s="70"/>
      <c r="B4181" s="87"/>
      <c r="C4181" s="87">
        <v>11328</v>
      </c>
      <c r="D4181" s="91">
        <v>42926.447916666664</v>
      </c>
      <c r="E4181" s="91"/>
      <c r="F4181" s="91"/>
      <c r="G4181" s="99"/>
      <c r="H4181" s="100"/>
      <c r="I4181" s="86"/>
      <c r="J4181" s="86"/>
      <c r="K4181" s="98"/>
      <c r="L4181" s="150"/>
      <c r="M4181" s="86"/>
    </row>
    <row r="4182" spans="1:13" x14ac:dyDescent="0.2">
      <c r="A4182" s="70"/>
      <c r="B4182" s="87"/>
      <c r="C4182" s="87">
        <v>11329</v>
      </c>
      <c r="D4182" s="91">
        <v>42926.447916666664</v>
      </c>
      <c r="E4182" s="91"/>
      <c r="F4182" s="91"/>
      <c r="G4182" s="99"/>
      <c r="H4182" s="100"/>
      <c r="I4182" s="86"/>
      <c r="J4182" s="86"/>
      <c r="K4182" s="98"/>
      <c r="L4182" s="150"/>
      <c r="M4182" s="86"/>
    </row>
    <row r="4183" spans="1:13" x14ac:dyDescent="0.2">
      <c r="A4183" s="70"/>
      <c r="B4183" s="87"/>
      <c r="C4183" s="87">
        <v>11330</v>
      </c>
      <c r="D4183" s="91">
        <v>42926.447916666664</v>
      </c>
      <c r="E4183" s="91"/>
      <c r="F4183" s="91"/>
      <c r="G4183" s="99"/>
      <c r="H4183" s="100"/>
      <c r="I4183" s="86"/>
      <c r="J4183" s="86"/>
      <c r="K4183" s="98"/>
      <c r="L4183" s="150"/>
      <c r="M4183" s="86"/>
    </row>
    <row r="4184" spans="1:13" x14ac:dyDescent="0.2">
      <c r="A4184" s="70"/>
      <c r="B4184" s="87"/>
      <c r="C4184" s="87">
        <v>11331</v>
      </c>
      <c r="D4184" s="91">
        <v>42926.447916666664</v>
      </c>
      <c r="E4184" s="91"/>
      <c r="F4184" s="91"/>
      <c r="G4184" s="99"/>
      <c r="H4184" s="100"/>
      <c r="I4184" s="86"/>
      <c r="J4184" s="86"/>
      <c r="K4184" s="98"/>
      <c r="L4184" s="150"/>
      <c r="M4184" s="86"/>
    </row>
    <row r="4185" spans="1:13" x14ac:dyDescent="0.2">
      <c r="A4185" s="70"/>
      <c r="B4185" s="87"/>
      <c r="C4185" s="87">
        <v>11332</v>
      </c>
      <c r="D4185" s="91">
        <v>42926.447916666664</v>
      </c>
      <c r="E4185" s="91"/>
      <c r="F4185" s="91"/>
      <c r="G4185" s="99"/>
      <c r="H4185" s="100"/>
      <c r="I4185" s="86"/>
      <c r="J4185" s="86"/>
      <c r="K4185" s="98"/>
      <c r="L4185" s="150"/>
      <c r="M4185" s="86"/>
    </row>
    <row r="4186" spans="1:13" x14ac:dyDescent="0.2">
      <c r="A4186" s="70"/>
      <c r="B4186" s="87"/>
      <c r="C4186" s="87">
        <v>11333</v>
      </c>
      <c r="D4186" s="91">
        <v>42926.447916666664</v>
      </c>
      <c r="E4186" s="91"/>
      <c r="F4186" s="91"/>
      <c r="G4186" s="99"/>
      <c r="H4186" s="100"/>
      <c r="I4186" s="86"/>
      <c r="J4186" s="86"/>
      <c r="K4186" s="98"/>
      <c r="L4186" s="150"/>
      <c r="M4186" s="86"/>
    </row>
    <row r="4187" spans="1:13" x14ac:dyDescent="0.2">
      <c r="A4187" s="70"/>
      <c r="B4187" s="87"/>
      <c r="C4187" s="87">
        <v>11334</v>
      </c>
      <c r="D4187" s="91">
        <v>42926.447916666664</v>
      </c>
      <c r="E4187" s="91"/>
      <c r="F4187" s="91"/>
      <c r="G4187" s="99"/>
      <c r="H4187" s="100"/>
      <c r="I4187" s="86"/>
      <c r="J4187" s="86"/>
      <c r="K4187" s="98"/>
      <c r="L4187" s="150"/>
      <c r="M4187" s="86"/>
    </row>
    <row r="4188" spans="1:13" x14ac:dyDescent="0.2">
      <c r="A4188" s="70"/>
      <c r="B4188" s="87"/>
      <c r="C4188" s="87">
        <v>11335</v>
      </c>
      <c r="D4188" s="91">
        <v>42926.447916666664</v>
      </c>
      <c r="E4188" s="91"/>
      <c r="F4188" s="91"/>
      <c r="G4188" s="99"/>
      <c r="H4188" s="100"/>
      <c r="I4188" s="86"/>
      <c r="J4188" s="86"/>
      <c r="K4188" s="98"/>
      <c r="L4188" s="150"/>
      <c r="M4188" s="86"/>
    </row>
    <row r="4189" spans="1:13" x14ac:dyDescent="0.2">
      <c r="A4189" s="70"/>
      <c r="B4189" s="87"/>
      <c r="C4189" s="87">
        <v>11336</v>
      </c>
      <c r="D4189" s="91">
        <v>42926.447916666664</v>
      </c>
      <c r="E4189" s="91"/>
      <c r="F4189" s="91"/>
      <c r="G4189" s="99"/>
      <c r="H4189" s="100"/>
      <c r="I4189" s="86"/>
      <c r="J4189" s="86"/>
      <c r="K4189" s="98"/>
      <c r="L4189" s="150"/>
      <c r="M4189" s="86"/>
    </row>
    <row r="4190" spans="1:13" x14ac:dyDescent="0.2">
      <c r="A4190" s="70"/>
      <c r="B4190" s="87"/>
      <c r="C4190" s="87">
        <v>11337</v>
      </c>
      <c r="D4190" s="91">
        <v>42926.447916666664</v>
      </c>
      <c r="E4190" s="91"/>
      <c r="F4190" s="91"/>
      <c r="G4190" s="99"/>
      <c r="H4190" s="100"/>
      <c r="I4190" s="86"/>
      <c r="J4190" s="86"/>
      <c r="K4190" s="98"/>
      <c r="L4190" s="150"/>
      <c r="M4190" s="86"/>
    </row>
    <row r="4191" spans="1:13" x14ac:dyDescent="0.2">
      <c r="A4191" s="70"/>
      <c r="B4191" s="87"/>
      <c r="C4191" s="87">
        <v>11338</v>
      </c>
      <c r="D4191" s="91">
        <v>42926.447916666664</v>
      </c>
      <c r="E4191" s="91"/>
      <c r="F4191" s="91"/>
      <c r="G4191" s="99"/>
      <c r="H4191" s="100"/>
      <c r="I4191" s="86"/>
      <c r="J4191" s="86"/>
      <c r="K4191" s="98"/>
      <c r="L4191" s="150"/>
      <c r="M4191" s="86"/>
    </row>
    <row r="4192" spans="1:13" x14ac:dyDescent="0.2">
      <c r="A4192" s="70"/>
      <c r="B4192" s="87"/>
      <c r="C4192" s="87">
        <v>11339</v>
      </c>
      <c r="D4192" s="91">
        <v>42926.447916666664</v>
      </c>
      <c r="E4192" s="91"/>
      <c r="F4192" s="91"/>
      <c r="G4192" s="99"/>
      <c r="H4192" s="100"/>
      <c r="I4192" s="86"/>
      <c r="J4192" s="86"/>
      <c r="K4192" s="98"/>
      <c r="L4192" s="150"/>
      <c r="M4192" s="86"/>
    </row>
    <row r="4193" spans="1:13" x14ac:dyDescent="0.2">
      <c r="A4193" s="70"/>
      <c r="B4193" s="87"/>
      <c r="C4193" s="87">
        <v>11340</v>
      </c>
      <c r="D4193" s="91">
        <v>42926.447916666664</v>
      </c>
      <c r="E4193" s="91"/>
      <c r="F4193" s="91"/>
      <c r="G4193" s="99"/>
      <c r="H4193" s="100"/>
      <c r="I4193" s="86"/>
      <c r="J4193" s="86"/>
      <c r="K4193" s="98"/>
      <c r="L4193" s="150"/>
      <c r="M4193" s="86"/>
    </row>
    <row r="4194" spans="1:13" x14ac:dyDescent="0.2">
      <c r="A4194" s="70"/>
      <c r="B4194" s="87"/>
      <c r="C4194" s="87">
        <v>11341</v>
      </c>
      <c r="D4194" s="91">
        <v>42926.447916666664</v>
      </c>
      <c r="E4194" s="91"/>
      <c r="F4194" s="91"/>
      <c r="G4194" s="99"/>
      <c r="H4194" s="100"/>
      <c r="I4194" s="86"/>
      <c r="J4194" s="86"/>
      <c r="K4194" s="98"/>
      <c r="L4194" s="150"/>
      <c r="M4194" s="86"/>
    </row>
    <row r="4195" spans="1:13" x14ac:dyDescent="0.2">
      <c r="A4195" s="70"/>
      <c r="B4195" s="87"/>
      <c r="C4195" s="87">
        <v>11342</v>
      </c>
      <c r="D4195" s="91">
        <v>42926.447916666664</v>
      </c>
      <c r="E4195" s="91"/>
      <c r="F4195" s="91"/>
      <c r="G4195" s="99"/>
      <c r="H4195" s="100"/>
      <c r="I4195" s="86"/>
      <c r="J4195" s="86"/>
      <c r="K4195" s="98"/>
      <c r="L4195" s="150"/>
      <c r="M4195" s="86"/>
    </row>
    <row r="4196" spans="1:13" x14ac:dyDescent="0.2">
      <c r="A4196" s="70"/>
      <c r="B4196" s="87"/>
      <c r="C4196" s="87">
        <v>11343</v>
      </c>
      <c r="D4196" s="91">
        <v>42926.447916666664</v>
      </c>
      <c r="E4196" s="91"/>
      <c r="F4196" s="91"/>
      <c r="G4196" s="99"/>
      <c r="H4196" s="100"/>
      <c r="I4196" s="86"/>
      <c r="J4196" s="86"/>
      <c r="K4196" s="98"/>
      <c r="L4196" s="150"/>
      <c r="M4196" s="86"/>
    </row>
    <row r="4197" spans="1:13" x14ac:dyDescent="0.2">
      <c r="A4197" s="70"/>
      <c r="B4197" s="87"/>
      <c r="C4197" s="87">
        <v>11344</v>
      </c>
      <c r="D4197" s="91">
        <v>42926.447916666664</v>
      </c>
      <c r="E4197" s="91"/>
      <c r="F4197" s="91"/>
      <c r="G4197" s="99"/>
      <c r="H4197" s="100"/>
      <c r="I4197" s="86"/>
      <c r="J4197" s="86"/>
      <c r="K4197" s="98"/>
      <c r="L4197" s="150"/>
      <c r="M4197" s="86"/>
    </row>
    <row r="4198" spans="1:13" x14ac:dyDescent="0.2">
      <c r="A4198" s="70"/>
      <c r="B4198" s="87"/>
      <c r="C4198" s="87">
        <v>11345</v>
      </c>
      <c r="D4198" s="91">
        <v>42926.447916666664</v>
      </c>
      <c r="E4198" s="91"/>
      <c r="F4198" s="91"/>
      <c r="G4198" s="99"/>
      <c r="H4198" s="100"/>
      <c r="I4198" s="86"/>
      <c r="J4198" s="86"/>
      <c r="K4198" s="98"/>
      <c r="L4198" s="150"/>
      <c r="M4198" s="86"/>
    </row>
    <row r="4199" spans="1:13" x14ac:dyDescent="0.2">
      <c r="A4199" s="70"/>
      <c r="B4199" s="87"/>
      <c r="C4199" s="87">
        <v>11346</v>
      </c>
      <c r="D4199" s="91">
        <v>42926.447916666664</v>
      </c>
      <c r="E4199" s="91"/>
      <c r="F4199" s="91"/>
      <c r="G4199" s="99"/>
      <c r="H4199" s="100"/>
      <c r="I4199" s="86"/>
      <c r="J4199" s="86"/>
      <c r="K4199" s="98"/>
      <c r="L4199" s="150"/>
      <c r="M4199" s="86"/>
    </row>
    <row r="4200" spans="1:13" x14ac:dyDescent="0.2">
      <c r="A4200" s="70"/>
      <c r="B4200" s="87"/>
      <c r="C4200" s="87">
        <v>11347</v>
      </c>
      <c r="D4200" s="91">
        <v>42926.447916666664</v>
      </c>
      <c r="E4200" s="91"/>
      <c r="F4200" s="91"/>
      <c r="G4200" s="99"/>
      <c r="H4200" s="100"/>
      <c r="I4200" s="86"/>
      <c r="J4200" s="86"/>
      <c r="K4200" s="98"/>
      <c r="L4200" s="150"/>
      <c r="M4200" s="86"/>
    </row>
    <row r="4201" spans="1:13" x14ac:dyDescent="0.2">
      <c r="A4201" s="70"/>
      <c r="B4201" s="87"/>
      <c r="C4201" s="87">
        <v>11348</v>
      </c>
      <c r="D4201" s="91">
        <v>42926.447916666664</v>
      </c>
      <c r="E4201" s="91"/>
      <c r="F4201" s="91"/>
      <c r="G4201" s="99"/>
      <c r="H4201" s="100"/>
      <c r="I4201" s="86"/>
      <c r="J4201" s="86"/>
      <c r="K4201" s="98"/>
      <c r="L4201" s="150"/>
      <c r="M4201" s="86"/>
    </row>
    <row r="4202" spans="1:13" x14ac:dyDescent="0.2">
      <c r="A4202" s="70"/>
      <c r="B4202" s="87"/>
      <c r="C4202" s="87">
        <v>11349</v>
      </c>
      <c r="D4202" s="91">
        <v>42926.447916666664</v>
      </c>
      <c r="E4202" s="91"/>
      <c r="F4202" s="91"/>
      <c r="G4202" s="99"/>
      <c r="H4202" s="100"/>
      <c r="I4202" s="86"/>
      <c r="J4202" s="86"/>
      <c r="K4202" s="98"/>
      <c r="L4202" s="150"/>
      <c r="M4202" s="86"/>
    </row>
    <row r="4203" spans="1:13" x14ac:dyDescent="0.2">
      <c r="A4203" s="70"/>
      <c r="B4203" s="87"/>
      <c r="C4203" s="87">
        <v>11350</v>
      </c>
      <c r="D4203" s="91">
        <v>42926.447916666664</v>
      </c>
      <c r="E4203" s="91"/>
      <c r="F4203" s="91"/>
      <c r="G4203" s="99"/>
      <c r="H4203" s="100"/>
      <c r="I4203" s="86"/>
      <c r="J4203" s="86"/>
      <c r="K4203" s="98"/>
      <c r="L4203" s="150"/>
      <c r="M4203" s="86"/>
    </row>
    <row r="4204" spans="1:13" x14ac:dyDescent="0.2">
      <c r="A4204" s="70"/>
      <c r="B4204" s="87"/>
      <c r="C4204" s="87">
        <v>11351</v>
      </c>
      <c r="D4204" s="91">
        <v>42926.447916666664</v>
      </c>
      <c r="E4204" s="91"/>
      <c r="F4204" s="91"/>
      <c r="G4204" s="99"/>
      <c r="H4204" s="100"/>
      <c r="I4204" s="86"/>
      <c r="J4204" s="86"/>
      <c r="K4204" s="98"/>
      <c r="L4204" s="150"/>
      <c r="M4204" s="86"/>
    </row>
    <row r="4205" spans="1:13" x14ac:dyDescent="0.2">
      <c r="A4205" s="70"/>
      <c r="B4205" s="87"/>
      <c r="C4205" s="87">
        <v>11352</v>
      </c>
      <c r="D4205" s="91">
        <v>42926.447916666664</v>
      </c>
      <c r="E4205" s="91"/>
      <c r="F4205" s="91"/>
      <c r="G4205" s="99"/>
      <c r="H4205" s="100"/>
      <c r="I4205" s="86"/>
      <c r="J4205" s="86"/>
      <c r="K4205" s="98"/>
      <c r="L4205" s="150"/>
      <c r="M4205" s="86"/>
    </row>
    <row r="4206" spans="1:13" x14ac:dyDescent="0.2">
      <c r="A4206" s="70"/>
      <c r="B4206" s="87"/>
      <c r="C4206" s="87">
        <v>11353</v>
      </c>
      <c r="D4206" s="91">
        <v>42926.447916666664</v>
      </c>
      <c r="E4206" s="91"/>
      <c r="F4206" s="91"/>
      <c r="G4206" s="99"/>
      <c r="H4206" s="100"/>
      <c r="I4206" s="86"/>
      <c r="J4206" s="86"/>
      <c r="K4206" s="98"/>
      <c r="L4206" s="150"/>
      <c r="M4206" s="86"/>
    </row>
    <row r="4207" spans="1:13" x14ac:dyDescent="0.2">
      <c r="A4207" s="70"/>
      <c r="B4207" s="87"/>
      <c r="C4207" s="87">
        <v>11354</v>
      </c>
      <c r="D4207" s="91">
        <v>42926.447916666664</v>
      </c>
      <c r="E4207" s="91"/>
      <c r="F4207" s="91"/>
      <c r="G4207" s="99"/>
      <c r="H4207" s="100"/>
      <c r="I4207" s="86"/>
      <c r="J4207" s="86"/>
      <c r="K4207" s="98"/>
      <c r="L4207" s="150"/>
      <c r="M4207" s="86"/>
    </row>
    <row r="4208" spans="1:13" x14ac:dyDescent="0.2">
      <c r="A4208" s="70"/>
      <c r="B4208" s="87"/>
      <c r="C4208" s="87">
        <v>11355</v>
      </c>
      <c r="D4208" s="91">
        <v>42926.447916666664</v>
      </c>
      <c r="E4208" s="91"/>
      <c r="F4208" s="91"/>
      <c r="G4208" s="99"/>
      <c r="H4208" s="100"/>
      <c r="I4208" s="86"/>
      <c r="J4208" s="86"/>
      <c r="K4208" s="98"/>
      <c r="L4208" s="150"/>
      <c r="M4208" s="86"/>
    </row>
    <row r="4209" spans="1:13" x14ac:dyDescent="0.2">
      <c r="A4209" s="70"/>
      <c r="B4209" s="87"/>
      <c r="C4209" s="87">
        <v>11356</v>
      </c>
      <c r="D4209" s="91">
        <v>42926.447916666664</v>
      </c>
      <c r="E4209" s="91"/>
      <c r="F4209" s="91"/>
      <c r="G4209" s="99"/>
      <c r="H4209" s="100"/>
      <c r="I4209" s="86"/>
      <c r="J4209" s="86"/>
      <c r="K4209" s="98"/>
      <c r="L4209" s="150"/>
      <c r="M4209" s="86"/>
    </row>
    <row r="4210" spans="1:13" x14ac:dyDescent="0.2">
      <c r="A4210" s="70"/>
      <c r="B4210" s="87"/>
      <c r="C4210" s="87">
        <v>11357</v>
      </c>
      <c r="D4210" s="91">
        <v>42926.447916666664</v>
      </c>
      <c r="E4210" s="91"/>
      <c r="F4210" s="91"/>
      <c r="G4210" s="99"/>
      <c r="H4210" s="100"/>
      <c r="I4210" s="86"/>
      <c r="J4210" s="86"/>
      <c r="K4210" s="98"/>
      <c r="L4210" s="150"/>
      <c r="M4210" s="86"/>
    </row>
    <row r="4211" spans="1:13" x14ac:dyDescent="0.2">
      <c r="A4211" s="70"/>
      <c r="B4211" s="87"/>
      <c r="C4211" s="87">
        <v>11358</v>
      </c>
      <c r="D4211" s="91">
        <v>42926.447916666664</v>
      </c>
      <c r="E4211" s="91"/>
      <c r="F4211" s="91"/>
      <c r="G4211" s="99"/>
      <c r="H4211" s="100"/>
      <c r="I4211" s="86"/>
      <c r="J4211" s="86"/>
      <c r="K4211" s="98"/>
      <c r="L4211" s="150"/>
      <c r="M4211" s="86"/>
    </row>
    <row r="4212" spans="1:13" x14ac:dyDescent="0.2">
      <c r="A4212" s="70"/>
      <c r="B4212" s="87"/>
      <c r="C4212" s="87">
        <v>11359</v>
      </c>
      <c r="D4212" s="91">
        <v>42926.447916666664</v>
      </c>
      <c r="E4212" s="91"/>
      <c r="F4212" s="91"/>
      <c r="G4212" s="99"/>
      <c r="H4212" s="100"/>
      <c r="I4212" s="86"/>
      <c r="J4212" s="86"/>
      <c r="K4212" s="98"/>
      <c r="L4212" s="150"/>
      <c r="M4212" s="86"/>
    </row>
    <row r="4213" spans="1:13" x14ac:dyDescent="0.2">
      <c r="A4213" s="70"/>
      <c r="B4213" s="87"/>
      <c r="C4213" s="87">
        <v>11360</v>
      </c>
      <c r="D4213" s="91">
        <v>42926.447916666664</v>
      </c>
      <c r="E4213" s="91"/>
      <c r="F4213" s="91"/>
      <c r="G4213" s="99"/>
      <c r="H4213" s="100"/>
      <c r="I4213" s="86"/>
      <c r="J4213" s="86"/>
      <c r="K4213" s="98"/>
      <c r="L4213" s="150"/>
      <c r="M4213" s="86"/>
    </row>
    <row r="4214" spans="1:13" x14ac:dyDescent="0.2">
      <c r="A4214" s="70"/>
      <c r="B4214" s="87"/>
      <c r="C4214" s="87">
        <v>11361</v>
      </c>
      <c r="D4214" s="91">
        <v>42926.447916666664</v>
      </c>
      <c r="E4214" s="91"/>
      <c r="F4214" s="91"/>
      <c r="G4214" s="99"/>
      <c r="H4214" s="100"/>
      <c r="I4214" s="86"/>
      <c r="J4214" s="86"/>
      <c r="K4214" s="98"/>
      <c r="L4214" s="150"/>
      <c r="M4214" s="86"/>
    </row>
    <row r="4215" spans="1:13" x14ac:dyDescent="0.2">
      <c r="A4215" s="70"/>
      <c r="B4215" s="87"/>
      <c r="C4215" s="87">
        <v>11362</v>
      </c>
      <c r="D4215" s="91">
        <v>42926.447916666664</v>
      </c>
      <c r="E4215" s="91"/>
      <c r="F4215" s="91"/>
      <c r="G4215" s="99"/>
      <c r="H4215" s="100"/>
      <c r="I4215" s="86"/>
      <c r="J4215" s="86"/>
      <c r="K4215" s="98"/>
      <c r="L4215" s="150"/>
      <c r="M4215" s="86"/>
    </row>
    <row r="4216" spans="1:13" x14ac:dyDescent="0.2">
      <c r="A4216" s="70"/>
      <c r="B4216" s="87"/>
      <c r="C4216" s="87">
        <v>11363</v>
      </c>
      <c r="D4216" s="91">
        <v>42926.447916666664</v>
      </c>
      <c r="E4216" s="91"/>
      <c r="F4216" s="91"/>
      <c r="G4216" s="99"/>
      <c r="H4216" s="100"/>
      <c r="I4216" s="86"/>
      <c r="J4216" s="86"/>
      <c r="K4216" s="98"/>
      <c r="L4216" s="150"/>
      <c r="M4216" s="86"/>
    </row>
    <row r="4217" spans="1:13" x14ac:dyDescent="0.2">
      <c r="A4217" s="70"/>
      <c r="B4217" s="87"/>
      <c r="C4217" s="87">
        <v>11364</v>
      </c>
      <c r="D4217" s="91">
        <v>42926.447916666664</v>
      </c>
      <c r="E4217" s="91"/>
      <c r="F4217" s="91"/>
      <c r="G4217" s="99"/>
      <c r="H4217" s="100"/>
      <c r="I4217" s="86"/>
      <c r="J4217" s="86"/>
      <c r="K4217" s="98"/>
      <c r="L4217" s="150"/>
      <c r="M4217" s="86"/>
    </row>
    <row r="4218" spans="1:13" x14ac:dyDescent="0.2">
      <c r="A4218" s="70"/>
      <c r="B4218" s="87"/>
      <c r="C4218" s="87">
        <v>11365</v>
      </c>
      <c r="D4218" s="91">
        <v>42926.447916666664</v>
      </c>
      <c r="E4218" s="91"/>
      <c r="F4218" s="91"/>
      <c r="G4218" s="99"/>
      <c r="H4218" s="100"/>
      <c r="I4218" s="86"/>
      <c r="J4218" s="86"/>
      <c r="K4218" s="98"/>
      <c r="L4218" s="150"/>
      <c r="M4218" s="86"/>
    </row>
    <row r="4219" spans="1:13" x14ac:dyDescent="0.2">
      <c r="A4219" s="70"/>
      <c r="B4219" s="87"/>
      <c r="C4219" s="87">
        <v>11366</v>
      </c>
      <c r="D4219" s="91">
        <v>42926.447916666664</v>
      </c>
      <c r="E4219" s="91"/>
      <c r="F4219" s="91"/>
      <c r="G4219" s="99"/>
      <c r="H4219" s="100"/>
      <c r="I4219" s="86"/>
      <c r="J4219" s="86"/>
      <c r="K4219" s="98"/>
      <c r="L4219" s="150"/>
      <c r="M4219" s="86"/>
    </row>
    <row r="4220" spans="1:13" x14ac:dyDescent="0.2">
      <c r="A4220" s="70"/>
      <c r="B4220" s="87"/>
      <c r="C4220" s="87">
        <v>11367</v>
      </c>
      <c r="D4220" s="91">
        <v>42926.447916666664</v>
      </c>
      <c r="E4220" s="91"/>
      <c r="F4220" s="91"/>
      <c r="G4220" s="99"/>
      <c r="H4220" s="100"/>
      <c r="I4220" s="86"/>
      <c r="J4220" s="86"/>
      <c r="K4220" s="98"/>
      <c r="L4220" s="150"/>
      <c r="M4220" s="86"/>
    </row>
    <row r="4221" spans="1:13" x14ac:dyDescent="0.2">
      <c r="A4221" s="70"/>
      <c r="B4221" s="87"/>
      <c r="C4221" s="87">
        <v>11368</v>
      </c>
      <c r="D4221" s="91">
        <v>42926.447916666664</v>
      </c>
      <c r="E4221" s="91"/>
      <c r="F4221" s="91"/>
      <c r="G4221" s="99"/>
      <c r="H4221" s="100"/>
      <c r="I4221" s="86"/>
      <c r="J4221" s="86"/>
      <c r="K4221" s="98"/>
      <c r="L4221" s="150"/>
      <c r="M4221" s="86"/>
    </row>
    <row r="4222" spans="1:13" x14ac:dyDescent="0.2">
      <c r="A4222" s="70"/>
      <c r="B4222" s="87"/>
      <c r="C4222" s="87">
        <v>11369</v>
      </c>
      <c r="D4222" s="91">
        <v>42926.447916666664</v>
      </c>
      <c r="E4222" s="91"/>
      <c r="F4222" s="91"/>
      <c r="G4222" s="99"/>
      <c r="H4222" s="100"/>
      <c r="I4222" s="86"/>
      <c r="J4222" s="86"/>
      <c r="K4222" s="98"/>
      <c r="L4222" s="150"/>
      <c r="M4222" s="86"/>
    </row>
    <row r="4223" spans="1:13" x14ac:dyDescent="0.2">
      <c r="A4223" s="70"/>
      <c r="B4223" s="87"/>
      <c r="C4223" s="87">
        <v>11370</v>
      </c>
      <c r="D4223" s="91">
        <v>42926.447916666664</v>
      </c>
      <c r="E4223" s="91"/>
      <c r="F4223" s="91"/>
      <c r="G4223" s="99"/>
      <c r="H4223" s="100"/>
      <c r="I4223" s="86"/>
      <c r="J4223" s="86"/>
      <c r="K4223" s="98"/>
      <c r="L4223" s="150"/>
      <c r="M4223" s="86"/>
    </row>
    <row r="4224" spans="1:13" x14ac:dyDescent="0.2">
      <c r="A4224" s="70"/>
      <c r="B4224" s="87"/>
      <c r="C4224" s="87">
        <v>11371</v>
      </c>
      <c r="D4224" s="91">
        <v>42926.447916666664</v>
      </c>
      <c r="E4224" s="91"/>
      <c r="F4224" s="91"/>
      <c r="G4224" s="99"/>
      <c r="H4224" s="100"/>
      <c r="I4224" s="86"/>
      <c r="J4224" s="86"/>
      <c r="K4224" s="98"/>
      <c r="L4224" s="150"/>
      <c r="M4224" s="86"/>
    </row>
    <row r="4225" spans="1:13" x14ac:dyDescent="0.2">
      <c r="A4225" s="70"/>
      <c r="B4225" s="87"/>
      <c r="C4225" s="87">
        <v>11372</v>
      </c>
      <c r="D4225" s="91">
        <v>42926.447916666664</v>
      </c>
      <c r="E4225" s="91"/>
      <c r="F4225" s="91"/>
      <c r="G4225" s="99"/>
      <c r="H4225" s="100"/>
      <c r="I4225" s="86"/>
      <c r="J4225" s="86"/>
      <c r="K4225" s="98"/>
      <c r="L4225" s="150"/>
      <c r="M4225" s="86"/>
    </row>
    <row r="4226" spans="1:13" x14ac:dyDescent="0.2">
      <c r="A4226" s="70"/>
      <c r="B4226" s="87"/>
      <c r="C4226" s="87">
        <v>11373</v>
      </c>
      <c r="D4226" s="91">
        <v>42926.447916666664</v>
      </c>
      <c r="E4226" s="91"/>
      <c r="F4226" s="91"/>
      <c r="G4226" s="99"/>
      <c r="H4226" s="100"/>
      <c r="I4226" s="86"/>
      <c r="J4226" s="86"/>
      <c r="K4226" s="98"/>
      <c r="L4226" s="150"/>
      <c r="M4226" s="86"/>
    </row>
    <row r="4227" spans="1:13" x14ac:dyDescent="0.2">
      <c r="A4227" s="70"/>
      <c r="B4227" s="87"/>
      <c r="C4227" s="87">
        <v>11374</v>
      </c>
      <c r="D4227" s="91">
        <v>42926.447916666664</v>
      </c>
      <c r="E4227" s="91"/>
      <c r="F4227" s="91"/>
      <c r="G4227" s="99"/>
      <c r="H4227" s="100"/>
      <c r="I4227" s="86"/>
      <c r="J4227" s="86"/>
      <c r="K4227" s="98"/>
      <c r="L4227" s="150"/>
      <c r="M4227" s="86"/>
    </row>
    <row r="4228" spans="1:13" x14ac:dyDescent="0.2">
      <c r="A4228" s="70"/>
      <c r="B4228" s="87"/>
      <c r="C4228" s="87">
        <v>11375</v>
      </c>
      <c r="D4228" s="91">
        <v>42926.447916666664</v>
      </c>
      <c r="E4228" s="91"/>
      <c r="F4228" s="91"/>
      <c r="G4228" s="99"/>
      <c r="H4228" s="100"/>
      <c r="I4228" s="86"/>
      <c r="J4228" s="86"/>
      <c r="K4228" s="98"/>
      <c r="L4228" s="150"/>
      <c r="M4228" s="86"/>
    </row>
    <row r="4229" spans="1:13" x14ac:dyDescent="0.2">
      <c r="A4229" s="70"/>
      <c r="B4229" s="87"/>
      <c r="C4229" s="87">
        <v>11376</v>
      </c>
      <c r="D4229" s="91">
        <v>42926.447916666664</v>
      </c>
      <c r="E4229" s="91"/>
      <c r="F4229" s="91"/>
      <c r="G4229" s="99"/>
      <c r="H4229" s="100"/>
      <c r="I4229" s="86"/>
      <c r="J4229" s="86"/>
      <c r="K4229" s="98"/>
      <c r="L4229" s="150"/>
      <c r="M4229" s="86"/>
    </row>
    <row r="4230" spans="1:13" x14ac:dyDescent="0.2">
      <c r="A4230" s="70"/>
      <c r="B4230" s="87"/>
      <c r="C4230" s="87">
        <v>11377</v>
      </c>
      <c r="D4230" s="91">
        <v>42926.447916666664</v>
      </c>
      <c r="E4230" s="91"/>
      <c r="F4230" s="91"/>
      <c r="G4230" s="99"/>
      <c r="H4230" s="100"/>
      <c r="I4230" s="86"/>
      <c r="J4230" s="86"/>
      <c r="K4230" s="98"/>
      <c r="L4230" s="150"/>
      <c r="M4230" s="86"/>
    </row>
    <row r="4231" spans="1:13" x14ac:dyDescent="0.2">
      <c r="A4231" s="70"/>
      <c r="B4231" s="87"/>
      <c r="C4231" s="87">
        <v>11378</v>
      </c>
      <c r="D4231" s="91">
        <v>42926.447916666664</v>
      </c>
      <c r="E4231" s="91"/>
      <c r="F4231" s="91"/>
      <c r="G4231" s="99"/>
      <c r="H4231" s="100"/>
      <c r="I4231" s="86"/>
      <c r="J4231" s="86"/>
      <c r="K4231" s="98"/>
      <c r="L4231" s="150"/>
      <c r="M4231" s="86"/>
    </row>
    <row r="4232" spans="1:13" x14ac:dyDescent="0.2">
      <c r="A4232" s="70"/>
      <c r="B4232" s="87"/>
      <c r="C4232" s="87">
        <v>11379</v>
      </c>
      <c r="D4232" s="91">
        <v>42926.447916666664</v>
      </c>
      <c r="E4232" s="91"/>
      <c r="F4232" s="91"/>
      <c r="G4232" s="99"/>
      <c r="H4232" s="100"/>
      <c r="I4232" s="86"/>
      <c r="J4232" s="86"/>
      <c r="K4232" s="98"/>
      <c r="L4232" s="150"/>
      <c r="M4232" s="86"/>
    </row>
    <row r="4233" spans="1:13" x14ac:dyDescent="0.2">
      <c r="A4233" s="70"/>
      <c r="B4233" s="87"/>
      <c r="C4233" s="87">
        <v>11380</v>
      </c>
      <c r="D4233" s="91">
        <v>42926.447916666664</v>
      </c>
      <c r="E4233" s="91"/>
      <c r="F4233" s="91"/>
      <c r="G4233" s="99"/>
      <c r="H4233" s="100"/>
      <c r="I4233" s="86"/>
      <c r="J4233" s="86"/>
      <c r="K4233" s="98"/>
      <c r="L4233" s="150"/>
      <c r="M4233" s="86"/>
    </row>
    <row r="4234" spans="1:13" x14ac:dyDescent="0.2">
      <c r="A4234" s="70"/>
      <c r="B4234" s="87"/>
      <c r="C4234" s="87">
        <v>11381</v>
      </c>
      <c r="D4234" s="91">
        <v>42926.447916666664</v>
      </c>
      <c r="E4234" s="91"/>
      <c r="F4234" s="91"/>
      <c r="G4234" s="99"/>
      <c r="H4234" s="100"/>
      <c r="I4234" s="86"/>
      <c r="J4234" s="86"/>
      <c r="K4234" s="98"/>
      <c r="L4234" s="150"/>
      <c r="M4234" s="86"/>
    </row>
    <row r="4235" spans="1:13" x14ac:dyDescent="0.2">
      <c r="A4235" s="70"/>
      <c r="B4235" s="87"/>
      <c r="C4235" s="87">
        <v>11382</v>
      </c>
      <c r="D4235" s="91">
        <v>42926.447916666664</v>
      </c>
      <c r="E4235" s="91"/>
      <c r="F4235" s="91"/>
      <c r="G4235" s="99"/>
      <c r="H4235" s="100"/>
      <c r="I4235" s="86"/>
      <c r="J4235" s="86"/>
      <c r="K4235" s="98"/>
      <c r="L4235" s="150"/>
      <c r="M4235" s="86"/>
    </row>
    <row r="4236" spans="1:13" x14ac:dyDescent="0.2">
      <c r="A4236" s="70"/>
      <c r="B4236" s="87"/>
      <c r="C4236" s="87">
        <v>11383</v>
      </c>
      <c r="D4236" s="91">
        <v>42926.447916666664</v>
      </c>
      <c r="E4236" s="91"/>
      <c r="F4236" s="91"/>
      <c r="G4236" s="99"/>
      <c r="H4236" s="100"/>
      <c r="I4236" s="86"/>
      <c r="J4236" s="86"/>
      <c r="K4236" s="98"/>
      <c r="L4236" s="150"/>
      <c r="M4236" s="86"/>
    </row>
    <row r="4237" spans="1:13" x14ac:dyDescent="0.2">
      <c r="A4237" s="70"/>
      <c r="B4237" s="87"/>
      <c r="C4237" s="87">
        <v>11384</v>
      </c>
      <c r="D4237" s="91">
        <v>42926.447916666664</v>
      </c>
      <c r="E4237" s="91"/>
      <c r="F4237" s="91"/>
      <c r="G4237" s="99"/>
      <c r="H4237" s="100"/>
      <c r="I4237" s="86"/>
      <c r="J4237" s="86"/>
      <c r="K4237" s="98"/>
      <c r="L4237" s="150"/>
      <c r="M4237" s="86"/>
    </row>
    <row r="4238" spans="1:13" x14ac:dyDescent="0.2">
      <c r="A4238" s="70"/>
      <c r="B4238" s="87"/>
      <c r="C4238" s="87">
        <v>11385</v>
      </c>
      <c r="D4238" s="91">
        <v>42926.447916666664</v>
      </c>
      <c r="E4238" s="91"/>
      <c r="F4238" s="91"/>
      <c r="G4238" s="99"/>
      <c r="H4238" s="100"/>
      <c r="I4238" s="86"/>
      <c r="J4238" s="86"/>
      <c r="K4238" s="98"/>
      <c r="L4238" s="150"/>
      <c r="M4238" s="86"/>
    </row>
    <row r="4239" spans="1:13" x14ac:dyDescent="0.2">
      <c r="A4239" s="70"/>
      <c r="B4239" s="87"/>
      <c r="C4239" s="87">
        <v>11386</v>
      </c>
      <c r="D4239" s="91">
        <v>42926.447916666664</v>
      </c>
      <c r="E4239" s="91"/>
      <c r="F4239" s="91"/>
      <c r="G4239" s="99"/>
      <c r="H4239" s="100"/>
      <c r="I4239" s="86"/>
      <c r="J4239" s="86"/>
      <c r="K4239" s="98"/>
      <c r="L4239" s="150"/>
      <c r="M4239" s="86"/>
    </row>
    <row r="4240" spans="1:13" x14ac:dyDescent="0.2">
      <c r="A4240" s="70"/>
      <c r="B4240" s="87"/>
      <c r="C4240" s="87">
        <v>11387</v>
      </c>
      <c r="D4240" s="91">
        <v>42926.447916666664</v>
      </c>
      <c r="E4240" s="91"/>
      <c r="F4240" s="91"/>
      <c r="G4240" s="99"/>
      <c r="H4240" s="100"/>
      <c r="I4240" s="86"/>
      <c r="J4240" s="86"/>
      <c r="K4240" s="98"/>
      <c r="L4240" s="150"/>
      <c r="M4240" s="86"/>
    </row>
    <row r="4241" spans="1:13" x14ac:dyDescent="0.2">
      <c r="A4241" s="70"/>
      <c r="B4241" s="87"/>
      <c r="C4241" s="87">
        <v>11388</v>
      </c>
      <c r="D4241" s="91">
        <v>42926.447916666664</v>
      </c>
      <c r="E4241" s="91"/>
      <c r="F4241" s="91"/>
      <c r="G4241" s="99"/>
      <c r="H4241" s="100"/>
      <c r="I4241" s="86"/>
      <c r="J4241" s="86"/>
      <c r="K4241" s="98"/>
      <c r="L4241" s="150"/>
      <c r="M4241" s="86"/>
    </row>
    <row r="4242" spans="1:13" x14ac:dyDescent="0.2">
      <c r="A4242" s="70"/>
      <c r="B4242" s="87"/>
      <c r="C4242" s="87">
        <v>11389</v>
      </c>
      <c r="D4242" s="91">
        <v>42926.447916666664</v>
      </c>
      <c r="E4242" s="91"/>
      <c r="F4242" s="91"/>
      <c r="G4242" s="99"/>
      <c r="H4242" s="100"/>
      <c r="I4242" s="86"/>
      <c r="J4242" s="86"/>
      <c r="K4242" s="98"/>
      <c r="L4242" s="150"/>
      <c r="M4242" s="86"/>
    </row>
    <row r="4243" spans="1:13" x14ac:dyDescent="0.2">
      <c r="A4243" s="70"/>
      <c r="B4243" s="87"/>
      <c r="C4243" s="87">
        <v>11390</v>
      </c>
      <c r="D4243" s="91">
        <v>42926.447916666664</v>
      </c>
      <c r="E4243" s="91"/>
      <c r="F4243" s="91"/>
      <c r="G4243" s="99"/>
      <c r="H4243" s="100"/>
      <c r="I4243" s="86"/>
      <c r="J4243" s="86"/>
      <c r="K4243" s="98"/>
      <c r="L4243" s="150"/>
      <c r="M4243" s="86"/>
    </row>
    <row r="4244" spans="1:13" x14ac:dyDescent="0.2">
      <c r="A4244" s="70"/>
      <c r="B4244" s="87"/>
      <c r="C4244" s="87">
        <v>11391</v>
      </c>
      <c r="D4244" s="91">
        <v>42926.447916666664</v>
      </c>
      <c r="E4244" s="91"/>
      <c r="F4244" s="91"/>
      <c r="G4244" s="99"/>
      <c r="H4244" s="100"/>
      <c r="I4244" s="86"/>
      <c r="J4244" s="86"/>
      <c r="K4244" s="98"/>
      <c r="L4244" s="150"/>
      <c r="M4244" s="86"/>
    </row>
    <row r="4245" spans="1:13" x14ac:dyDescent="0.2">
      <c r="A4245" s="70"/>
      <c r="B4245" s="87"/>
      <c r="C4245" s="87">
        <v>11392</v>
      </c>
      <c r="D4245" s="91">
        <v>42926.447916666664</v>
      </c>
      <c r="E4245" s="91"/>
      <c r="F4245" s="91"/>
      <c r="G4245" s="99"/>
      <c r="H4245" s="100"/>
      <c r="I4245" s="86"/>
      <c r="J4245" s="86"/>
      <c r="K4245" s="98"/>
      <c r="L4245" s="150"/>
      <c r="M4245" s="86"/>
    </row>
    <row r="4246" spans="1:13" x14ac:dyDescent="0.2">
      <c r="A4246" s="70"/>
      <c r="B4246" s="87"/>
      <c r="C4246" s="87">
        <v>11393</v>
      </c>
      <c r="D4246" s="91">
        <v>42926.447916666664</v>
      </c>
      <c r="E4246" s="91"/>
      <c r="F4246" s="91"/>
      <c r="G4246" s="99"/>
      <c r="H4246" s="100"/>
      <c r="I4246" s="86"/>
      <c r="J4246" s="86"/>
      <c r="K4246" s="98"/>
      <c r="L4246" s="150"/>
      <c r="M4246" s="86"/>
    </row>
    <row r="4247" spans="1:13" x14ac:dyDescent="0.2">
      <c r="A4247" s="70"/>
      <c r="B4247" s="87"/>
      <c r="C4247" s="87">
        <v>11394</v>
      </c>
      <c r="D4247" s="91">
        <v>42926.447916666664</v>
      </c>
      <c r="E4247" s="91"/>
      <c r="F4247" s="91"/>
      <c r="G4247" s="99"/>
      <c r="H4247" s="100"/>
      <c r="I4247" s="86"/>
      <c r="J4247" s="86"/>
      <c r="K4247" s="98"/>
      <c r="L4247" s="150"/>
      <c r="M4247" s="86"/>
    </row>
    <row r="4248" spans="1:13" x14ac:dyDescent="0.2">
      <c r="A4248" s="70"/>
      <c r="B4248" s="87"/>
      <c r="C4248" s="87">
        <v>11395</v>
      </c>
      <c r="D4248" s="91">
        <v>42926.447916666664</v>
      </c>
      <c r="E4248" s="91"/>
      <c r="F4248" s="91"/>
      <c r="G4248" s="99"/>
      <c r="H4248" s="100"/>
      <c r="I4248" s="86"/>
      <c r="J4248" s="86"/>
      <c r="K4248" s="98"/>
      <c r="L4248" s="150"/>
      <c r="M4248" s="86"/>
    </row>
    <row r="4249" spans="1:13" x14ac:dyDescent="0.2">
      <c r="A4249" s="70"/>
      <c r="B4249" s="87"/>
      <c r="C4249" s="87">
        <v>11396</v>
      </c>
      <c r="D4249" s="91">
        <v>42926.447916666664</v>
      </c>
      <c r="E4249" s="91"/>
      <c r="F4249" s="91"/>
      <c r="G4249" s="99"/>
      <c r="H4249" s="100"/>
      <c r="I4249" s="86"/>
      <c r="J4249" s="86"/>
      <c r="K4249" s="98"/>
      <c r="L4249" s="150"/>
      <c r="M4249" s="86"/>
    </row>
    <row r="4250" spans="1:13" x14ac:dyDescent="0.2">
      <c r="A4250" s="70"/>
      <c r="B4250" s="87"/>
      <c r="C4250" s="87">
        <v>11397</v>
      </c>
      <c r="D4250" s="91">
        <v>42926.447916666664</v>
      </c>
      <c r="E4250" s="91"/>
      <c r="F4250" s="91"/>
      <c r="G4250" s="99"/>
      <c r="H4250" s="100"/>
      <c r="I4250" s="86"/>
      <c r="J4250" s="86"/>
      <c r="K4250" s="98"/>
      <c r="L4250" s="150"/>
      <c r="M4250" s="86"/>
    </row>
    <row r="4251" spans="1:13" x14ac:dyDescent="0.2">
      <c r="A4251" s="70"/>
      <c r="B4251" s="87"/>
      <c r="C4251" s="87">
        <v>11398</v>
      </c>
      <c r="D4251" s="91">
        <v>42926.447916666664</v>
      </c>
      <c r="E4251" s="91"/>
      <c r="F4251" s="91"/>
      <c r="G4251" s="99"/>
      <c r="H4251" s="100"/>
      <c r="I4251" s="86"/>
      <c r="J4251" s="86"/>
      <c r="K4251" s="98"/>
      <c r="L4251" s="150"/>
      <c r="M4251" s="86"/>
    </row>
    <row r="4252" spans="1:13" x14ac:dyDescent="0.2">
      <c r="A4252" s="70"/>
      <c r="B4252" s="87"/>
      <c r="C4252" s="87">
        <v>11399</v>
      </c>
      <c r="D4252" s="91">
        <v>42926.447916666664</v>
      </c>
      <c r="E4252" s="91"/>
      <c r="F4252" s="91"/>
      <c r="G4252" s="99"/>
      <c r="H4252" s="100"/>
      <c r="I4252" s="86"/>
      <c r="J4252" s="86"/>
      <c r="K4252" s="98"/>
      <c r="L4252" s="150"/>
      <c r="M4252" s="86"/>
    </row>
    <row r="4253" spans="1:13" x14ac:dyDescent="0.2">
      <c r="A4253" s="70"/>
      <c r="B4253" s="87"/>
      <c r="C4253" s="87">
        <v>11400</v>
      </c>
      <c r="D4253" s="91">
        <v>42926.447916666664</v>
      </c>
      <c r="E4253" s="91"/>
      <c r="F4253" s="91"/>
      <c r="G4253" s="99"/>
      <c r="H4253" s="100"/>
      <c r="I4253" s="86"/>
      <c r="J4253" s="86"/>
      <c r="K4253" s="98"/>
      <c r="L4253" s="150"/>
      <c r="M4253" s="86"/>
    </row>
    <row r="4254" spans="1:13" x14ac:dyDescent="0.2">
      <c r="A4254" s="70"/>
      <c r="B4254" s="87"/>
      <c r="C4254" s="87">
        <v>11401</v>
      </c>
      <c r="D4254" s="91">
        <v>42926.447916666664</v>
      </c>
      <c r="E4254" s="91"/>
      <c r="F4254" s="91"/>
      <c r="G4254" s="99"/>
      <c r="H4254" s="100"/>
      <c r="I4254" s="86"/>
      <c r="J4254" s="86"/>
      <c r="K4254" s="98"/>
      <c r="L4254" s="150"/>
      <c r="M4254" s="86"/>
    </row>
    <row r="4255" spans="1:13" x14ac:dyDescent="0.2">
      <c r="A4255" s="70"/>
      <c r="B4255" s="87"/>
      <c r="C4255" s="87">
        <v>11402</v>
      </c>
      <c r="D4255" s="91">
        <v>42926.447916666664</v>
      </c>
      <c r="E4255" s="91"/>
      <c r="F4255" s="91"/>
      <c r="G4255" s="99"/>
      <c r="H4255" s="100"/>
      <c r="I4255" s="86"/>
      <c r="J4255" s="86"/>
      <c r="K4255" s="98"/>
      <c r="L4255" s="150"/>
      <c r="M4255" s="86"/>
    </row>
    <row r="4256" spans="1:13" x14ac:dyDescent="0.2">
      <c r="A4256" s="70"/>
      <c r="B4256" s="87"/>
      <c r="C4256" s="87">
        <v>11403</v>
      </c>
      <c r="D4256" s="91">
        <v>42926.447916666664</v>
      </c>
      <c r="E4256" s="91"/>
      <c r="F4256" s="91"/>
      <c r="G4256" s="99"/>
      <c r="H4256" s="100"/>
      <c r="I4256" s="86"/>
      <c r="J4256" s="86"/>
      <c r="K4256" s="98"/>
      <c r="L4256" s="150"/>
      <c r="M4256" s="86"/>
    </row>
    <row r="4257" spans="1:13" x14ac:dyDescent="0.2">
      <c r="A4257" s="70"/>
      <c r="B4257" s="87"/>
      <c r="C4257" s="87">
        <v>11404</v>
      </c>
      <c r="D4257" s="91">
        <v>42926.447916666664</v>
      </c>
      <c r="E4257" s="91"/>
      <c r="F4257" s="91"/>
      <c r="G4257" s="99"/>
      <c r="H4257" s="100"/>
      <c r="I4257" s="86"/>
      <c r="J4257" s="86"/>
      <c r="K4257" s="98"/>
      <c r="L4257" s="150"/>
      <c r="M4257" s="86"/>
    </row>
    <row r="4258" spans="1:13" x14ac:dyDescent="0.2">
      <c r="A4258" s="70"/>
      <c r="B4258" s="87"/>
      <c r="C4258" s="87">
        <v>11405</v>
      </c>
      <c r="D4258" s="91">
        <v>42926.447916666664</v>
      </c>
      <c r="E4258" s="91"/>
      <c r="F4258" s="91"/>
      <c r="G4258" s="99"/>
      <c r="H4258" s="100"/>
      <c r="I4258" s="86"/>
      <c r="J4258" s="86"/>
      <c r="K4258" s="98"/>
      <c r="L4258" s="150"/>
      <c r="M4258" s="86"/>
    </row>
    <row r="4259" spans="1:13" x14ac:dyDescent="0.2">
      <c r="A4259" s="70"/>
      <c r="B4259" s="87"/>
      <c r="C4259" s="87">
        <v>11406</v>
      </c>
      <c r="D4259" s="91">
        <v>42926.447916666664</v>
      </c>
      <c r="E4259" s="91"/>
      <c r="F4259" s="91"/>
      <c r="G4259" s="99"/>
      <c r="H4259" s="100"/>
      <c r="I4259" s="86"/>
      <c r="J4259" s="86"/>
      <c r="K4259" s="98"/>
      <c r="L4259" s="150"/>
      <c r="M4259" s="86"/>
    </row>
    <row r="4260" spans="1:13" x14ac:dyDescent="0.2">
      <c r="A4260" s="70"/>
      <c r="B4260" s="87"/>
      <c r="C4260" s="87">
        <v>11407</v>
      </c>
      <c r="D4260" s="91">
        <v>42926.447916666664</v>
      </c>
      <c r="E4260" s="91"/>
      <c r="F4260" s="91"/>
      <c r="G4260" s="99"/>
      <c r="H4260" s="100"/>
      <c r="I4260" s="86"/>
      <c r="J4260" s="86"/>
      <c r="K4260" s="98"/>
      <c r="L4260" s="150"/>
      <c r="M4260" s="86"/>
    </row>
    <row r="4261" spans="1:13" x14ac:dyDescent="0.2">
      <c r="A4261" s="70"/>
      <c r="B4261" s="87"/>
      <c r="C4261" s="87">
        <v>11408</v>
      </c>
      <c r="D4261" s="91">
        <v>42926.447916666664</v>
      </c>
      <c r="E4261" s="91"/>
      <c r="F4261" s="91"/>
      <c r="G4261" s="99"/>
      <c r="H4261" s="100"/>
      <c r="I4261" s="86"/>
      <c r="J4261" s="86"/>
      <c r="K4261" s="98"/>
      <c r="L4261" s="150"/>
      <c r="M4261" s="86"/>
    </row>
    <row r="4262" spans="1:13" x14ac:dyDescent="0.2">
      <c r="A4262" s="70"/>
      <c r="B4262" s="87"/>
      <c r="C4262" s="87">
        <v>11409</v>
      </c>
      <c r="D4262" s="91">
        <v>42926.447916666664</v>
      </c>
      <c r="E4262" s="91"/>
      <c r="F4262" s="91"/>
      <c r="G4262" s="99"/>
      <c r="H4262" s="100"/>
      <c r="I4262" s="86"/>
      <c r="J4262" s="86"/>
      <c r="K4262" s="98"/>
      <c r="L4262" s="150"/>
      <c r="M4262" s="86"/>
    </row>
    <row r="4263" spans="1:13" x14ac:dyDescent="0.2">
      <c r="A4263" s="70"/>
      <c r="B4263" s="87"/>
      <c r="C4263" s="87">
        <v>11410</v>
      </c>
      <c r="D4263" s="91">
        <v>42926.447916666664</v>
      </c>
      <c r="E4263" s="91"/>
      <c r="F4263" s="91"/>
      <c r="G4263" s="99"/>
      <c r="H4263" s="100"/>
      <c r="I4263" s="86"/>
      <c r="J4263" s="86"/>
      <c r="K4263" s="98"/>
      <c r="L4263" s="150"/>
      <c r="M4263" s="86"/>
    </row>
    <row r="4264" spans="1:13" x14ac:dyDescent="0.2">
      <c r="A4264" s="70"/>
      <c r="B4264" s="87"/>
      <c r="C4264" s="87">
        <v>11411</v>
      </c>
      <c r="D4264" s="91">
        <v>42926.447916666664</v>
      </c>
      <c r="E4264" s="91"/>
      <c r="F4264" s="91"/>
      <c r="G4264" s="99"/>
      <c r="H4264" s="100"/>
      <c r="I4264" s="86"/>
      <c r="J4264" s="86"/>
      <c r="K4264" s="98"/>
      <c r="L4264" s="150"/>
      <c r="M4264" s="86"/>
    </row>
    <row r="4265" spans="1:13" x14ac:dyDescent="0.2">
      <c r="A4265" s="70"/>
      <c r="B4265" s="87"/>
      <c r="C4265" s="87">
        <v>11412</v>
      </c>
      <c r="D4265" s="91">
        <v>42926.447916666664</v>
      </c>
      <c r="E4265" s="91"/>
      <c r="F4265" s="91"/>
      <c r="G4265" s="99"/>
      <c r="H4265" s="100"/>
      <c r="I4265" s="86"/>
      <c r="J4265" s="86"/>
      <c r="K4265" s="98"/>
      <c r="L4265" s="150"/>
      <c r="M4265" s="86"/>
    </row>
    <row r="4266" spans="1:13" x14ac:dyDescent="0.2">
      <c r="A4266" s="70"/>
      <c r="B4266" s="87"/>
      <c r="C4266" s="87">
        <v>11413</v>
      </c>
      <c r="D4266" s="91">
        <v>42926.447916666664</v>
      </c>
      <c r="E4266" s="91"/>
      <c r="F4266" s="91"/>
      <c r="G4266" s="99"/>
      <c r="H4266" s="100"/>
      <c r="I4266" s="86"/>
      <c r="J4266" s="86"/>
      <c r="K4266" s="98"/>
      <c r="L4266" s="150"/>
      <c r="M4266" s="86"/>
    </row>
    <row r="4267" spans="1:13" x14ac:dyDescent="0.2">
      <c r="A4267" s="70"/>
      <c r="B4267" s="87"/>
      <c r="C4267" s="87">
        <v>11414</v>
      </c>
      <c r="D4267" s="91">
        <v>42926.447916666664</v>
      </c>
      <c r="E4267" s="91"/>
      <c r="F4267" s="91"/>
      <c r="G4267" s="99"/>
      <c r="H4267" s="100"/>
      <c r="I4267" s="86"/>
      <c r="J4267" s="86"/>
      <c r="K4267" s="98"/>
      <c r="L4267" s="150"/>
      <c r="M4267" s="86"/>
    </row>
    <row r="4268" spans="1:13" x14ac:dyDescent="0.2">
      <c r="A4268" s="70"/>
      <c r="B4268" s="87"/>
      <c r="C4268" s="87">
        <v>11415</v>
      </c>
      <c r="D4268" s="91">
        <v>42926.447916666664</v>
      </c>
      <c r="E4268" s="91"/>
      <c r="F4268" s="91"/>
      <c r="G4268" s="99"/>
      <c r="H4268" s="100"/>
      <c r="I4268" s="86"/>
      <c r="J4268" s="86"/>
      <c r="K4268" s="98"/>
      <c r="L4268" s="150"/>
      <c r="M4268" s="86"/>
    </row>
    <row r="4269" spans="1:13" x14ac:dyDescent="0.2">
      <c r="A4269" s="70"/>
      <c r="B4269" s="87"/>
      <c r="C4269" s="87">
        <v>11416</v>
      </c>
      <c r="D4269" s="91">
        <v>42926.447916666664</v>
      </c>
      <c r="E4269" s="91"/>
      <c r="F4269" s="91"/>
      <c r="G4269" s="99"/>
      <c r="H4269" s="100"/>
      <c r="I4269" s="86"/>
      <c r="J4269" s="86"/>
      <c r="K4269" s="98"/>
      <c r="L4269" s="150"/>
      <c r="M4269" s="86"/>
    </row>
    <row r="4270" spans="1:13" x14ac:dyDescent="0.2">
      <c r="A4270" s="70"/>
      <c r="B4270" s="87"/>
      <c r="C4270" s="87">
        <v>11417</v>
      </c>
      <c r="D4270" s="91">
        <v>42926.447916666664</v>
      </c>
      <c r="E4270" s="91"/>
      <c r="F4270" s="91"/>
      <c r="G4270" s="99"/>
      <c r="H4270" s="100"/>
      <c r="I4270" s="86"/>
      <c r="J4270" s="86"/>
      <c r="K4270" s="98"/>
      <c r="L4270" s="150"/>
      <c r="M4270" s="86"/>
    </row>
    <row r="4271" spans="1:13" x14ac:dyDescent="0.2">
      <c r="A4271" s="70"/>
      <c r="B4271" s="87"/>
      <c r="C4271" s="87">
        <v>11418</v>
      </c>
      <c r="D4271" s="91">
        <v>42926.447916666664</v>
      </c>
      <c r="E4271" s="91"/>
      <c r="F4271" s="91"/>
      <c r="G4271" s="99"/>
      <c r="H4271" s="100"/>
      <c r="I4271" s="86"/>
      <c r="J4271" s="86"/>
      <c r="K4271" s="98"/>
      <c r="L4271" s="150"/>
      <c r="M4271" s="86"/>
    </row>
    <row r="4272" spans="1:13" x14ac:dyDescent="0.2">
      <c r="A4272" s="70"/>
      <c r="B4272" s="87"/>
      <c r="C4272" s="87">
        <v>11419</v>
      </c>
      <c r="D4272" s="91">
        <v>42926.447916666664</v>
      </c>
      <c r="E4272" s="91"/>
      <c r="F4272" s="91"/>
      <c r="G4272" s="99"/>
      <c r="H4272" s="100"/>
      <c r="I4272" s="86"/>
      <c r="J4272" s="86"/>
      <c r="K4272" s="98"/>
      <c r="L4272" s="150"/>
      <c r="M4272" s="86"/>
    </row>
    <row r="4273" spans="1:13" x14ac:dyDescent="0.2">
      <c r="A4273" s="70"/>
      <c r="B4273" s="87"/>
      <c r="C4273" s="87">
        <v>11420</v>
      </c>
      <c r="D4273" s="91">
        <v>42926.447916666664</v>
      </c>
      <c r="E4273" s="91"/>
      <c r="F4273" s="91"/>
      <c r="G4273" s="99"/>
      <c r="H4273" s="100"/>
      <c r="I4273" s="86"/>
      <c r="J4273" s="86"/>
      <c r="K4273" s="98"/>
      <c r="L4273" s="150"/>
      <c r="M4273" s="86"/>
    </row>
    <row r="4274" spans="1:13" x14ac:dyDescent="0.2">
      <c r="A4274" s="70"/>
      <c r="B4274" s="87"/>
      <c r="C4274" s="87">
        <v>11421</v>
      </c>
      <c r="D4274" s="91">
        <v>42926.447916666664</v>
      </c>
      <c r="E4274" s="91"/>
      <c r="F4274" s="91"/>
      <c r="G4274" s="99"/>
      <c r="H4274" s="100"/>
      <c r="I4274" s="86"/>
      <c r="J4274" s="86"/>
      <c r="K4274" s="98"/>
      <c r="L4274" s="150"/>
      <c r="M4274" s="86"/>
    </row>
    <row r="4275" spans="1:13" x14ac:dyDescent="0.2">
      <c r="A4275" s="70"/>
      <c r="B4275" s="87"/>
      <c r="C4275" s="87">
        <v>11422</v>
      </c>
      <c r="D4275" s="91">
        <v>42926.447916666664</v>
      </c>
      <c r="E4275" s="91"/>
      <c r="F4275" s="91"/>
      <c r="G4275" s="99"/>
      <c r="H4275" s="100"/>
      <c r="I4275" s="86"/>
      <c r="J4275" s="86"/>
      <c r="K4275" s="98"/>
      <c r="L4275" s="150"/>
      <c r="M4275" s="86"/>
    </row>
    <row r="4276" spans="1:13" x14ac:dyDescent="0.2">
      <c r="A4276" s="70"/>
      <c r="B4276" s="87"/>
      <c r="C4276" s="87">
        <v>11423</v>
      </c>
      <c r="D4276" s="91">
        <v>42926.447916666664</v>
      </c>
      <c r="E4276" s="91"/>
      <c r="F4276" s="91"/>
      <c r="G4276" s="99"/>
      <c r="H4276" s="100"/>
      <c r="I4276" s="86"/>
      <c r="J4276" s="86"/>
      <c r="K4276" s="98"/>
      <c r="L4276" s="150"/>
      <c r="M4276" s="86"/>
    </row>
    <row r="4277" spans="1:13" x14ac:dyDescent="0.2">
      <c r="A4277" s="70"/>
      <c r="B4277" s="87"/>
      <c r="C4277" s="87">
        <v>11424</v>
      </c>
      <c r="D4277" s="91">
        <v>42926.447916666664</v>
      </c>
      <c r="E4277" s="91"/>
      <c r="F4277" s="91"/>
      <c r="G4277" s="99"/>
      <c r="H4277" s="100"/>
      <c r="I4277" s="86"/>
      <c r="J4277" s="86"/>
      <c r="K4277" s="98"/>
      <c r="L4277" s="150"/>
      <c r="M4277" s="86"/>
    </row>
    <row r="4278" spans="1:13" x14ac:dyDescent="0.2">
      <c r="A4278" s="70"/>
      <c r="B4278" s="87"/>
      <c r="C4278" s="87">
        <v>11425</v>
      </c>
      <c r="D4278" s="91">
        <v>42926.447916666664</v>
      </c>
      <c r="E4278" s="91"/>
      <c r="F4278" s="91"/>
      <c r="G4278" s="99"/>
      <c r="H4278" s="100"/>
      <c r="I4278" s="86"/>
      <c r="J4278" s="86"/>
      <c r="K4278" s="98"/>
      <c r="L4278" s="150"/>
      <c r="M4278" s="86"/>
    </row>
    <row r="4279" spans="1:13" x14ac:dyDescent="0.2">
      <c r="A4279" s="70"/>
      <c r="B4279" s="87"/>
      <c r="C4279" s="87">
        <v>11426</v>
      </c>
      <c r="D4279" s="91">
        <v>42926.447916666664</v>
      </c>
      <c r="E4279" s="91"/>
      <c r="F4279" s="91"/>
      <c r="G4279" s="99"/>
      <c r="H4279" s="100"/>
      <c r="I4279" s="86"/>
      <c r="J4279" s="86"/>
      <c r="K4279" s="98"/>
      <c r="L4279" s="150"/>
      <c r="M4279" s="86"/>
    </row>
    <row r="4280" spans="1:13" x14ac:dyDescent="0.2">
      <c r="A4280" s="70"/>
      <c r="B4280" s="87"/>
      <c r="C4280" s="87">
        <v>11427</v>
      </c>
      <c r="D4280" s="91">
        <v>42926.447916666664</v>
      </c>
      <c r="E4280" s="91"/>
      <c r="F4280" s="91"/>
      <c r="G4280" s="99"/>
      <c r="H4280" s="100"/>
      <c r="I4280" s="86"/>
      <c r="J4280" s="86"/>
      <c r="K4280" s="98"/>
      <c r="L4280" s="150"/>
      <c r="M4280" s="86"/>
    </row>
    <row r="4281" spans="1:13" x14ac:dyDescent="0.2">
      <c r="A4281" s="70"/>
      <c r="B4281" s="87"/>
      <c r="C4281" s="87">
        <v>11428</v>
      </c>
      <c r="D4281" s="91">
        <v>42926.447916666664</v>
      </c>
      <c r="E4281" s="91"/>
      <c r="F4281" s="91"/>
      <c r="G4281" s="99"/>
      <c r="H4281" s="100"/>
      <c r="I4281" s="86"/>
      <c r="J4281" s="86"/>
      <c r="K4281" s="98"/>
      <c r="L4281" s="150"/>
      <c r="M4281" s="86"/>
    </row>
    <row r="4282" spans="1:13" x14ac:dyDescent="0.2">
      <c r="A4282" s="70"/>
      <c r="B4282" s="87"/>
      <c r="C4282" s="87">
        <v>11429</v>
      </c>
      <c r="D4282" s="91">
        <v>42926.447916666664</v>
      </c>
      <c r="E4282" s="91"/>
      <c r="F4282" s="91"/>
      <c r="G4282" s="99"/>
      <c r="H4282" s="100"/>
      <c r="I4282" s="86"/>
      <c r="J4282" s="86"/>
      <c r="K4282" s="98"/>
      <c r="L4282" s="150"/>
      <c r="M4282" s="86"/>
    </row>
    <row r="4283" spans="1:13" x14ac:dyDescent="0.2">
      <c r="A4283" s="70"/>
      <c r="B4283" s="87"/>
      <c r="C4283" s="87">
        <v>11430</v>
      </c>
      <c r="D4283" s="91">
        <v>42926.447916666664</v>
      </c>
      <c r="E4283" s="91"/>
      <c r="F4283" s="91"/>
      <c r="G4283" s="99"/>
      <c r="H4283" s="100"/>
      <c r="I4283" s="86"/>
      <c r="J4283" s="86"/>
      <c r="K4283" s="98"/>
      <c r="L4283" s="150"/>
      <c r="M4283" s="86"/>
    </row>
    <row r="4284" spans="1:13" x14ac:dyDescent="0.2">
      <c r="A4284" s="70"/>
      <c r="B4284" s="87"/>
      <c r="C4284" s="87">
        <v>11431</v>
      </c>
      <c r="D4284" s="91">
        <v>42926.447916666664</v>
      </c>
      <c r="E4284" s="91"/>
      <c r="F4284" s="91"/>
      <c r="G4284" s="99"/>
      <c r="H4284" s="100"/>
      <c r="I4284" s="86"/>
      <c r="J4284" s="86"/>
      <c r="K4284" s="98"/>
      <c r="L4284" s="150"/>
      <c r="M4284" s="86"/>
    </row>
    <row r="4285" spans="1:13" x14ac:dyDescent="0.2">
      <c r="A4285" s="70"/>
      <c r="B4285" s="87"/>
      <c r="C4285" s="87">
        <v>11432</v>
      </c>
      <c r="D4285" s="91">
        <v>42926.447916666664</v>
      </c>
      <c r="E4285" s="91"/>
      <c r="F4285" s="91"/>
      <c r="G4285" s="99"/>
      <c r="H4285" s="100"/>
      <c r="I4285" s="86"/>
      <c r="J4285" s="86"/>
      <c r="K4285" s="98"/>
      <c r="L4285" s="150"/>
      <c r="M4285" s="86"/>
    </row>
    <row r="4286" spans="1:13" x14ac:dyDescent="0.2">
      <c r="A4286" s="70"/>
      <c r="B4286" s="87"/>
      <c r="C4286" s="87">
        <v>11433</v>
      </c>
      <c r="D4286" s="91">
        <v>42926.447916666664</v>
      </c>
      <c r="E4286" s="91"/>
      <c r="F4286" s="91"/>
      <c r="G4286" s="99"/>
      <c r="H4286" s="100"/>
      <c r="I4286" s="86"/>
      <c r="J4286" s="86"/>
      <c r="K4286" s="98"/>
      <c r="L4286" s="150"/>
      <c r="M4286" s="86"/>
    </row>
    <row r="4287" spans="1:13" x14ac:dyDescent="0.2">
      <c r="A4287" s="70"/>
      <c r="B4287" s="87"/>
      <c r="C4287" s="87">
        <v>11434</v>
      </c>
      <c r="D4287" s="91">
        <v>42926.447916666664</v>
      </c>
      <c r="E4287" s="91"/>
      <c r="F4287" s="91"/>
      <c r="G4287" s="99"/>
      <c r="H4287" s="100"/>
      <c r="I4287" s="86"/>
      <c r="J4287" s="86"/>
      <c r="K4287" s="98"/>
      <c r="L4287" s="150"/>
      <c r="M4287" s="86"/>
    </row>
    <row r="4288" spans="1:13" x14ac:dyDescent="0.2">
      <c r="A4288" s="70"/>
      <c r="B4288" s="87"/>
      <c r="C4288" s="87">
        <v>11435</v>
      </c>
      <c r="D4288" s="91">
        <v>42926.447916666664</v>
      </c>
      <c r="E4288" s="91"/>
      <c r="F4288" s="91"/>
      <c r="G4288" s="99"/>
      <c r="H4288" s="100"/>
      <c r="I4288" s="86"/>
      <c r="J4288" s="86"/>
      <c r="K4288" s="98"/>
      <c r="L4288" s="150"/>
      <c r="M4288" s="86"/>
    </row>
    <row r="4289" spans="1:13" x14ac:dyDescent="0.2">
      <c r="A4289" s="70"/>
      <c r="B4289" s="87"/>
      <c r="C4289" s="87">
        <v>11436</v>
      </c>
      <c r="D4289" s="91">
        <v>42926.447916666664</v>
      </c>
      <c r="E4289" s="91"/>
      <c r="F4289" s="91"/>
      <c r="G4289" s="99"/>
      <c r="H4289" s="100"/>
      <c r="I4289" s="86"/>
      <c r="J4289" s="86"/>
      <c r="K4289" s="98"/>
      <c r="L4289" s="150"/>
      <c r="M4289" s="86"/>
    </row>
    <row r="4290" spans="1:13" x14ac:dyDescent="0.2">
      <c r="A4290" s="70"/>
      <c r="B4290" s="87"/>
      <c r="C4290" s="87">
        <v>11437</v>
      </c>
      <c r="D4290" s="91">
        <v>42926.447916666664</v>
      </c>
      <c r="E4290" s="91"/>
      <c r="F4290" s="91"/>
      <c r="G4290" s="99"/>
      <c r="H4290" s="100"/>
      <c r="I4290" s="86"/>
      <c r="J4290" s="86"/>
      <c r="K4290" s="98"/>
      <c r="L4290" s="150"/>
      <c r="M4290" s="86"/>
    </row>
    <row r="4291" spans="1:13" x14ac:dyDescent="0.2">
      <c r="A4291" s="70"/>
      <c r="B4291" s="87"/>
      <c r="C4291" s="87">
        <v>11438</v>
      </c>
      <c r="D4291" s="91">
        <v>42926.447916666664</v>
      </c>
      <c r="E4291" s="91"/>
      <c r="F4291" s="91"/>
      <c r="G4291" s="99"/>
      <c r="H4291" s="100"/>
      <c r="I4291" s="86"/>
      <c r="J4291" s="86"/>
      <c r="K4291" s="98"/>
      <c r="L4291" s="150"/>
      <c r="M4291" s="86"/>
    </row>
    <row r="4292" spans="1:13" x14ac:dyDescent="0.2">
      <c r="A4292" s="70"/>
      <c r="B4292" s="87"/>
      <c r="C4292" s="87">
        <v>11439</v>
      </c>
      <c r="D4292" s="91">
        <v>42926.447916666664</v>
      </c>
      <c r="E4292" s="91"/>
      <c r="F4292" s="91"/>
      <c r="G4292" s="99"/>
      <c r="H4292" s="100"/>
      <c r="I4292" s="86"/>
      <c r="J4292" s="86"/>
      <c r="K4292" s="98"/>
      <c r="L4292" s="150"/>
      <c r="M4292" s="86"/>
    </row>
    <row r="4293" spans="1:13" x14ac:dyDescent="0.2">
      <c r="A4293" s="70"/>
      <c r="B4293" s="87"/>
      <c r="C4293" s="87">
        <v>11440</v>
      </c>
      <c r="D4293" s="91">
        <v>42926.447916666664</v>
      </c>
      <c r="E4293" s="91"/>
      <c r="F4293" s="91"/>
      <c r="G4293" s="99"/>
      <c r="H4293" s="100"/>
      <c r="I4293" s="86"/>
      <c r="J4293" s="86"/>
      <c r="K4293" s="98"/>
      <c r="L4293" s="150"/>
      <c r="M4293" s="86"/>
    </row>
    <row r="4294" spans="1:13" x14ac:dyDescent="0.2">
      <c r="A4294" s="70"/>
      <c r="B4294" s="87"/>
      <c r="C4294" s="87">
        <v>11441</v>
      </c>
      <c r="D4294" s="91">
        <v>42926.447916666664</v>
      </c>
      <c r="E4294" s="91"/>
      <c r="F4294" s="91"/>
      <c r="G4294" s="99"/>
      <c r="H4294" s="100"/>
      <c r="I4294" s="86"/>
      <c r="J4294" s="86"/>
      <c r="K4294" s="98"/>
      <c r="L4294" s="150"/>
      <c r="M4294" s="86"/>
    </row>
    <row r="4295" spans="1:13" x14ac:dyDescent="0.2">
      <c r="A4295" s="70"/>
      <c r="B4295" s="87"/>
      <c r="C4295" s="87">
        <v>11442</v>
      </c>
      <c r="D4295" s="91">
        <v>42926.447916666664</v>
      </c>
      <c r="E4295" s="91"/>
      <c r="F4295" s="91"/>
      <c r="G4295" s="99"/>
      <c r="H4295" s="100"/>
      <c r="I4295" s="86"/>
      <c r="J4295" s="86"/>
      <c r="K4295" s="98"/>
      <c r="L4295" s="150"/>
      <c r="M4295" s="86"/>
    </row>
    <row r="4296" spans="1:13" x14ac:dyDescent="0.2">
      <c r="A4296" s="70"/>
      <c r="B4296" s="87"/>
      <c r="C4296" s="87">
        <v>11443</v>
      </c>
      <c r="D4296" s="91">
        <v>42926.447916666664</v>
      </c>
      <c r="E4296" s="91"/>
      <c r="F4296" s="91"/>
      <c r="G4296" s="99"/>
      <c r="H4296" s="100"/>
      <c r="I4296" s="86"/>
      <c r="J4296" s="86"/>
      <c r="K4296" s="98"/>
      <c r="L4296" s="150"/>
      <c r="M4296" s="86"/>
    </row>
    <row r="4297" spans="1:13" x14ac:dyDescent="0.2">
      <c r="A4297" s="70"/>
      <c r="B4297" s="87"/>
      <c r="C4297" s="87">
        <v>11444</v>
      </c>
      <c r="D4297" s="91">
        <v>42926.447916666664</v>
      </c>
      <c r="E4297" s="91"/>
      <c r="F4297" s="91"/>
      <c r="G4297" s="99"/>
      <c r="H4297" s="100"/>
      <c r="I4297" s="86"/>
      <c r="J4297" s="86"/>
      <c r="K4297" s="98"/>
      <c r="L4297" s="150"/>
      <c r="M4297" s="86"/>
    </row>
    <row r="4298" spans="1:13" x14ac:dyDescent="0.2">
      <c r="A4298" s="70"/>
      <c r="B4298" s="87"/>
      <c r="C4298" s="87">
        <v>11445</v>
      </c>
      <c r="D4298" s="91">
        <v>42926.447916666664</v>
      </c>
      <c r="E4298" s="91"/>
      <c r="F4298" s="91"/>
      <c r="G4298" s="99"/>
      <c r="H4298" s="100"/>
      <c r="I4298" s="86"/>
      <c r="J4298" s="86"/>
      <c r="K4298" s="98"/>
      <c r="L4298" s="150"/>
      <c r="M4298" s="86"/>
    </row>
    <row r="4299" spans="1:13" x14ac:dyDescent="0.2">
      <c r="A4299" s="70"/>
      <c r="B4299" s="87"/>
      <c r="C4299" s="87">
        <v>11446</v>
      </c>
      <c r="D4299" s="91">
        <v>42926.447916666664</v>
      </c>
      <c r="E4299" s="91"/>
      <c r="F4299" s="91"/>
      <c r="G4299" s="99"/>
      <c r="H4299" s="100"/>
      <c r="I4299" s="86"/>
      <c r="J4299" s="86"/>
      <c r="K4299" s="98"/>
      <c r="L4299" s="150"/>
      <c r="M4299" s="86"/>
    </row>
    <row r="4300" spans="1:13" x14ac:dyDescent="0.2">
      <c r="A4300" s="70"/>
      <c r="B4300" s="87"/>
      <c r="C4300" s="87">
        <v>11447</v>
      </c>
      <c r="D4300" s="91">
        <v>42926.447916666664</v>
      </c>
      <c r="E4300" s="91"/>
      <c r="F4300" s="91"/>
      <c r="G4300" s="99"/>
      <c r="H4300" s="100"/>
      <c r="I4300" s="86"/>
      <c r="J4300" s="86"/>
      <c r="K4300" s="98"/>
      <c r="L4300" s="150"/>
      <c r="M4300" s="86"/>
    </row>
    <row r="4301" spans="1:13" x14ac:dyDescent="0.2">
      <c r="A4301" s="70"/>
      <c r="B4301" s="87"/>
      <c r="C4301" s="87">
        <v>11448</v>
      </c>
      <c r="D4301" s="91">
        <v>42926.447916666664</v>
      </c>
      <c r="E4301" s="91"/>
      <c r="F4301" s="91"/>
      <c r="G4301" s="99"/>
      <c r="H4301" s="100"/>
      <c r="I4301" s="86"/>
      <c r="J4301" s="86"/>
      <c r="K4301" s="98"/>
      <c r="L4301" s="150"/>
      <c r="M4301" s="86"/>
    </row>
    <row r="4302" spans="1:13" x14ac:dyDescent="0.2">
      <c r="A4302" s="70"/>
      <c r="B4302" s="87"/>
      <c r="C4302" s="87">
        <v>11449</v>
      </c>
      <c r="D4302" s="91">
        <v>42926.447916666664</v>
      </c>
      <c r="E4302" s="91"/>
      <c r="F4302" s="91"/>
      <c r="G4302" s="99"/>
      <c r="H4302" s="100"/>
      <c r="I4302" s="86"/>
      <c r="J4302" s="86"/>
      <c r="K4302" s="98"/>
      <c r="L4302" s="150"/>
      <c r="M4302" s="86"/>
    </row>
    <row r="4303" spans="1:13" x14ac:dyDescent="0.2">
      <c r="A4303" s="70"/>
      <c r="B4303" s="87"/>
      <c r="C4303" s="87">
        <v>11450</v>
      </c>
      <c r="D4303" s="91">
        <v>42926.447916666664</v>
      </c>
      <c r="E4303" s="91"/>
      <c r="F4303" s="91"/>
      <c r="G4303" s="99"/>
      <c r="H4303" s="100"/>
      <c r="I4303" s="86"/>
      <c r="J4303" s="86"/>
      <c r="K4303" s="98"/>
      <c r="L4303" s="150"/>
      <c r="M4303" s="86"/>
    </row>
    <row r="4304" spans="1:13" x14ac:dyDescent="0.2">
      <c r="A4304" s="70"/>
      <c r="B4304" s="87"/>
      <c r="C4304" s="87">
        <v>11451</v>
      </c>
      <c r="D4304" s="91">
        <v>42926.447916666664</v>
      </c>
      <c r="E4304" s="91"/>
      <c r="F4304" s="91"/>
      <c r="G4304" s="99"/>
      <c r="H4304" s="100"/>
      <c r="I4304" s="86"/>
      <c r="J4304" s="86"/>
      <c r="K4304" s="98"/>
      <c r="L4304" s="150"/>
      <c r="M4304" s="86"/>
    </row>
    <row r="4305" spans="1:13" x14ac:dyDescent="0.2">
      <c r="A4305" s="70"/>
      <c r="B4305" s="87"/>
      <c r="C4305" s="87">
        <v>11452</v>
      </c>
      <c r="D4305" s="91">
        <v>42926.447916666664</v>
      </c>
      <c r="E4305" s="91"/>
      <c r="F4305" s="91"/>
      <c r="G4305" s="99"/>
      <c r="H4305" s="100"/>
      <c r="I4305" s="86"/>
      <c r="J4305" s="86"/>
      <c r="K4305" s="98"/>
      <c r="L4305" s="150"/>
      <c r="M4305" s="86"/>
    </row>
    <row r="4306" spans="1:13" x14ac:dyDescent="0.2">
      <c r="A4306" s="70"/>
      <c r="B4306" s="87"/>
      <c r="C4306" s="87">
        <v>11453</v>
      </c>
      <c r="D4306" s="91">
        <v>42926.447916666664</v>
      </c>
      <c r="E4306" s="91"/>
      <c r="F4306" s="91"/>
      <c r="G4306" s="99"/>
      <c r="H4306" s="100"/>
      <c r="I4306" s="86"/>
      <c r="J4306" s="86"/>
      <c r="K4306" s="98"/>
      <c r="L4306" s="150"/>
      <c r="M4306" s="86"/>
    </row>
    <row r="4307" spans="1:13" x14ac:dyDescent="0.2">
      <c r="A4307" s="70"/>
      <c r="B4307" s="87"/>
      <c r="C4307" s="87">
        <v>11454</v>
      </c>
      <c r="D4307" s="91">
        <v>42926.447916666664</v>
      </c>
      <c r="E4307" s="91"/>
      <c r="F4307" s="91"/>
      <c r="G4307" s="99"/>
      <c r="H4307" s="100"/>
      <c r="I4307" s="86"/>
      <c r="J4307" s="86"/>
      <c r="K4307" s="98"/>
      <c r="L4307" s="150"/>
      <c r="M4307" s="86"/>
    </row>
    <row r="4308" spans="1:13" x14ac:dyDescent="0.2">
      <c r="A4308" s="70"/>
      <c r="B4308" s="87"/>
      <c r="C4308" s="87">
        <v>11455</v>
      </c>
      <c r="D4308" s="91">
        <v>42926.447916666664</v>
      </c>
      <c r="E4308" s="91"/>
      <c r="F4308" s="91"/>
      <c r="G4308" s="99"/>
      <c r="H4308" s="100"/>
      <c r="I4308" s="86"/>
      <c r="J4308" s="86"/>
      <c r="K4308" s="98"/>
      <c r="L4308" s="150"/>
      <c r="M4308" s="86"/>
    </row>
    <row r="4309" spans="1:13" x14ac:dyDescent="0.2">
      <c r="A4309" s="70"/>
      <c r="B4309" s="87"/>
      <c r="C4309" s="87">
        <v>11456</v>
      </c>
      <c r="D4309" s="91">
        <v>42926.447916666664</v>
      </c>
      <c r="E4309" s="91"/>
      <c r="F4309" s="91"/>
      <c r="G4309" s="99"/>
      <c r="H4309" s="100"/>
      <c r="I4309" s="86"/>
      <c r="J4309" s="86"/>
      <c r="K4309" s="98"/>
      <c r="L4309" s="150"/>
      <c r="M4309" s="86"/>
    </row>
    <row r="4310" spans="1:13" x14ac:dyDescent="0.2">
      <c r="A4310" s="70"/>
      <c r="B4310" s="87"/>
      <c r="C4310" s="87">
        <v>11457</v>
      </c>
      <c r="D4310" s="91">
        <v>42926.447916666664</v>
      </c>
      <c r="E4310" s="91"/>
      <c r="F4310" s="91"/>
      <c r="G4310" s="99"/>
      <c r="H4310" s="100"/>
      <c r="I4310" s="86"/>
      <c r="J4310" s="86"/>
      <c r="K4310" s="98"/>
      <c r="L4310" s="150"/>
      <c r="M4310" s="86"/>
    </row>
    <row r="4311" spans="1:13" x14ac:dyDescent="0.2">
      <c r="A4311" s="70"/>
      <c r="B4311" s="87"/>
      <c r="C4311" s="87">
        <v>11458</v>
      </c>
      <c r="D4311" s="91">
        <v>42926.447916666664</v>
      </c>
      <c r="E4311" s="91"/>
      <c r="F4311" s="91"/>
      <c r="G4311" s="99"/>
      <c r="H4311" s="100"/>
      <c r="I4311" s="86"/>
      <c r="J4311" s="86"/>
      <c r="K4311" s="98"/>
      <c r="L4311" s="150"/>
      <c r="M4311" s="86"/>
    </row>
    <row r="4312" spans="1:13" x14ac:dyDescent="0.2">
      <c r="A4312" s="70"/>
      <c r="B4312" s="87"/>
      <c r="C4312" s="87">
        <v>11459</v>
      </c>
      <c r="D4312" s="91">
        <v>42926.447916666664</v>
      </c>
      <c r="E4312" s="91"/>
      <c r="F4312" s="91"/>
      <c r="G4312" s="99"/>
      <c r="H4312" s="100"/>
      <c r="I4312" s="86"/>
      <c r="J4312" s="86"/>
      <c r="K4312" s="98"/>
      <c r="L4312" s="150"/>
      <c r="M4312" s="86"/>
    </row>
    <row r="4313" spans="1:13" x14ac:dyDescent="0.2">
      <c r="A4313" s="70"/>
      <c r="B4313" s="87"/>
      <c r="C4313" s="87">
        <v>11460</v>
      </c>
      <c r="D4313" s="91">
        <v>42926.447916666664</v>
      </c>
      <c r="E4313" s="91"/>
      <c r="F4313" s="91"/>
      <c r="G4313" s="99"/>
      <c r="H4313" s="100"/>
      <c r="I4313" s="86"/>
      <c r="J4313" s="86"/>
      <c r="K4313" s="98"/>
      <c r="L4313" s="150"/>
      <c r="M4313" s="86"/>
    </row>
    <row r="4314" spans="1:13" x14ac:dyDescent="0.2">
      <c r="A4314" s="70"/>
      <c r="B4314" s="87"/>
      <c r="C4314" s="87">
        <v>11461</v>
      </c>
      <c r="D4314" s="91">
        <v>42926.447916666664</v>
      </c>
      <c r="E4314" s="91"/>
      <c r="F4314" s="91"/>
      <c r="G4314" s="99"/>
      <c r="H4314" s="100"/>
      <c r="I4314" s="86"/>
      <c r="J4314" s="86"/>
      <c r="K4314" s="98"/>
      <c r="L4314" s="150"/>
      <c r="M4314" s="86"/>
    </row>
    <row r="4315" spans="1:13" x14ac:dyDescent="0.2">
      <c r="A4315" s="70"/>
      <c r="B4315" s="87"/>
      <c r="C4315" s="87">
        <v>11462</v>
      </c>
      <c r="D4315" s="91">
        <v>42926.447916666664</v>
      </c>
      <c r="E4315" s="91"/>
      <c r="F4315" s="91"/>
      <c r="G4315" s="99"/>
      <c r="H4315" s="100"/>
      <c r="I4315" s="86"/>
      <c r="J4315" s="86"/>
      <c r="K4315" s="98"/>
      <c r="L4315" s="150"/>
      <c r="M4315" s="86"/>
    </row>
    <row r="4316" spans="1:13" x14ac:dyDescent="0.2">
      <c r="A4316" s="70"/>
      <c r="B4316" s="87"/>
      <c r="C4316" s="87">
        <v>11463</v>
      </c>
      <c r="D4316" s="91">
        <v>42926.447916666664</v>
      </c>
      <c r="E4316" s="91"/>
      <c r="F4316" s="91"/>
      <c r="G4316" s="99"/>
      <c r="H4316" s="100"/>
      <c r="I4316" s="86"/>
      <c r="J4316" s="86"/>
      <c r="K4316" s="98"/>
      <c r="L4316" s="150"/>
      <c r="M4316" s="86"/>
    </row>
    <row r="4317" spans="1:13" x14ac:dyDescent="0.2">
      <c r="A4317" s="70"/>
      <c r="B4317" s="87"/>
      <c r="C4317" s="87">
        <v>11464</v>
      </c>
      <c r="D4317" s="91">
        <v>42926.447916666664</v>
      </c>
      <c r="E4317" s="91"/>
      <c r="F4317" s="91"/>
      <c r="G4317" s="99"/>
      <c r="H4317" s="100"/>
      <c r="I4317" s="86"/>
      <c r="J4317" s="86"/>
      <c r="K4317" s="98"/>
      <c r="L4317" s="150"/>
      <c r="M4317" s="86"/>
    </row>
    <row r="4318" spans="1:13" x14ac:dyDescent="0.2">
      <c r="A4318" s="70"/>
      <c r="B4318" s="87"/>
      <c r="C4318" s="87">
        <v>11465</v>
      </c>
      <c r="D4318" s="91">
        <v>42926.447916666664</v>
      </c>
      <c r="E4318" s="91"/>
      <c r="F4318" s="91"/>
      <c r="G4318" s="99"/>
      <c r="H4318" s="100"/>
      <c r="I4318" s="86"/>
      <c r="J4318" s="86"/>
      <c r="K4318" s="98"/>
      <c r="L4318" s="150"/>
      <c r="M4318" s="86"/>
    </row>
    <row r="4319" spans="1:13" x14ac:dyDescent="0.2">
      <c r="A4319" s="70"/>
      <c r="B4319" s="87"/>
      <c r="C4319" s="87">
        <v>11466</v>
      </c>
      <c r="D4319" s="91">
        <v>42926.447916666664</v>
      </c>
      <c r="E4319" s="91"/>
      <c r="F4319" s="91"/>
      <c r="G4319" s="99"/>
      <c r="H4319" s="100"/>
      <c r="I4319" s="86"/>
      <c r="J4319" s="86"/>
      <c r="K4319" s="98"/>
      <c r="L4319" s="150"/>
      <c r="M4319" s="86"/>
    </row>
    <row r="4320" spans="1:13" x14ac:dyDescent="0.2">
      <c r="A4320" s="70"/>
      <c r="B4320" s="87"/>
      <c r="C4320" s="87">
        <v>11467</v>
      </c>
      <c r="D4320" s="91">
        <v>42926.447916666664</v>
      </c>
      <c r="E4320" s="91"/>
      <c r="F4320" s="91"/>
      <c r="G4320" s="99"/>
      <c r="H4320" s="100"/>
      <c r="I4320" s="86"/>
      <c r="J4320" s="86"/>
      <c r="K4320" s="98"/>
      <c r="L4320" s="150"/>
      <c r="M4320" s="86"/>
    </row>
    <row r="4321" spans="1:13" x14ac:dyDescent="0.2">
      <c r="A4321" s="70"/>
      <c r="B4321" s="87"/>
      <c r="C4321" s="87">
        <v>11468</v>
      </c>
      <c r="D4321" s="91">
        <v>42926.447916666664</v>
      </c>
      <c r="E4321" s="91"/>
      <c r="F4321" s="91"/>
      <c r="G4321" s="99"/>
      <c r="H4321" s="100"/>
      <c r="I4321" s="86"/>
      <c r="J4321" s="86"/>
      <c r="K4321" s="98"/>
      <c r="L4321" s="150"/>
      <c r="M4321" s="86"/>
    </row>
    <row r="4322" spans="1:13" x14ac:dyDescent="0.2">
      <c r="A4322" s="70"/>
      <c r="B4322" s="87"/>
      <c r="C4322" s="87">
        <v>11469</v>
      </c>
      <c r="D4322" s="91">
        <v>42926.447916666664</v>
      </c>
      <c r="E4322" s="91"/>
      <c r="F4322" s="91"/>
      <c r="G4322" s="99"/>
      <c r="H4322" s="100"/>
      <c r="I4322" s="86"/>
      <c r="J4322" s="86"/>
      <c r="K4322" s="98"/>
      <c r="L4322" s="150"/>
      <c r="M4322" s="86"/>
    </row>
    <row r="4323" spans="1:13" x14ac:dyDescent="0.2">
      <c r="A4323" s="70"/>
      <c r="B4323" s="87"/>
      <c r="C4323" s="87">
        <v>11470</v>
      </c>
      <c r="D4323" s="91">
        <v>42926.447916666664</v>
      </c>
      <c r="E4323" s="91"/>
      <c r="F4323" s="91"/>
      <c r="G4323" s="99"/>
      <c r="H4323" s="100"/>
      <c r="I4323" s="86"/>
      <c r="J4323" s="86"/>
      <c r="K4323" s="98"/>
      <c r="L4323" s="150"/>
      <c r="M4323" s="86"/>
    </row>
    <row r="4324" spans="1:13" x14ac:dyDescent="0.2">
      <c r="A4324" s="70"/>
      <c r="B4324" s="87"/>
      <c r="C4324" s="87">
        <v>11471</v>
      </c>
      <c r="D4324" s="91">
        <v>42926.447916666664</v>
      </c>
      <c r="E4324" s="91"/>
      <c r="F4324" s="91"/>
      <c r="G4324" s="99"/>
      <c r="H4324" s="100"/>
      <c r="I4324" s="86"/>
      <c r="J4324" s="86"/>
      <c r="K4324" s="98"/>
      <c r="L4324" s="150"/>
      <c r="M4324" s="86"/>
    </row>
    <row r="4325" spans="1:13" x14ac:dyDescent="0.2">
      <c r="A4325" s="70"/>
      <c r="B4325" s="87"/>
      <c r="C4325" s="87">
        <v>11472</v>
      </c>
      <c r="D4325" s="91">
        <v>42926.447916666664</v>
      </c>
      <c r="E4325" s="91"/>
      <c r="F4325" s="91"/>
      <c r="G4325" s="99"/>
      <c r="H4325" s="100"/>
      <c r="I4325" s="86"/>
      <c r="J4325" s="86"/>
      <c r="K4325" s="98"/>
      <c r="L4325" s="150"/>
      <c r="M4325" s="86"/>
    </row>
    <row r="4326" spans="1:13" x14ac:dyDescent="0.2">
      <c r="A4326" s="70"/>
      <c r="B4326" s="87"/>
      <c r="C4326" s="87">
        <v>11473</v>
      </c>
      <c r="D4326" s="91">
        <v>42926.447916666664</v>
      </c>
      <c r="E4326" s="91"/>
      <c r="F4326" s="91"/>
      <c r="G4326" s="99"/>
      <c r="H4326" s="100"/>
      <c r="I4326" s="86"/>
      <c r="J4326" s="86"/>
      <c r="K4326" s="98"/>
      <c r="L4326" s="150"/>
      <c r="M4326" s="86"/>
    </row>
    <row r="4327" spans="1:13" x14ac:dyDescent="0.2">
      <c r="A4327" s="70"/>
      <c r="B4327" s="87"/>
      <c r="C4327" s="87">
        <v>11474</v>
      </c>
      <c r="D4327" s="91">
        <v>42926.447916666664</v>
      </c>
      <c r="E4327" s="91"/>
      <c r="F4327" s="91"/>
      <c r="G4327" s="99"/>
      <c r="H4327" s="100"/>
      <c r="I4327" s="86"/>
      <c r="J4327" s="86"/>
      <c r="K4327" s="98"/>
      <c r="L4327" s="150"/>
      <c r="M4327" s="86"/>
    </row>
    <row r="4328" spans="1:13" x14ac:dyDescent="0.2">
      <c r="A4328" s="70"/>
      <c r="B4328" s="87"/>
      <c r="C4328" s="87">
        <v>11475</v>
      </c>
      <c r="D4328" s="91">
        <v>42926.447916666664</v>
      </c>
      <c r="E4328" s="91"/>
      <c r="F4328" s="91"/>
      <c r="G4328" s="99"/>
      <c r="H4328" s="100"/>
      <c r="I4328" s="86"/>
      <c r="J4328" s="86"/>
      <c r="K4328" s="98"/>
      <c r="L4328" s="150"/>
      <c r="M4328" s="86"/>
    </row>
    <row r="4329" spans="1:13" x14ac:dyDescent="0.2">
      <c r="A4329" s="70"/>
      <c r="B4329" s="87"/>
      <c r="C4329" s="87">
        <v>11476</v>
      </c>
      <c r="D4329" s="91">
        <v>42926.447916666664</v>
      </c>
      <c r="E4329" s="91"/>
      <c r="F4329" s="91"/>
      <c r="G4329" s="99"/>
      <c r="H4329" s="100"/>
      <c r="I4329" s="86"/>
      <c r="J4329" s="86"/>
      <c r="K4329" s="98"/>
      <c r="L4329" s="150"/>
      <c r="M4329" s="86"/>
    </row>
    <row r="4330" spans="1:13" x14ac:dyDescent="0.2">
      <c r="A4330" s="70"/>
      <c r="B4330" s="87"/>
      <c r="C4330" s="87">
        <v>11477</v>
      </c>
      <c r="D4330" s="91">
        <v>42926.447916666664</v>
      </c>
      <c r="E4330" s="91"/>
      <c r="F4330" s="91"/>
      <c r="G4330" s="99"/>
      <c r="H4330" s="100"/>
      <c r="I4330" s="86"/>
      <c r="J4330" s="86"/>
      <c r="K4330" s="98"/>
      <c r="L4330" s="150"/>
      <c r="M4330" s="86"/>
    </row>
    <row r="4331" spans="1:13" x14ac:dyDescent="0.2">
      <c r="A4331" s="70"/>
      <c r="B4331" s="87"/>
      <c r="C4331" s="87">
        <v>11478</v>
      </c>
      <c r="D4331" s="91">
        <v>42926.447916666664</v>
      </c>
      <c r="E4331" s="91"/>
      <c r="F4331" s="91"/>
      <c r="G4331" s="99"/>
      <c r="H4331" s="100"/>
      <c r="I4331" s="86"/>
      <c r="J4331" s="86"/>
      <c r="K4331" s="98"/>
      <c r="L4331" s="150"/>
      <c r="M4331" s="86"/>
    </row>
    <row r="4332" spans="1:13" x14ac:dyDescent="0.2">
      <c r="A4332" s="70"/>
      <c r="B4332" s="87"/>
      <c r="C4332" s="87">
        <v>11479</v>
      </c>
      <c r="D4332" s="91">
        <v>42926.447916666664</v>
      </c>
      <c r="E4332" s="91"/>
      <c r="F4332" s="91"/>
      <c r="G4332" s="99"/>
      <c r="H4332" s="100"/>
      <c r="I4332" s="86"/>
      <c r="J4332" s="86"/>
      <c r="K4332" s="98"/>
      <c r="L4332" s="150"/>
      <c r="M4332" s="86"/>
    </row>
    <row r="4333" spans="1:13" x14ac:dyDescent="0.2">
      <c r="A4333" s="70"/>
      <c r="B4333" s="87"/>
      <c r="C4333" s="87">
        <v>11480</v>
      </c>
      <c r="D4333" s="91">
        <v>42926.447916666664</v>
      </c>
      <c r="E4333" s="91"/>
      <c r="F4333" s="91"/>
      <c r="G4333" s="99"/>
      <c r="H4333" s="100"/>
      <c r="I4333" s="86"/>
      <c r="J4333" s="86"/>
      <c r="K4333" s="98"/>
      <c r="L4333" s="150"/>
      <c r="M4333" s="86"/>
    </row>
    <row r="4334" spans="1:13" x14ac:dyDescent="0.2">
      <c r="A4334" s="70"/>
      <c r="B4334" s="87"/>
      <c r="C4334" s="87">
        <v>11481</v>
      </c>
      <c r="D4334" s="91">
        <v>42926.447916666664</v>
      </c>
      <c r="E4334" s="91"/>
      <c r="F4334" s="91"/>
      <c r="G4334" s="99"/>
      <c r="H4334" s="100"/>
      <c r="I4334" s="86"/>
      <c r="J4334" s="86"/>
      <c r="K4334" s="98"/>
      <c r="L4334" s="150"/>
      <c r="M4334" s="86"/>
    </row>
    <row r="4335" spans="1:13" x14ac:dyDescent="0.2">
      <c r="A4335" s="70"/>
      <c r="B4335" s="87"/>
      <c r="C4335" s="87">
        <v>11482</v>
      </c>
      <c r="D4335" s="91">
        <v>42926.447916666664</v>
      </c>
      <c r="E4335" s="91"/>
      <c r="F4335" s="91"/>
      <c r="G4335" s="99"/>
      <c r="H4335" s="100"/>
      <c r="I4335" s="86"/>
      <c r="J4335" s="86"/>
      <c r="K4335" s="98"/>
      <c r="L4335" s="150"/>
      <c r="M4335" s="86"/>
    </row>
    <row r="4336" spans="1:13" x14ac:dyDescent="0.2">
      <c r="A4336" s="70"/>
      <c r="B4336" s="87"/>
      <c r="C4336" s="87">
        <v>11483</v>
      </c>
      <c r="D4336" s="91">
        <v>42926.447916666664</v>
      </c>
      <c r="E4336" s="91"/>
      <c r="F4336" s="91"/>
      <c r="G4336" s="99"/>
      <c r="H4336" s="100"/>
      <c r="I4336" s="86"/>
      <c r="J4336" s="86"/>
      <c r="K4336" s="98"/>
      <c r="L4336" s="150"/>
      <c r="M4336" s="86"/>
    </row>
    <row r="4337" spans="1:13" x14ac:dyDescent="0.2">
      <c r="A4337" s="70"/>
      <c r="B4337" s="87"/>
      <c r="C4337" s="87">
        <v>11484</v>
      </c>
      <c r="D4337" s="91">
        <v>42926.447916666664</v>
      </c>
      <c r="E4337" s="91"/>
      <c r="F4337" s="91"/>
      <c r="G4337" s="99"/>
      <c r="H4337" s="100"/>
      <c r="I4337" s="86"/>
      <c r="J4337" s="86"/>
      <c r="K4337" s="98"/>
      <c r="L4337" s="150"/>
      <c r="M4337" s="86"/>
    </row>
    <row r="4338" spans="1:13" x14ac:dyDescent="0.2">
      <c r="A4338" s="70"/>
      <c r="B4338" s="87"/>
      <c r="C4338" s="87">
        <v>11485</v>
      </c>
      <c r="D4338" s="91">
        <v>42926.447916666664</v>
      </c>
      <c r="E4338" s="91"/>
      <c r="F4338" s="91"/>
      <c r="G4338" s="99"/>
      <c r="H4338" s="100"/>
      <c r="I4338" s="86"/>
      <c r="J4338" s="86"/>
      <c r="K4338" s="98"/>
      <c r="L4338" s="150"/>
      <c r="M4338" s="86"/>
    </row>
    <row r="4339" spans="1:13" x14ac:dyDescent="0.2">
      <c r="A4339" s="70"/>
      <c r="B4339" s="87"/>
      <c r="C4339" s="87">
        <v>11486</v>
      </c>
      <c r="D4339" s="91">
        <v>42926.447916666664</v>
      </c>
      <c r="E4339" s="91"/>
      <c r="F4339" s="91"/>
      <c r="G4339" s="99"/>
      <c r="H4339" s="100"/>
      <c r="I4339" s="86"/>
      <c r="J4339" s="86"/>
      <c r="K4339" s="98"/>
      <c r="L4339" s="150"/>
      <c r="M4339" s="86"/>
    </row>
    <row r="4340" spans="1:13" x14ac:dyDescent="0.2">
      <c r="A4340" s="70"/>
      <c r="B4340" s="87"/>
      <c r="C4340" s="87">
        <v>11487</v>
      </c>
      <c r="D4340" s="91">
        <v>42926.447916666664</v>
      </c>
      <c r="E4340" s="91"/>
      <c r="F4340" s="91"/>
      <c r="G4340" s="99"/>
      <c r="H4340" s="100"/>
      <c r="I4340" s="86"/>
      <c r="J4340" s="86"/>
      <c r="K4340" s="98"/>
      <c r="L4340" s="150"/>
      <c r="M4340" s="86"/>
    </row>
    <row r="4341" spans="1:13" x14ac:dyDescent="0.2">
      <c r="A4341" s="70"/>
      <c r="B4341" s="87"/>
      <c r="C4341" s="87">
        <v>11488</v>
      </c>
      <c r="D4341" s="91">
        <v>42926.447916666664</v>
      </c>
      <c r="E4341" s="91"/>
      <c r="F4341" s="91"/>
      <c r="G4341" s="99"/>
      <c r="H4341" s="100"/>
      <c r="I4341" s="86"/>
      <c r="J4341" s="86"/>
      <c r="K4341" s="98"/>
      <c r="L4341" s="150"/>
      <c r="M4341" s="86"/>
    </row>
    <row r="4342" spans="1:13" x14ac:dyDescent="0.2">
      <c r="A4342" s="70"/>
      <c r="B4342" s="87"/>
      <c r="C4342" s="87">
        <v>11489</v>
      </c>
      <c r="D4342" s="91">
        <v>42926.447916666664</v>
      </c>
      <c r="E4342" s="91"/>
      <c r="F4342" s="91"/>
      <c r="G4342" s="99"/>
      <c r="H4342" s="100"/>
      <c r="I4342" s="86"/>
      <c r="J4342" s="86"/>
      <c r="K4342" s="98"/>
      <c r="L4342" s="150"/>
      <c r="M4342" s="86"/>
    </row>
    <row r="4343" spans="1:13" x14ac:dyDescent="0.2">
      <c r="A4343" s="70"/>
      <c r="B4343" s="87"/>
      <c r="C4343" s="87">
        <v>11490</v>
      </c>
      <c r="D4343" s="91">
        <v>42926.447916666664</v>
      </c>
      <c r="E4343" s="91"/>
      <c r="F4343" s="91"/>
      <c r="G4343" s="99"/>
      <c r="H4343" s="100"/>
      <c r="I4343" s="86"/>
      <c r="J4343" s="86"/>
      <c r="K4343" s="98"/>
      <c r="L4343" s="150"/>
      <c r="M4343" s="86"/>
    </row>
    <row r="4344" spans="1:13" x14ac:dyDescent="0.2">
      <c r="A4344" s="70"/>
      <c r="B4344" s="87"/>
      <c r="C4344" s="87">
        <v>11491</v>
      </c>
      <c r="D4344" s="91">
        <v>42926.447916666664</v>
      </c>
      <c r="E4344" s="91"/>
      <c r="F4344" s="91"/>
      <c r="G4344" s="99"/>
      <c r="H4344" s="100"/>
      <c r="I4344" s="86"/>
      <c r="J4344" s="86"/>
      <c r="K4344" s="98"/>
      <c r="L4344" s="150"/>
      <c r="M4344" s="86"/>
    </row>
    <row r="4345" spans="1:13" x14ac:dyDescent="0.2">
      <c r="A4345" s="70"/>
      <c r="B4345" s="87"/>
      <c r="C4345" s="87">
        <v>11492</v>
      </c>
      <c r="D4345" s="91">
        <v>42926.447916666664</v>
      </c>
      <c r="E4345" s="91"/>
      <c r="F4345" s="91"/>
      <c r="G4345" s="99"/>
      <c r="H4345" s="100"/>
      <c r="I4345" s="86"/>
      <c r="J4345" s="86"/>
      <c r="K4345" s="98"/>
      <c r="L4345" s="150"/>
      <c r="M4345" s="86"/>
    </row>
    <row r="4346" spans="1:13" x14ac:dyDescent="0.2">
      <c r="A4346" s="70"/>
      <c r="B4346" s="87"/>
      <c r="C4346" s="87">
        <v>11493</v>
      </c>
      <c r="D4346" s="91">
        <v>42926.447916666664</v>
      </c>
      <c r="E4346" s="91"/>
      <c r="F4346" s="91"/>
      <c r="G4346" s="99"/>
      <c r="H4346" s="100"/>
      <c r="I4346" s="86"/>
      <c r="J4346" s="86"/>
      <c r="K4346" s="98"/>
      <c r="L4346" s="150"/>
      <c r="M4346" s="86"/>
    </row>
    <row r="4347" spans="1:13" x14ac:dyDescent="0.2">
      <c r="A4347" s="70"/>
      <c r="B4347" s="87"/>
      <c r="C4347" s="87">
        <v>11494</v>
      </c>
      <c r="D4347" s="91">
        <v>42926.447916666664</v>
      </c>
      <c r="E4347" s="91"/>
      <c r="F4347" s="91"/>
      <c r="G4347" s="99"/>
      <c r="H4347" s="100"/>
      <c r="I4347" s="86"/>
      <c r="J4347" s="86"/>
      <c r="K4347" s="98"/>
      <c r="L4347" s="150"/>
      <c r="M4347" s="86"/>
    </row>
    <row r="4348" spans="1:13" x14ac:dyDescent="0.2">
      <c r="A4348" s="70"/>
      <c r="B4348" s="87"/>
      <c r="C4348" s="87">
        <v>11495</v>
      </c>
      <c r="D4348" s="91">
        <v>42926.447916666664</v>
      </c>
      <c r="E4348" s="91"/>
      <c r="F4348" s="91"/>
      <c r="G4348" s="99"/>
      <c r="H4348" s="100"/>
      <c r="I4348" s="86"/>
      <c r="J4348" s="86"/>
      <c r="K4348" s="98"/>
      <c r="L4348" s="150"/>
      <c r="M4348" s="86"/>
    </row>
    <row r="4349" spans="1:13" x14ac:dyDescent="0.2">
      <c r="A4349" s="70"/>
      <c r="B4349" s="87"/>
      <c r="C4349" s="87">
        <v>11496</v>
      </c>
      <c r="D4349" s="91">
        <v>42926.447916666664</v>
      </c>
      <c r="E4349" s="91"/>
      <c r="F4349" s="91"/>
      <c r="G4349" s="99"/>
      <c r="H4349" s="100"/>
      <c r="I4349" s="86"/>
      <c r="J4349" s="86"/>
      <c r="K4349" s="98"/>
      <c r="L4349" s="150"/>
      <c r="M4349" s="86"/>
    </row>
    <row r="4350" spans="1:13" x14ac:dyDescent="0.2">
      <c r="A4350" s="70"/>
      <c r="B4350" s="87"/>
      <c r="C4350" s="87">
        <v>11497</v>
      </c>
      <c r="D4350" s="91">
        <v>42926.447916666664</v>
      </c>
      <c r="E4350" s="91"/>
      <c r="F4350" s="91"/>
      <c r="G4350" s="99"/>
      <c r="H4350" s="100"/>
      <c r="I4350" s="86"/>
      <c r="J4350" s="86"/>
      <c r="K4350" s="98"/>
      <c r="L4350" s="150"/>
      <c r="M4350" s="86"/>
    </row>
    <row r="4351" spans="1:13" x14ac:dyDescent="0.2">
      <c r="A4351" s="70"/>
      <c r="B4351" s="87"/>
      <c r="C4351" s="87">
        <v>11498</v>
      </c>
      <c r="D4351" s="91">
        <v>42926.447916666664</v>
      </c>
      <c r="E4351" s="91"/>
      <c r="F4351" s="91"/>
      <c r="G4351" s="99"/>
      <c r="H4351" s="100"/>
      <c r="I4351" s="86"/>
      <c r="J4351" s="86"/>
      <c r="K4351" s="98"/>
      <c r="L4351" s="150"/>
      <c r="M4351" s="86"/>
    </row>
    <row r="4352" spans="1:13" x14ac:dyDescent="0.2">
      <c r="A4352" s="70"/>
      <c r="B4352" s="87"/>
      <c r="C4352" s="87">
        <v>11499</v>
      </c>
      <c r="D4352" s="91">
        <v>42926.447916666664</v>
      </c>
      <c r="E4352" s="91"/>
      <c r="F4352" s="91"/>
      <c r="G4352" s="99"/>
      <c r="H4352" s="100"/>
      <c r="I4352" s="86"/>
      <c r="J4352" s="86"/>
      <c r="K4352" s="98"/>
      <c r="L4352" s="150"/>
      <c r="M4352" s="86"/>
    </row>
    <row r="4353" spans="1:13" x14ac:dyDescent="0.2">
      <c r="A4353" s="70"/>
      <c r="B4353" s="87"/>
      <c r="C4353" s="87">
        <v>11500</v>
      </c>
      <c r="D4353" s="91">
        <v>42926.447916666664</v>
      </c>
      <c r="E4353" s="91"/>
      <c r="F4353" s="91"/>
      <c r="G4353" s="99"/>
      <c r="H4353" s="100"/>
      <c r="I4353" s="86"/>
      <c r="J4353" s="86"/>
      <c r="K4353" s="98"/>
      <c r="L4353" s="150"/>
      <c r="M4353" s="86"/>
    </row>
    <row r="4354" spans="1:13" x14ac:dyDescent="0.2">
      <c r="A4354" s="70"/>
      <c r="B4354" s="87"/>
      <c r="C4354" s="87">
        <v>11501</v>
      </c>
      <c r="D4354" s="91">
        <v>42926.447916666664</v>
      </c>
      <c r="E4354" s="91"/>
      <c r="F4354" s="91"/>
      <c r="G4354" s="99"/>
      <c r="H4354" s="100"/>
      <c r="I4354" s="86"/>
      <c r="J4354" s="86"/>
      <c r="K4354" s="98"/>
      <c r="L4354" s="150"/>
      <c r="M4354" s="86"/>
    </row>
    <row r="4355" spans="1:13" x14ac:dyDescent="0.2">
      <c r="A4355" s="70"/>
      <c r="B4355" s="87"/>
      <c r="C4355" s="87">
        <v>11502</v>
      </c>
      <c r="D4355" s="91">
        <v>42926.447916666664</v>
      </c>
      <c r="E4355" s="91"/>
      <c r="F4355" s="91"/>
      <c r="G4355" s="99"/>
      <c r="H4355" s="100"/>
      <c r="I4355" s="86"/>
      <c r="J4355" s="86"/>
      <c r="K4355" s="98"/>
      <c r="L4355" s="150"/>
      <c r="M4355" s="86"/>
    </row>
    <row r="4356" spans="1:13" x14ac:dyDescent="0.2">
      <c r="A4356" s="70"/>
      <c r="B4356" s="87"/>
      <c r="C4356" s="87">
        <v>11503</v>
      </c>
      <c r="D4356" s="91">
        <v>42926.447916666664</v>
      </c>
      <c r="E4356" s="91"/>
      <c r="F4356" s="91"/>
      <c r="G4356" s="99"/>
      <c r="H4356" s="100"/>
      <c r="I4356" s="86"/>
      <c r="J4356" s="86"/>
      <c r="K4356" s="98"/>
      <c r="L4356" s="150"/>
      <c r="M4356" s="86"/>
    </row>
    <row r="4357" spans="1:13" x14ac:dyDescent="0.2">
      <c r="A4357" s="70"/>
      <c r="B4357" s="87"/>
      <c r="C4357" s="87">
        <v>11504</v>
      </c>
      <c r="D4357" s="91">
        <v>42926.447916666664</v>
      </c>
      <c r="E4357" s="91"/>
      <c r="F4357" s="91"/>
      <c r="G4357" s="99"/>
      <c r="H4357" s="100"/>
      <c r="I4357" s="86"/>
      <c r="J4357" s="86"/>
      <c r="K4357" s="98"/>
      <c r="L4357" s="150"/>
      <c r="M4357" s="86"/>
    </row>
    <row r="4358" spans="1:13" x14ac:dyDescent="0.2">
      <c r="A4358" s="70"/>
      <c r="B4358" s="87"/>
      <c r="C4358" s="87">
        <v>11505</v>
      </c>
      <c r="D4358" s="91">
        <v>42926.447916666664</v>
      </c>
      <c r="E4358" s="91"/>
      <c r="F4358" s="91"/>
      <c r="G4358" s="99"/>
      <c r="H4358" s="100"/>
      <c r="I4358" s="86"/>
      <c r="J4358" s="86"/>
      <c r="K4358" s="98"/>
      <c r="L4358" s="150"/>
      <c r="M4358" s="86"/>
    </row>
    <row r="4359" spans="1:13" x14ac:dyDescent="0.2">
      <c r="A4359" s="70"/>
      <c r="B4359" s="87"/>
      <c r="C4359" s="87">
        <v>11506</v>
      </c>
      <c r="D4359" s="91">
        <v>42926.447916666664</v>
      </c>
      <c r="E4359" s="91"/>
      <c r="F4359" s="91"/>
      <c r="G4359" s="99"/>
      <c r="H4359" s="100"/>
      <c r="I4359" s="86"/>
      <c r="J4359" s="86"/>
      <c r="K4359" s="98"/>
      <c r="L4359" s="150"/>
      <c r="M4359" s="86"/>
    </row>
    <row r="4360" spans="1:13" x14ac:dyDescent="0.2">
      <c r="A4360" s="70"/>
      <c r="B4360" s="87"/>
      <c r="C4360" s="87">
        <v>11507</v>
      </c>
      <c r="D4360" s="91">
        <v>42926.447916666664</v>
      </c>
      <c r="E4360" s="91"/>
      <c r="F4360" s="91"/>
      <c r="G4360" s="99"/>
      <c r="H4360" s="100"/>
      <c r="I4360" s="86"/>
      <c r="J4360" s="86"/>
      <c r="K4360" s="98"/>
      <c r="L4360" s="150"/>
      <c r="M4360" s="86"/>
    </row>
    <row r="4361" spans="1:13" x14ac:dyDescent="0.2">
      <c r="A4361" s="70"/>
      <c r="B4361" s="87"/>
      <c r="C4361" s="87">
        <v>11508</v>
      </c>
      <c r="D4361" s="91">
        <v>42926.447916666664</v>
      </c>
      <c r="E4361" s="91"/>
      <c r="F4361" s="91"/>
      <c r="G4361" s="99"/>
      <c r="H4361" s="100"/>
      <c r="I4361" s="86"/>
      <c r="J4361" s="86"/>
      <c r="K4361" s="98"/>
      <c r="L4361" s="150"/>
      <c r="M4361" s="86"/>
    </row>
    <row r="4362" spans="1:13" x14ac:dyDescent="0.2">
      <c r="A4362" s="70"/>
      <c r="B4362" s="87"/>
      <c r="C4362" s="87">
        <v>11509</v>
      </c>
      <c r="D4362" s="91">
        <v>42926.447916666664</v>
      </c>
      <c r="E4362" s="91"/>
      <c r="F4362" s="91"/>
      <c r="G4362" s="99"/>
      <c r="H4362" s="100"/>
      <c r="I4362" s="86"/>
      <c r="J4362" s="86"/>
      <c r="K4362" s="98"/>
      <c r="L4362" s="150"/>
      <c r="M4362" s="86"/>
    </row>
    <row r="4363" spans="1:13" x14ac:dyDescent="0.2">
      <c r="A4363" s="70"/>
      <c r="B4363" s="87"/>
      <c r="C4363" s="87">
        <v>11510</v>
      </c>
      <c r="D4363" s="91">
        <v>42926.447916666664</v>
      </c>
      <c r="E4363" s="91"/>
      <c r="F4363" s="91"/>
      <c r="G4363" s="99"/>
      <c r="H4363" s="100"/>
      <c r="I4363" s="86"/>
      <c r="J4363" s="86"/>
      <c r="K4363" s="98"/>
      <c r="L4363" s="150"/>
      <c r="M4363" s="86"/>
    </row>
    <row r="4364" spans="1:13" x14ac:dyDescent="0.2">
      <c r="A4364" s="70"/>
      <c r="B4364" s="87"/>
      <c r="C4364" s="87">
        <v>11511</v>
      </c>
      <c r="D4364" s="91">
        <v>42926.447916666664</v>
      </c>
      <c r="E4364" s="91"/>
      <c r="F4364" s="91"/>
      <c r="G4364" s="99"/>
      <c r="H4364" s="100"/>
      <c r="I4364" s="86"/>
      <c r="J4364" s="86"/>
      <c r="K4364" s="98"/>
      <c r="L4364" s="150"/>
      <c r="M4364" s="86"/>
    </row>
    <row r="4365" spans="1:13" x14ac:dyDescent="0.2">
      <c r="A4365" s="70"/>
      <c r="B4365" s="87"/>
      <c r="C4365" s="87">
        <v>11512</v>
      </c>
      <c r="D4365" s="91">
        <v>42926.447916666664</v>
      </c>
      <c r="E4365" s="91"/>
      <c r="F4365" s="91"/>
      <c r="G4365" s="99"/>
      <c r="H4365" s="100"/>
      <c r="I4365" s="86"/>
      <c r="J4365" s="86"/>
      <c r="K4365" s="98"/>
      <c r="L4365" s="150"/>
      <c r="M4365" s="86"/>
    </row>
    <row r="4366" spans="1:13" x14ac:dyDescent="0.2">
      <c r="A4366" s="70"/>
      <c r="B4366" s="87"/>
      <c r="C4366" s="87">
        <v>11513</v>
      </c>
      <c r="D4366" s="91">
        <v>42926.447916666664</v>
      </c>
      <c r="E4366" s="91"/>
      <c r="F4366" s="91"/>
      <c r="G4366" s="99"/>
      <c r="H4366" s="100"/>
      <c r="I4366" s="86"/>
      <c r="J4366" s="86"/>
      <c r="K4366" s="98"/>
      <c r="L4366" s="150"/>
      <c r="M4366" s="86"/>
    </row>
    <row r="4367" spans="1:13" x14ac:dyDescent="0.2">
      <c r="A4367" s="70"/>
      <c r="B4367" s="87"/>
      <c r="C4367" s="87">
        <v>11514</v>
      </c>
      <c r="D4367" s="91">
        <v>42926.447916666664</v>
      </c>
      <c r="E4367" s="91"/>
      <c r="F4367" s="91"/>
      <c r="G4367" s="99"/>
      <c r="H4367" s="100"/>
      <c r="I4367" s="86"/>
      <c r="J4367" s="86"/>
      <c r="K4367" s="98"/>
      <c r="L4367" s="150"/>
      <c r="M4367" s="86"/>
    </row>
    <row r="4368" spans="1:13" x14ac:dyDescent="0.2">
      <c r="A4368" s="70"/>
      <c r="B4368" s="87"/>
      <c r="C4368" s="87">
        <v>11515</v>
      </c>
      <c r="D4368" s="91">
        <v>42926.447916666664</v>
      </c>
      <c r="E4368" s="91"/>
      <c r="F4368" s="91"/>
      <c r="G4368" s="99"/>
      <c r="H4368" s="100"/>
      <c r="I4368" s="86"/>
      <c r="J4368" s="86"/>
      <c r="K4368" s="98"/>
      <c r="L4368" s="150"/>
      <c r="M4368" s="86"/>
    </row>
    <row r="4369" spans="1:13" x14ac:dyDescent="0.2">
      <c r="A4369" s="70"/>
      <c r="B4369" s="87"/>
      <c r="C4369" s="87">
        <v>11516</v>
      </c>
      <c r="D4369" s="91">
        <v>42926.447916666664</v>
      </c>
      <c r="E4369" s="91"/>
      <c r="F4369" s="91"/>
      <c r="G4369" s="99"/>
      <c r="H4369" s="100"/>
      <c r="I4369" s="86"/>
      <c r="J4369" s="86"/>
      <c r="K4369" s="98"/>
      <c r="L4369" s="150"/>
      <c r="M4369" s="86"/>
    </row>
    <row r="4370" spans="1:13" x14ac:dyDescent="0.2">
      <c r="A4370" s="70"/>
      <c r="B4370" s="87"/>
      <c r="C4370" s="87">
        <v>11517</v>
      </c>
      <c r="D4370" s="91">
        <v>42926.447916666664</v>
      </c>
      <c r="E4370" s="91"/>
      <c r="F4370" s="91"/>
      <c r="G4370" s="99"/>
      <c r="H4370" s="100"/>
      <c r="I4370" s="86"/>
      <c r="J4370" s="86"/>
      <c r="K4370" s="98"/>
      <c r="L4370" s="150"/>
      <c r="M4370" s="86"/>
    </row>
    <row r="4371" spans="1:13" x14ac:dyDescent="0.2">
      <c r="A4371" s="70"/>
      <c r="B4371" s="87"/>
      <c r="C4371" s="87">
        <v>11518</v>
      </c>
      <c r="D4371" s="91">
        <v>42926.447916666664</v>
      </c>
      <c r="E4371" s="91"/>
      <c r="F4371" s="91"/>
      <c r="G4371" s="99"/>
      <c r="H4371" s="100"/>
      <c r="I4371" s="86"/>
      <c r="J4371" s="86"/>
      <c r="K4371" s="98"/>
      <c r="L4371" s="150"/>
      <c r="M4371" s="86"/>
    </row>
    <row r="4372" spans="1:13" x14ac:dyDescent="0.2">
      <c r="A4372" s="70"/>
      <c r="B4372" s="87"/>
      <c r="C4372" s="87">
        <v>11519</v>
      </c>
      <c r="D4372" s="91">
        <v>42926.447916666664</v>
      </c>
      <c r="E4372" s="91"/>
      <c r="F4372" s="91"/>
      <c r="G4372" s="99"/>
      <c r="H4372" s="100"/>
      <c r="I4372" s="86"/>
      <c r="J4372" s="86"/>
      <c r="K4372" s="98"/>
      <c r="L4372" s="150"/>
      <c r="M4372" s="86"/>
    </row>
    <row r="4373" spans="1:13" x14ac:dyDescent="0.2">
      <c r="A4373" s="70"/>
      <c r="B4373" s="87"/>
      <c r="C4373" s="87">
        <v>11520</v>
      </c>
      <c r="D4373" s="91">
        <v>42926.447916666664</v>
      </c>
      <c r="E4373" s="91"/>
      <c r="F4373" s="91"/>
      <c r="G4373" s="99"/>
      <c r="H4373" s="100"/>
      <c r="I4373" s="86"/>
      <c r="J4373" s="86"/>
      <c r="K4373" s="98"/>
      <c r="L4373" s="150"/>
      <c r="M4373" s="86"/>
    </row>
    <row r="4374" spans="1:13" x14ac:dyDescent="0.2">
      <c r="A4374" s="70"/>
      <c r="B4374" s="87"/>
      <c r="C4374" s="87">
        <v>11521</v>
      </c>
      <c r="D4374" s="91">
        <v>42926.447916666664</v>
      </c>
      <c r="E4374" s="91"/>
      <c r="F4374" s="91"/>
      <c r="G4374" s="99"/>
      <c r="H4374" s="100"/>
      <c r="I4374" s="86"/>
      <c r="J4374" s="86"/>
      <c r="K4374" s="98"/>
      <c r="L4374" s="150"/>
      <c r="M4374" s="86"/>
    </row>
    <row r="4375" spans="1:13" x14ac:dyDescent="0.2">
      <c r="A4375" s="70"/>
      <c r="B4375" s="87"/>
      <c r="C4375" s="87">
        <v>11522</v>
      </c>
      <c r="D4375" s="91">
        <v>42926.447916666664</v>
      </c>
      <c r="E4375" s="91"/>
      <c r="F4375" s="91"/>
      <c r="G4375" s="99"/>
      <c r="H4375" s="100"/>
      <c r="I4375" s="86"/>
      <c r="J4375" s="86"/>
      <c r="K4375" s="98"/>
      <c r="L4375" s="150"/>
      <c r="M4375" s="86"/>
    </row>
    <row r="4376" spans="1:13" x14ac:dyDescent="0.2">
      <c r="A4376" s="70"/>
      <c r="B4376" s="87"/>
      <c r="C4376" s="87">
        <v>11523</v>
      </c>
      <c r="D4376" s="91">
        <v>42926.447916666664</v>
      </c>
      <c r="E4376" s="91"/>
      <c r="F4376" s="91"/>
      <c r="G4376" s="99"/>
      <c r="H4376" s="100"/>
      <c r="I4376" s="86"/>
      <c r="J4376" s="86"/>
      <c r="K4376" s="98"/>
      <c r="L4376" s="150"/>
      <c r="M4376" s="86"/>
    </row>
    <row r="4377" spans="1:13" x14ac:dyDescent="0.2">
      <c r="A4377" s="70"/>
      <c r="B4377" s="87"/>
      <c r="C4377" s="87">
        <v>11524</v>
      </c>
      <c r="D4377" s="91">
        <v>42926.447916666664</v>
      </c>
      <c r="E4377" s="91"/>
      <c r="F4377" s="91"/>
      <c r="G4377" s="99"/>
      <c r="H4377" s="100"/>
      <c r="I4377" s="86"/>
      <c r="J4377" s="86"/>
      <c r="K4377" s="98"/>
      <c r="L4377" s="150"/>
      <c r="M4377" s="86"/>
    </row>
    <row r="4378" spans="1:13" x14ac:dyDescent="0.2">
      <c r="A4378" s="70"/>
      <c r="B4378" s="87"/>
      <c r="C4378" s="87">
        <v>11525</v>
      </c>
      <c r="D4378" s="91">
        <v>42926.447916666664</v>
      </c>
      <c r="E4378" s="91"/>
      <c r="F4378" s="91"/>
      <c r="G4378" s="99"/>
      <c r="H4378" s="100"/>
      <c r="I4378" s="86"/>
      <c r="J4378" s="86"/>
      <c r="K4378" s="98"/>
      <c r="L4378" s="150"/>
      <c r="M4378" s="86"/>
    </row>
    <row r="4379" spans="1:13" x14ac:dyDescent="0.2">
      <c r="A4379" s="70"/>
      <c r="B4379" s="87"/>
      <c r="C4379" s="87">
        <v>11526</v>
      </c>
      <c r="D4379" s="91">
        <v>42926.447916666664</v>
      </c>
      <c r="E4379" s="91"/>
      <c r="F4379" s="91"/>
      <c r="G4379" s="99"/>
      <c r="H4379" s="100"/>
      <c r="I4379" s="86"/>
      <c r="J4379" s="86"/>
      <c r="K4379" s="98"/>
      <c r="L4379" s="150"/>
      <c r="M4379" s="86"/>
    </row>
    <row r="4380" spans="1:13" x14ac:dyDescent="0.2">
      <c r="A4380" s="70"/>
      <c r="B4380" s="87"/>
      <c r="C4380" s="87">
        <v>11527</v>
      </c>
      <c r="D4380" s="91">
        <v>42926.447916666664</v>
      </c>
      <c r="E4380" s="91"/>
      <c r="F4380" s="91"/>
      <c r="G4380" s="99"/>
      <c r="H4380" s="100"/>
      <c r="I4380" s="86"/>
      <c r="J4380" s="86"/>
      <c r="K4380" s="98"/>
      <c r="L4380" s="150"/>
      <c r="M4380" s="86"/>
    </row>
    <row r="4381" spans="1:13" x14ac:dyDescent="0.2">
      <c r="A4381" s="70"/>
      <c r="B4381" s="87"/>
      <c r="C4381" s="87">
        <v>11528</v>
      </c>
      <c r="D4381" s="91">
        <v>42926.447916666664</v>
      </c>
      <c r="E4381" s="91"/>
      <c r="F4381" s="91"/>
      <c r="G4381" s="99"/>
      <c r="H4381" s="100"/>
      <c r="I4381" s="86"/>
      <c r="J4381" s="86"/>
      <c r="K4381" s="98"/>
      <c r="L4381" s="150"/>
      <c r="M4381" s="86"/>
    </row>
    <row r="4382" spans="1:13" x14ac:dyDescent="0.2">
      <c r="A4382" s="70"/>
      <c r="B4382" s="87"/>
      <c r="C4382" s="87">
        <v>11529</v>
      </c>
      <c r="D4382" s="91">
        <v>42926.447916666664</v>
      </c>
      <c r="E4382" s="91"/>
      <c r="F4382" s="91"/>
      <c r="G4382" s="99"/>
      <c r="H4382" s="100"/>
      <c r="I4382" s="86"/>
      <c r="J4382" s="86"/>
      <c r="K4382" s="98"/>
      <c r="L4382" s="150"/>
      <c r="M4382" s="86"/>
    </row>
    <row r="4383" spans="1:13" x14ac:dyDescent="0.2">
      <c r="A4383" s="70"/>
      <c r="B4383" s="87"/>
      <c r="C4383" s="87">
        <v>11530</v>
      </c>
      <c r="D4383" s="91">
        <v>42926.447916666664</v>
      </c>
      <c r="E4383" s="91"/>
      <c r="F4383" s="91"/>
      <c r="G4383" s="99"/>
      <c r="H4383" s="100"/>
      <c r="I4383" s="86"/>
      <c r="J4383" s="86"/>
      <c r="K4383" s="98"/>
      <c r="L4383" s="150"/>
      <c r="M4383" s="86"/>
    </row>
    <row r="4384" spans="1:13" x14ac:dyDescent="0.2">
      <c r="A4384" s="70"/>
      <c r="B4384" s="87"/>
      <c r="C4384" s="87">
        <v>11531</v>
      </c>
      <c r="D4384" s="91">
        <v>42926.447916666664</v>
      </c>
      <c r="E4384" s="91"/>
      <c r="F4384" s="91"/>
      <c r="G4384" s="99"/>
      <c r="H4384" s="100"/>
      <c r="I4384" s="86"/>
      <c r="J4384" s="86"/>
      <c r="K4384" s="98"/>
      <c r="L4384" s="150"/>
      <c r="M4384" s="86"/>
    </row>
    <row r="4385" spans="1:13" x14ac:dyDescent="0.2">
      <c r="A4385" s="70"/>
      <c r="B4385" s="87"/>
      <c r="C4385" s="87">
        <v>11532</v>
      </c>
      <c r="D4385" s="91">
        <v>42926.447916666664</v>
      </c>
      <c r="E4385" s="91"/>
      <c r="F4385" s="91"/>
      <c r="G4385" s="99"/>
      <c r="H4385" s="100"/>
      <c r="I4385" s="86"/>
      <c r="J4385" s="86"/>
      <c r="K4385" s="98"/>
      <c r="L4385" s="150"/>
      <c r="M4385" s="86"/>
    </row>
    <row r="4386" spans="1:13" x14ac:dyDescent="0.2">
      <c r="A4386" s="70"/>
      <c r="B4386" s="87"/>
      <c r="C4386" s="87">
        <v>11533</v>
      </c>
      <c r="D4386" s="91">
        <v>42926.447916666664</v>
      </c>
      <c r="E4386" s="91"/>
      <c r="F4386" s="91"/>
      <c r="G4386" s="99"/>
      <c r="H4386" s="100"/>
      <c r="I4386" s="86"/>
      <c r="J4386" s="86"/>
      <c r="K4386" s="98"/>
      <c r="L4386" s="150"/>
      <c r="M4386" s="86"/>
    </row>
    <row r="4387" spans="1:13" x14ac:dyDescent="0.2">
      <c r="A4387" s="70"/>
      <c r="B4387" s="87"/>
      <c r="C4387" s="87">
        <v>11534</v>
      </c>
      <c r="D4387" s="91">
        <v>42926.447916666664</v>
      </c>
      <c r="E4387" s="91"/>
      <c r="F4387" s="91"/>
      <c r="G4387" s="99"/>
      <c r="H4387" s="100"/>
      <c r="I4387" s="86"/>
      <c r="J4387" s="86"/>
      <c r="K4387" s="98"/>
      <c r="L4387" s="150"/>
      <c r="M4387" s="86"/>
    </row>
    <row r="4388" spans="1:13" x14ac:dyDescent="0.2">
      <c r="A4388" s="70"/>
      <c r="B4388" s="87"/>
      <c r="C4388" s="87">
        <v>11535</v>
      </c>
      <c r="D4388" s="91">
        <v>42926.447916666664</v>
      </c>
      <c r="E4388" s="91"/>
      <c r="F4388" s="91"/>
      <c r="G4388" s="99"/>
      <c r="H4388" s="100"/>
      <c r="I4388" s="86"/>
      <c r="J4388" s="86"/>
      <c r="K4388" s="98"/>
      <c r="L4388" s="150"/>
      <c r="M4388" s="86"/>
    </row>
    <row r="4389" spans="1:13" x14ac:dyDescent="0.2">
      <c r="A4389" s="70"/>
      <c r="B4389" s="87"/>
      <c r="C4389" s="87">
        <v>11536</v>
      </c>
      <c r="D4389" s="91">
        <v>42926.447916666664</v>
      </c>
      <c r="E4389" s="91"/>
      <c r="F4389" s="91"/>
      <c r="G4389" s="99"/>
      <c r="H4389" s="100"/>
      <c r="I4389" s="86"/>
      <c r="J4389" s="86"/>
      <c r="K4389" s="98"/>
      <c r="L4389" s="150"/>
      <c r="M4389" s="86"/>
    </row>
    <row r="4390" spans="1:13" x14ac:dyDescent="0.2">
      <c r="A4390" s="70"/>
      <c r="B4390" s="87"/>
      <c r="C4390" s="87">
        <v>11537</v>
      </c>
      <c r="D4390" s="91">
        <v>42926.447916666664</v>
      </c>
      <c r="E4390" s="91"/>
      <c r="F4390" s="91"/>
      <c r="G4390" s="99"/>
      <c r="H4390" s="100"/>
      <c r="I4390" s="86"/>
      <c r="J4390" s="86"/>
      <c r="K4390" s="98"/>
      <c r="L4390" s="150"/>
      <c r="M4390" s="86"/>
    </row>
    <row r="4391" spans="1:13" x14ac:dyDescent="0.2">
      <c r="A4391" s="70"/>
      <c r="B4391" s="87"/>
      <c r="C4391" s="87">
        <v>11538</v>
      </c>
      <c r="D4391" s="91">
        <v>42926.447916666664</v>
      </c>
      <c r="E4391" s="91"/>
      <c r="F4391" s="91"/>
      <c r="G4391" s="99"/>
      <c r="H4391" s="100"/>
      <c r="I4391" s="86"/>
      <c r="J4391" s="86"/>
      <c r="K4391" s="98"/>
      <c r="L4391" s="150"/>
      <c r="M4391" s="86"/>
    </row>
    <row r="4392" spans="1:13" x14ac:dyDescent="0.2">
      <c r="A4392" s="70"/>
      <c r="B4392" s="87"/>
      <c r="C4392" s="87">
        <v>11539</v>
      </c>
      <c r="D4392" s="91">
        <v>42926.447916666664</v>
      </c>
      <c r="E4392" s="91"/>
      <c r="F4392" s="91"/>
      <c r="G4392" s="99"/>
      <c r="H4392" s="100"/>
      <c r="I4392" s="86"/>
      <c r="J4392" s="86"/>
      <c r="K4392" s="98"/>
      <c r="L4392" s="150"/>
      <c r="M4392" s="86"/>
    </row>
    <row r="4393" spans="1:13" x14ac:dyDescent="0.2">
      <c r="A4393" s="70"/>
      <c r="B4393" s="87"/>
      <c r="C4393" s="87">
        <v>11540</v>
      </c>
      <c r="D4393" s="91">
        <v>42926.447916666664</v>
      </c>
      <c r="E4393" s="91"/>
      <c r="F4393" s="91"/>
      <c r="G4393" s="99"/>
      <c r="H4393" s="100"/>
      <c r="I4393" s="86"/>
      <c r="J4393" s="86"/>
      <c r="K4393" s="98"/>
      <c r="L4393" s="150"/>
      <c r="M4393" s="86"/>
    </row>
    <row r="4394" spans="1:13" x14ac:dyDescent="0.2">
      <c r="A4394" s="70"/>
      <c r="B4394" s="87"/>
      <c r="C4394" s="87">
        <v>11541</v>
      </c>
      <c r="D4394" s="91">
        <v>42926.447916666664</v>
      </c>
      <c r="E4394" s="91"/>
      <c r="F4394" s="91"/>
      <c r="G4394" s="99"/>
      <c r="H4394" s="100"/>
      <c r="I4394" s="86"/>
      <c r="J4394" s="86"/>
      <c r="K4394" s="98"/>
      <c r="L4394" s="150"/>
      <c r="M4394" s="86"/>
    </row>
    <row r="4395" spans="1:13" x14ac:dyDescent="0.2">
      <c r="A4395" s="70"/>
      <c r="B4395" s="87"/>
      <c r="C4395" s="87">
        <v>11542</v>
      </c>
      <c r="D4395" s="91">
        <v>42926.447916666664</v>
      </c>
      <c r="E4395" s="91"/>
      <c r="F4395" s="91"/>
      <c r="G4395" s="99"/>
      <c r="H4395" s="100"/>
      <c r="I4395" s="86"/>
      <c r="J4395" s="86"/>
      <c r="K4395" s="98"/>
      <c r="L4395" s="150"/>
      <c r="M4395" s="86"/>
    </row>
    <row r="4396" spans="1:13" x14ac:dyDescent="0.2">
      <c r="A4396" s="70"/>
      <c r="B4396" s="87"/>
      <c r="C4396" s="87">
        <v>11543</v>
      </c>
      <c r="D4396" s="91">
        <v>42926.447916666664</v>
      </c>
      <c r="E4396" s="91"/>
      <c r="F4396" s="91"/>
      <c r="G4396" s="99"/>
      <c r="H4396" s="100"/>
      <c r="I4396" s="86"/>
      <c r="J4396" s="86"/>
      <c r="K4396" s="98"/>
      <c r="L4396" s="150"/>
      <c r="M4396" s="86"/>
    </row>
    <row r="4397" spans="1:13" x14ac:dyDescent="0.2">
      <c r="A4397" s="70"/>
      <c r="B4397" s="87"/>
      <c r="C4397" s="87">
        <v>11544</v>
      </c>
      <c r="D4397" s="91">
        <v>42926.447916666664</v>
      </c>
      <c r="E4397" s="91"/>
      <c r="F4397" s="91"/>
      <c r="G4397" s="99"/>
      <c r="H4397" s="100"/>
      <c r="I4397" s="86"/>
      <c r="J4397" s="86"/>
      <c r="K4397" s="98"/>
      <c r="L4397" s="150"/>
      <c r="M4397" s="86"/>
    </row>
    <row r="4398" spans="1:13" x14ac:dyDescent="0.2">
      <c r="A4398" s="70"/>
      <c r="B4398" s="87"/>
      <c r="C4398" s="87">
        <v>11545</v>
      </c>
      <c r="D4398" s="91">
        <v>42926.447916666664</v>
      </c>
      <c r="E4398" s="91"/>
      <c r="F4398" s="91"/>
      <c r="G4398" s="99"/>
      <c r="H4398" s="100"/>
      <c r="I4398" s="86"/>
      <c r="J4398" s="86"/>
      <c r="K4398" s="98"/>
      <c r="L4398" s="150"/>
      <c r="M4398" s="86"/>
    </row>
    <row r="4399" spans="1:13" x14ac:dyDescent="0.2">
      <c r="A4399" s="70"/>
      <c r="B4399" s="87"/>
      <c r="C4399" s="87">
        <v>11546</v>
      </c>
      <c r="D4399" s="91">
        <v>42926.447916666664</v>
      </c>
      <c r="E4399" s="91"/>
      <c r="F4399" s="91"/>
      <c r="G4399" s="99"/>
      <c r="H4399" s="100"/>
      <c r="I4399" s="86"/>
      <c r="J4399" s="86"/>
      <c r="K4399" s="98"/>
      <c r="L4399" s="150"/>
      <c r="M4399" s="86"/>
    </row>
    <row r="4400" spans="1:13" x14ac:dyDescent="0.2">
      <c r="A4400" s="70"/>
      <c r="B4400" s="87"/>
      <c r="C4400" s="87">
        <v>11547</v>
      </c>
      <c r="D4400" s="91">
        <v>42926.447916666664</v>
      </c>
      <c r="E4400" s="91"/>
      <c r="F4400" s="91"/>
      <c r="G4400" s="99"/>
      <c r="H4400" s="100"/>
      <c r="I4400" s="86"/>
      <c r="J4400" s="86"/>
      <c r="K4400" s="98"/>
      <c r="L4400" s="150"/>
      <c r="M4400" s="86"/>
    </row>
    <row r="4401" spans="1:13" x14ac:dyDescent="0.2">
      <c r="A4401" s="70"/>
      <c r="B4401" s="87"/>
      <c r="C4401" s="87">
        <v>11548</v>
      </c>
      <c r="D4401" s="91">
        <v>42926.447916666664</v>
      </c>
      <c r="E4401" s="91"/>
      <c r="F4401" s="91"/>
      <c r="G4401" s="99"/>
      <c r="H4401" s="100"/>
      <c r="I4401" s="86"/>
      <c r="J4401" s="86"/>
      <c r="K4401" s="98"/>
      <c r="L4401" s="150"/>
      <c r="M4401" s="86"/>
    </row>
    <row r="4402" spans="1:13" x14ac:dyDescent="0.2">
      <c r="A4402" s="70"/>
      <c r="B4402" s="87"/>
      <c r="C4402" s="87">
        <v>11549</v>
      </c>
      <c r="D4402" s="91">
        <v>42926.447916666664</v>
      </c>
      <c r="E4402" s="91"/>
      <c r="F4402" s="91"/>
      <c r="G4402" s="99"/>
      <c r="H4402" s="100"/>
      <c r="I4402" s="86"/>
      <c r="J4402" s="86"/>
      <c r="K4402" s="98"/>
      <c r="L4402" s="150"/>
      <c r="M4402" s="86"/>
    </row>
    <row r="4403" spans="1:13" x14ac:dyDescent="0.2">
      <c r="A4403" s="70"/>
      <c r="B4403" s="87"/>
      <c r="C4403" s="87">
        <v>11550</v>
      </c>
      <c r="D4403" s="91">
        <v>42926.447916666664</v>
      </c>
      <c r="E4403" s="91"/>
      <c r="F4403" s="91"/>
      <c r="G4403" s="99"/>
      <c r="H4403" s="100"/>
      <c r="I4403" s="86"/>
      <c r="J4403" s="86"/>
      <c r="K4403" s="98"/>
      <c r="L4403" s="150"/>
      <c r="M4403" s="86"/>
    </row>
    <row r="4404" spans="1:13" x14ac:dyDescent="0.2">
      <c r="A4404" s="70"/>
      <c r="B4404" s="87"/>
      <c r="C4404" s="87">
        <v>11551</v>
      </c>
      <c r="D4404" s="91">
        <v>42926.447916666664</v>
      </c>
      <c r="E4404" s="91"/>
      <c r="F4404" s="91"/>
      <c r="G4404" s="99"/>
      <c r="H4404" s="100"/>
      <c r="I4404" s="86"/>
      <c r="J4404" s="86"/>
      <c r="K4404" s="98"/>
      <c r="L4404" s="150"/>
      <c r="M4404" s="86"/>
    </row>
    <row r="4405" spans="1:13" x14ac:dyDescent="0.2">
      <c r="A4405" s="70"/>
      <c r="B4405" s="87"/>
      <c r="C4405" s="87">
        <v>11552</v>
      </c>
      <c r="D4405" s="91">
        <v>42926.447916666664</v>
      </c>
      <c r="E4405" s="91"/>
      <c r="F4405" s="91"/>
      <c r="G4405" s="99"/>
      <c r="H4405" s="100"/>
      <c r="I4405" s="86"/>
      <c r="J4405" s="86"/>
      <c r="K4405" s="98"/>
      <c r="L4405" s="150"/>
      <c r="M4405" s="86"/>
    </row>
    <row r="4406" spans="1:13" x14ac:dyDescent="0.2">
      <c r="A4406" s="70"/>
      <c r="B4406" s="87"/>
      <c r="C4406" s="87">
        <v>11553</v>
      </c>
      <c r="D4406" s="91">
        <v>42926.447916666664</v>
      </c>
      <c r="E4406" s="91"/>
      <c r="F4406" s="91"/>
      <c r="G4406" s="99"/>
      <c r="H4406" s="100"/>
      <c r="I4406" s="86"/>
      <c r="J4406" s="86"/>
      <c r="K4406" s="98"/>
      <c r="L4406" s="150"/>
      <c r="M4406" s="86"/>
    </row>
    <row r="4407" spans="1:13" x14ac:dyDescent="0.2">
      <c r="A4407" s="70"/>
      <c r="B4407" s="87"/>
      <c r="C4407" s="87">
        <v>11554</v>
      </c>
      <c r="D4407" s="91">
        <v>42926.447916666664</v>
      </c>
      <c r="E4407" s="91"/>
      <c r="F4407" s="91"/>
      <c r="G4407" s="99"/>
      <c r="H4407" s="100"/>
      <c r="I4407" s="86"/>
      <c r="J4407" s="86"/>
      <c r="K4407" s="98"/>
      <c r="L4407" s="150"/>
      <c r="M4407" s="86"/>
    </row>
    <row r="4408" spans="1:13" x14ac:dyDescent="0.2">
      <c r="A4408" s="70"/>
      <c r="B4408" s="87"/>
      <c r="C4408" s="87">
        <v>11555</v>
      </c>
      <c r="D4408" s="91">
        <v>42926.447916666664</v>
      </c>
      <c r="E4408" s="91"/>
      <c r="F4408" s="91"/>
      <c r="G4408" s="99"/>
      <c r="H4408" s="100"/>
      <c r="I4408" s="86"/>
      <c r="J4408" s="86"/>
      <c r="K4408" s="98"/>
      <c r="L4408" s="150"/>
      <c r="M4408" s="86"/>
    </row>
    <row r="4409" spans="1:13" x14ac:dyDescent="0.2">
      <c r="A4409" s="70"/>
      <c r="B4409" s="87"/>
      <c r="C4409" s="87">
        <v>11556</v>
      </c>
      <c r="D4409" s="91">
        <v>42926.447916666664</v>
      </c>
      <c r="E4409" s="91"/>
      <c r="F4409" s="91"/>
      <c r="G4409" s="99"/>
      <c r="H4409" s="100"/>
      <c r="I4409" s="86"/>
      <c r="J4409" s="86"/>
      <c r="K4409" s="98"/>
      <c r="L4409" s="150"/>
      <c r="M4409" s="86"/>
    </row>
    <row r="4410" spans="1:13" x14ac:dyDescent="0.2">
      <c r="A4410" s="70"/>
      <c r="B4410" s="87"/>
      <c r="C4410" s="87">
        <v>11557</v>
      </c>
      <c r="D4410" s="91">
        <v>42926.447916666664</v>
      </c>
      <c r="E4410" s="91"/>
      <c r="F4410" s="91"/>
      <c r="G4410" s="99"/>
      <c r="H4410" s="100"/>
      <c r="I4410" s="86"/>
      <c r="J4410" s="86"/>
      <c r="K4410" s="98"/>
      <c r="L4410" s="150"/>
      <c r="M4410" s="86"/>
    </row>
    <row r="4411" spans="1:13" x14ac:dyDescent="0.2">
      <c r="A4411" s="70"/>
      <c r="B4411" s="87"/>
      <c r="C4411" s="87">
        <v>11558</v>
      </c>
      <c r="D4411" s="91">
        <v>42926.447916666664</v>
      </c>
      <c r="E4411" s="91"/>
      <c r="F4411" s="91"/>
      <c r="G4411" s="99"/>
      <c r="H4411" s="100"/>
      <c r="I4411" s="86"/>
      <c r="J4411" s="86"/>
      <c r="K4411" s="98"/>
      <c r="L4411" s="150"/>
      <c r="M4411" s="86"/>
    </row>
    <row r="4412" spans="1:13" x14ac:dyDescent="0.2">
      <c r="A4412" s="70"/>
      <c r="B4412" s="87"/>
      <c r="C4412" s="87">
        <v>11559</v>
      </c>
      <c r="D4412" s="91">
        <v>42926.447916666664</v>
      </c>
      <c r="E4412" s="91"/>
      <c r="F4412" s="91"/>
      <c r="G4412" s="99"/>
      <c r="H4412" s="100"/>
      <c r="I4412" s="86"/>
      <c r="J4412" s="86"/>
      <c r="K4412" s="98"/>
      <c r="L4412" s="150"/>
      <c r="M4412" s="86"/>
    </row>
    <row r="4413" spans="1:13" x14ac:dyDescent="0.2">
      <c r="A4413" s="70"/>
      <c r="B4413" s="87"/>
      <c r="C4413" s="87">
        <v>11560</v>
      </c>
      <c r="D4413" s="91">
        <v>42926.447916666664</v>
      </c>
      <c r="E4413" s="91"/>
      <c r="F4413" s="91"/>
      <c r="G4413" s="99"/>
      <c r="H4413" s="100"/>
      <c r="I4413" s="86"/>
      <c r="J4413" s="86"/>
      <c r="K4413" s="98"/>
      <c r="L4413" s="150"/>
      <c r="M4413" s="86"/>
    </row>
    <row r="4414" spans="1:13" x14ac:dyDescent="0.2">
      <c r="A4414" s="70"/>
      <c r="B4414" s="87"/>
      <c r="C4414" s="87">
        <v>11561</v>
      </c>
      <c r="D4414" s="91">
        <v>42926.447916666664</v>
      </c>
      <c r="E4414" s="91"/>
      <c r="F4414" s="91"/>
      <c r="G4414" s="99"/>
      <c r="H4414" s="100"/>
      <c r="I4414" s="86"/>
      <c r="J4414" s="86"/>
      <c r="K4414" s="98"/>
      <c r="L4414" s="150"/>
      <c r="M4414" s="86"/>
    </row>
    <row r="4415" spans="1:13" x14ac:dyDescent="0.2">
      <c r="A4415" s="70"/>
      <c r="B4415" s="87"/>
      <c r="C4415" s="87">
        <v>11562</v>
      </c>
      <c r="D4415" s="91">
        <v>42926.447916666664</v>
      </c>
      <c r="E4415" s="91"/>
      <c r="F4415" s="91"/>
      <c r="G4415" s="99"/>
      <c r="H4415" s="100"/>
      <c r="I4415" s="86"/>
      <c r="J4415" s="86"/>
      <c r="K4415" s="98"/>
      <c r="L4415" s="150"/>
      <c r="M4415" s="86"/>
    </row>
    <row r="4416" spans="1:13" x14ac:dyDescent="0.2">
      <c r="A4416" s="70"/>
      <c r="B4416" s="87"/>
      <c r="C4416" s="87">
        <v>11563</v>
      </c>
      <c r="D4416" s="91">
        <v>42926.447916666664</v>
      </c>
      <c r="E4416" s="91"/>
      <c r="F4416" s="91"/>
      <c r="G4416" s="99"/>
      <c r="H4416" s="100"/>
      <c r="I4416" s="86"/>
      <c r="J4416" s="86"/>
      <c r="K4416" s="98"/>
      <c r="L4416" s="150"/>
      <c r="M4416" s="86"/>
    </row>
    <row r="4417" spans="1:13" x14ac:dyDescent="0.2">
      <c r="A4417" s="70"/>
      <c r="B4417" s="87"/>
      <c r="C4417" s="87">
        <v>11564</v>
      </c>
      <c r="D4417" s="91">
        <v>42926.447916666664</v>
      </c>
      <c r="E4417" s="91"/>
      <c r="F4417" s="91"/>
      <c r="G4417" s="99"/>
      <c r="H4417" s="100"/>
      <c r="I4417" s="86"/>
      <c r="J4417" s="86"/>
      <c r="K4417" s="98"/>
      <c r="L4417" s="150"/>
      <c r="M4417" s="86"/>
    </row>
    <row r="4418" spans="1:13" x14ac:dyDescent="0.2">
      <c r="A4418" s="70"/>
      <c r="B4418" s="87"/>
      <c r="C4418" s="87">
        <v>11565</v>
      </c>
      <c r="D4418" s="91">
        <v>42926.447916666664</v>
      </c>
      <c r="E4418" s="91"/>
      <c r="F4418" s="91"/>
      <c r="G4418" s="99"/>
      <c r="H4418" s="100"/>
      <c r="I4418" s="86"/>
      <c r="J4418" s="86"/>
      <c r="K4418" s="98"/>
      <c r="L4418" s="150"/>
      <c r="M4418" s="86"/>
    </row>
    <row r="4419" spans="1:13" x14ac:dyDescent="0.2">
      <c r="A4419" s="70"/>
      <c r="B4419" s="87"/>
      <c r="C4419" s="87">
        <v>11566</v>
      </c>
      <c r="D4419" s="91">
        <v>42926.447916666664</v>
      </c>
      <c r="E4419" s="91"/>
      <c r="F4419" s="91"/>
      <c r="G4419" s="99"/>
      <c r="H4419" s="100"/>
      <c r="I4419" s="86"/>
      <c r="J4419" s="86"/>
      <c r="K4419" s="98"/>
      <c r="L4419" s="150"/>
      <c r="M4419" s="86"/>
    </row>
    <row r="4420" spans="1:13" x14ac:dyDescent="0.2">
      <c r="A4420" s="70"/>
      <c r="B4420" s="87"/>
      <c r="C4420" s="87">
        <v>11567</v>
      </c>
      <c r="D4420" s="91">
        <v>42926.447916666664</v>
      </c>
      <c r="E4420" s="91"/>
      <c r="F4420" s="91"/>
      <c r="G4420" s="99"/>
      <c r="H4420" s="100"/>
      <c r="I4420" s="86"/>
      <c r="J4420" s="86"/>
      <c r="K4420" s="98"/>
      <c r="L4420" s="150"/>
      <c r="M4420" s="86"/>
    </row>
    <row r="4421" spans="1:13" x14ac:dyDescent="0.2">
      <c r="A4421" s="70"/>
      <c r="B4421" s="87"/>
      <c r="C4421" s="87">
        <v>11568</v>
      </c>
      <c r="D4421" s="91">
        <v>42926.447916666664</v>
      </c>
      <c r="E4421" s="91"/>
      <c r="F4421" s="91"/>
      <c r="G4421" s="99"/>
      <c r="H4421" s="100"/>
      <c r="I4421" s="86"/>
      <c r="J4421" s="86"/>
      <c r="K4421" s="98"/>
      <c r="L4421" s="150"/>
      <c r="M4421" s="86"/>
    </row>
    <row r="4422" spans="1:13" x14ac:dyDescent="0.2">
      <c r="A4422" s="70"/>
      <c r="B4422" s="87"/>
      <c r="C4422" s="87">
        <v>11569</v>
      </c>
      <c r="D4422" s="91">
        <v>42926.447916666664</v>
      </c>
      <c r="E4422" s="91"/>
      <c r="F4422" s="91"/>
      <c r="G4422" s="99"/>
      <c r="H4422" s="100"/>
      <c r="I4422" s="86"/>
      <c r="J4422" s="86"/>
      <c r="K4422" s="98"/>
      <c r="L4422" s="150"/>
      <c r="M4422" s="86"/>
    </row>
    <row r="4423" spans="1:13" x14ac:dyDescent="0.2">
      <c r="A4423" s="70"/>
      <c r="B4423" s="87"/>
      <c r="C4423" s="87">
        <v>11570</v>
      </c>
      <c r="D4423" s="91">
        <v>42926.447916666664</v>
      </c>
      <c r="E4423" s="91"/>
      <c r="F4423" s="91"/>
      <c r="G4423" s="99"/>
      <c r="H4423" s="100"/>
      <c r="I4423" s="86"/>
      <c r="J4423" s="86"/>
      <c r="K4423" s="98"/>
      <c r="L4423" s="150"/>
      <c r="M4423" s="86"/>
    </row>
    <row r="4424" spans="1:13" x14ac:dyDescent="0.2">
      <c r="A4424" s="70"/>
      <c r="B4424" s="87"/>
      <c r="C4424" s="87">
        <v>11571</v>
      </c>
      <c r="D4424" s="91">
        <v>42926.447916666664</v>
      </c>
      <c r="E4424" s="91"/>
      <c r="F4424" s="91"/>
      <c r="G4424" s="99"/>
      <c r="H4424" s="100"/>
      <c r="I4424" s="86"/>
      <c r="J4424" s="86"/>
      <c r="K4424" s="98"/>
      <c r="L4424" s="150"/>
      <c r="M4424" s="86"/>
    </row>
    <row r="4425" spans="1:13" x14ac:dyDescent="0.2">
      <c r="A4425" s="70"/>
      <c r="B4425" s="87"/>
      <c r="C4425" s="87">
        <v>11572</v>
      </c>
      <c r="D4425" s="91">
        <v>42926.447916666664</v>
      </c>
      <c r="E4425" s="91"/>
      <c r="F4425" s="91"/>
      <c r="G4425" s="99"/>
      <c r="H4425" s="100"/>
      <c r="I4425" s="86"/>
      <c r="J4425" s="86"/>
      <c r="K4425" s="98"/>
      <c r="L4425" s="150"/>
      <c r="M4425" s="86"/>
    </row>
    <row r="4426" spans="1:13" x14ac:dyDescent="0.2">
      <c r="A4426" s="70"/>
      <c r="B4426" s="87"/>
      <c r="C4426" s="87">
        <v>11573</v>
      </c>
      <c r="D4426" s="91">
        <v>42926.447916666664</v>
      </c>
      <c r="E4426" s="91"/>
      <c r="F4426" s="91"/>
      <c r="G4426" s="99"/>
      <c r="H4426" s="100"/>
      <c r="I4426" s="86"/>
      <c r="J4426" s="86"/>
      <c r="K4426" s="98"/>
      <c r="L4426" s="150"/>
      <c r="M4426" s="86"/>
    </row>
    <row r="4427" spans="1:13" x14ac:dyDescent="0.2">
      <c r="A4427" s="70"/>
      <c r="B4427" s="87"/>
      <c r="C4427" s="87">
        <v>11574</v>
      </c>
      <c r="D4427" s="91">
        <v>42926.447916666664</v>
      </c>
      <c r="E4427" s="91"/>
      <c r="F4427" s="91"/>
      <c r="G4427" s="99"/>
      <c r="H4427" s="100"/>
      <c r="I4427" s="86"/>
      <c r="J4427" s="86"/>
      <c r="K4427" s="98"/>
      <c r="L4427" s="150"/>
      <c r="M4427" s="86"/>
    </row>
    <row r="4428" spans="1:13" x14ac:dyDescent="0.2">
      <c r="A4428" s="70"/>
      <c r="B4428" s="87"/>
      <c r="C4428" s="87">
        <v>11575</v>
      </c>
      <c r="D4428" s="91">
        <v>42926.447916666664</v>
      </c>
      <c r="E4428" s="91"/>
      <c r="F4428" s="91"/>
      <c r="G4428" s="99"/>
      <c r="H4428" s="100"/>
      <c r="I4428" s="86"/>
      <c r="J4428" s="86"/>
      <c r="K4428" s="98"/>
      <c r="L4428" s="150"/>
      <c r="M4428" s="86"/>
    </row>
    <row r="4429" spans="1:13" x14ac:dyDescent="0.2">
      <c r="A4429" s="70"/>
      <c r="B4429" s="87"/>
      <c r="C4429" s="87">
        <v>11576</v>
      </c>
      <c r="D4429" s="91">
        <v>42926.447916666664</v>
      </c>
      <c r="E4429" s="91"/>
      <c r="F4429" s="91"/>
      <c r="G4429" s="99"/>
      <c r="H4429" s="100"/>
      <c r="I4429" s="86"/>
      <c r="J4429" s="86"/>
      <c r="K4429" s="98"/>
      <c r="L4429" s="150"/>
      <c r="M4429" s="86"/>
    </row>
    <row r="4430" spans="1:13" x14ac:dyDescent="0.2">
      <c r="A4430" s="70"/>
      <c r="B4430" s="87"/>
      <c r="C4430" s="87">
        <v>11577</v>
      </c>
      <c r="D4430" s="91">
        <v>42926.447916666664</v>
      </c>
      <c r="E4430" s="91"/>
      <c r="F4430" s="91"/>
      <c r="G4430" s="99"/>
      <c r="H4430" s="100"/>
      <c r="I4430" s="86"/>
      <c r="J4430" s="86"/>
      <c r="K4430" s="98"/>
      <c r="L4430" s="150"/>
      <c r="M4430" s="86"/>
    </row>
    <row r="4431" spans="1:13" x14ac:dyDescent="0.2">
      <c r="A4431" s="70"/>
      <c r="B4431" s="87"/>
      <c r="C4431" s="87">
        <v>11578</v>
      </c>
      <c r="D4431" s="91">
        <v>42926.447916666664</v>
      </c>
      <c r="E4431" s="91"/>
      <c r="F4431" s="91"/>
      <c r="G4431" s="99"/>
      <c r="H4431" s="100"/>
      <c r="I4431" s="86"/>
      <c r="J4431" s="86"/>
      <c r="K4431" s="98"/>
      <c r="L4431" s="150"/>
      <c r="M4431" s="86"/>
    </row>
    <row r="4432" spans="1:13" x14ac:dyDescent="0.2">
      <c r="A4432" s="70"/>
      <c r="B4432" s="87"/>
      <c r="C4432" s="87">
        <v>11579</v>
      </c>
      <c r="D4432" s="91">
        <v>42926.447916666664</v>
      </c>
      <c r="E4432" s="91"/>
      <c r="F4432" s="91"/>
      <c r="G4432" s="99"/>
      <c r="H4432" s="100"/>
      <c r="I4432" s="86"/>
      <c r="J4432" s="86"/>
      <c r="K4432" s="98"/>
      <c r="L4432" s="150"/>
      <c r="M4432" s="86"/>
    </row>
    <row r="4433" spans="1:13" x14ac:dyDescent="0.2">
      <c r="A4433" s="70"/>
      <c r="B4433" s="87"/>
      <c r="C4433" s="87">
        <v>11580</v>
      </c>
      <c r="D4433" s="91">
        <v>42926.447916666664</v>
      </c>
      <c r="E4433" s="91"/>
      <c r="F4433" s="91"/>
      <c r="G4433" s="99"/>
      <c r="H4433" s="100"/>
      <c r="I4433" s="86"/>
      <c r="J4433" s="86"/>
      <c r="K4433" s="98"/>
      <c r="L4433" s="150"/>
      <c r="M4433" s="86"/>
    </row>
    <row r="4434" spans="1:13" x14ac:dyDescent="0.2">
      <c r="A4434" s="70"/>
      <c r="B4434" s="87"/>
      <c r="C4434" s="87">
        <v>11581</v>
      </c>
      <c r="D4434" s="91">
        <v>42926.447916666664</v>
      </c>
      <c r="E4434" s="91"/>
      <c r="F4434" s="91"/>
      <c r="G4434" s="99"/>
      <c r="H4434" s="100"/>
      <c r="I4434" s="86"/>
      <c r="J4434" s="86"/>
      <c r="K4434" s="98"/>
      <c r="L4434" s="150"/>
      <c r="M4434" s="86"/>
    </row>
    <row r="4435" spans="1:13" x14ac:dyDescent="0.2">
      <c r="A4435" s="70"/>
      <c r="B4435" s="87"/>
      <c r="C4435" s="87">
        <v>11582</v>
      </c>
      <c r="D4435" s="91">
        <v>42926.447916666664</v>
      </c>
      <c r="E4435" s="91"/>
      <c r="F4435" s="91"/>
      <c r="G4435" s="99"/>
      <c r="H4435" s="100"/>
      <c r="I4435" s="86"/>
      <c r="J4435" s="86"/>
      <c r="K4435" s="98"/>
      <c r="L4435" s="150"/>
      <c r="M4435" s="86"/>
    </row>
    <row r="4436" spans="1:13" x14ac:dyDescent="0.2">
      <c r="A4436" s="70"/>
      <c r="B4436" s="87"/>
      <c r="C4436" s="87">
        <v>11583</v>
      </c>
      <c r="D4436" s="91">
        <v>42926.447916666664</v>
      </c>
      <c r="E4436" s="91"/>
      <c r="F4436" s="91"/>
      <c r="G4436" s="99"/>
      <c r="H4436" s="100"/>
      <c r="I4436" s="86"/>
      <c r="J4436" s="86"/>
      <c r="K4436" s="98"/>
      <c r="L4436" s="150"/>
      <c r="M4436" s="86"/>
    </row>
    <row r="4437" spans="1:13" x14ac:dyDescent="0.2">
      <c r="A4437" s="70"/>
      <c r="B4437" s="87"/>
      <c r="C4437" s="87">
        <v>11584</v>
      </c>
      <c r="D4437" s="91">
        <v>42926.447916666664</v>
      </c>
      <c r="E4437" s="91"/>
      <c r="F4437" s="91"/>
      <c r="G4437" s="99"/>
      <c r="H4437" s="100"/>
      <c r="I4437" s="86"/>
      <c r="J4437" s="86"/>
      <c r="K4437" s="98"/>
      <c r="L4437" s="150"/>
      <c r="M4437" s="86"/>
    </row>
    <row r="4438" spans="1:13" x14ac:dyDescent="0.2">
      <c r="A4438" s="70"/>
      <c r="B4438" s="87"/>
      <c r="C4438" s="87">
        <v>11585</v>
      </c>
      <c r="D4438" s="91">
        <v>42926.447916666664</v>
      </c>
      <c r="E4438" s="91"/>
      <c r="F4438" s="91"/>
      <c r="G4438" s="99"/>
      <c r="H4438" s="100"/>
      <c r="I4438" s="86"/>
      <c r="J4438" s="86"/>
      <c r="K4438" s="98"/>
      <c r="L4438" s="150"/>
      <c r="M4438" s="86"/>
    </row>
    <row r="4439" spans="1:13" x14ac:dyDescent="0.2">
      <c r="A4439" s="70"/>
      <c r="B4439" s="87"/>
      <c r="C4439" s="87">
        <v>11586</v>
      </c>
      <c r="D4439" s="91">
        <v>42926.447916666664</v>
      </c>
      <c r="E4439" s="91"/>
      <c r="F4439" s="91"/>
      <c r="G4439" s="99"/>
      <c r="H4439" s="100"/>
      <c r="I4439" s="86"/>
      <c r="J4439" s="86"/>
      <c r="K4439" s="98"/>
      <c r="L4439" s="150"/>
      <c r="M4439" s="86"/>
    </row>
    <row r="4440" spans="1:13" x14ac:dyDescent="0.2">
      <c r="A4440" s="70"/>
      <c r="B4440" s="87"/>
      <c r="C4440" s="87">
        <v>11587</v>
      </c>
      <c r="D4440" s="91">
        <v>42926.447916666664</v>
      </c>
      <c r="E4440" s="91"/>
      <c r="F4440" s="91"/>
      <c r="G4440" s="99"/>
      <c r="H4440" s="100"/>
      <c r="I4440" s="86"/>
      <c r="J4440" s="86"/>
      <c r="K4440" s="98"/>
      <c r="L4440" s="150"/>
      <c r="M4440" s="86"/>
    </row>
    <row r="4441" spans="1:13" x14ac:dyDescent="0.2">
      <c r="A4441" s="70"/>
      <c r="B4441" s="87"/>
      <c r="C4441" s="87">
        <v>11588</v>
      </c>
      <c r="D4441" s="91">
        <v>42926.447916666664</v>
      </c>
      <c r="E4441" s="91"/>
      <c r="F4441" s="91"/>
      <c r="G4441" s="99"/>
      <c r="H4441" s="100"/>
      <c r="I4441" s="86"/>
      <c r="J4441" s="86"/>
      <c r="K4441" s="98"/>
      <c r="L4441" s="150"/>
      <c r="M4441" s="86"/>
    </row>
    <row r="4442" spans="1:13" x14ac:dyDescent="0.2">
      <c r="A4442" s="70"/>
      <c r="B4442" s="87"/>
      <c r="C4442" s="87">
        <v>11589</v>
      </c>
      <c r="D4442" s="91">
        <v>42926.447916666664</v>
      </c>
      <c r="E4442" s="91"/>
      <c r="F4442" s="91"/>
      <c r="G4442" s="99"/>
      <c r="H4442" s="100"/>
      <c r="I4442" s="86"/>
      <c r="J4442" s="86"/>
      <c r="K4442" s="98"/>
      <c r="L4442" s="150"/>
      <c r="M4442" s="86"/>
    </row>
    <row r="4443" spans="1:13" x14ac:dyDescent="0.2">
      <c r="A4443" s="70"/>
      <c r="B4443" s="87"/>
      <c r="C4443" s="87">
        <v>11590</v>
      </c>
      <c r="D4443" s="91">
        <v>42926.447916666664</v>
      </c>
      <c r="E4443" s="91"/>
      <c r="F4443" s="91"/>
      <c r="G4443" s="99"/>
      <c r="H4443" s="100"/>
      <c r="I4443" s="86"/>
      <c r="J4443" s="86"/>
      <c r="K4443" s="98"/>
      <c r="L4443" s="150"/>
      <c r="M4443" s="86"/>
    </row>
    <row r="4444" spans="1:13" x14ac:dyDescent="0.2">
      <c r="A4444" s="70"/>
      <c r="B4444" s="87"/>
      <c r="C4444" s="87">
        <v>11591</v>
      </c>
      <c r="D4444" s="91">
        <v>42926.447916666664</v>
      </c>
      <c r="E4444" s="91"/>
      <c r="F4444" s="91"/>
      <c r="G4444" s="99"/>
      <c r="H4444" s="100"/>
      <c r="I4444" s="86"/>
      <c r="J4444" s="86"/>
      <c r="K4444" s="98"/>
      <c r="L4444" s="150"/>
      <c r="M4444" s="86"/>
    </row>
    <row r="4445" spans="1:13" x14ac:dyDescent="0.2">
      <c r="A4445" s="70"/>
      <c r="B4445" s="87"/>
      <c r="C4445" s="87">
        <v>11592</v>
      </c>
      <c r="D4445" s="91">
        <v>42926.447916666664</v>
      </c>
      <c r="E4445" s="91"/>
      <c r="F4445" s="91"/>
      <c r="G4445" s="99"/>
      <c r="H4445" s="100"/>
      <c r="I4445" s="86"/>
      <c r="J4445" s="86"/>
      <c r="K4445" s="98"/>
      <c r="L4445" s="150"/>
      <c r="M4445" s="86"/>
    </row>
    <row r="4446" spans="1:13" x14ac:dyDescent="0.2">
      <c r="A4446" s="70"/>
      <c r="B4446" s="87"/>
      <c r="C4446" s="87">
        <v>11593</v>
      </c>
      <c r="D4446" s="91">
        <v>42926.447916666664</v>
      </c>
      <c r="E4446" s="91"/>
      <c r="F4446" s="91"/>
      <c r="G4446" s="99"/>
      <c r="H4446" s="100"/>
      <c r="I4446" s="86"/>
      <c r="J4446" s="86"/>
      <c r="K4446" s="98"/>
      <c r="L4446" s="150"/>
      <c r="M4446" s="86"/>
    </row>
    <row r="4447" spans="1:13" x14ac:dyDescent="0.2">
      <c r="A4447" s="70"/>
      <c r="B4447" s="87"/>
      <c r="C4447" s="87">
        <v>11594</v>
      </c>
      <c r="D4447" s="91">
        <v>42926.447916666664</v>
      </c>
      <c r="E4447" s="91"/>
      <c r="F4447" s="91"/>
      <c r="G4447" s="99"/>
      <c r="H4447" s="100"/>
      <c r="I4447" s="86"/>
      <c r="J4447" s="86"/>
      <c r="K4447" s="98"/>
      <c r="L4447" s="150"/>
      <c r="M4447" s="86"/>
    </row>
    <row r="4448" spans="1:13" x14ac:dyDescent="0.2">
      <c r="A4448" s="70"/>
      <c r="B4448" s="87"/>
      <c r="C4448" s="87">
        <v>11595</v>
      </c>
      <c r="D4448" s="91">
        <v>42926.447916666664</v>
      </c>
      <c r="E4448" s="91"/>
      <c r="F4448" s="91"/>
      <c r="G4448" s="99"/>
      <c r="H4448" s="100"/>
      <c r="I4448" s="86"/>
      <c r="J4448" s="86"/>
      <c r="K4448" s="98"/>
      <c r="L4448" s="150"/>
      <c r="M4448" s="86"/>
    </row>
    <row r="4449" spans="1:13" x14ac:dyDescent="0.2">
      <c r="A4449" s="70"/>
      <c r="B4449" s="87"/>
      <c r="C4449" s="87">
        <v>11596</v>
      </c>
      <c r="D4449" s="91">
        <v>42926.447916666664</v>
      </c>
      <c r="E4449" s="91"/>
      <c r="F4449" s="91"/>
      <c r="G4449" s="99"/>
      <c r="H4449" s="100"/>
      <c r="I4449" s="86"/>
      <c r="J4449" s="86"/>
      <c r="K4449" s="98"/>
      <c r="L4449" s="150"/>
      <c r="M4449" s="86"/>
    </row>
    <row r="4450" spans="1:13" x14ac:dyDescent="0.2">
      <c r="A4450" s="70"/>
      <c r="B4450" s="87"/>
      <c r="C4450" s="87">
        <v>11597</v>
      </c>
      <c r="D4450" s="91">
        <v>42926.447916666664</v>
      </c>
      <c r="E4450" s="91"/>
      <c r="F4450" s="91"/>
      <c r="G4450" s="99"/>
      <c r="H4450" s="100"/>
      <c r="I4450" s="86"/>
      <c r="J4450" s="86"/>
      <c r="K4450" s="98"/>
      <c r="L4450" s="150"/>
      <c r="M4450" s="86"/>
    </row>
    <row r="4451" spans="1:13" x14ac:dyDescent="0.2">
      <c r="A4451" s="70"/>
      <c r="B4451" s="87"/>
      <c r="C4451" s="87">
        <v>11598</v>
      </c>
      <c r="D4451" s="91">
        <v>42926.447916666664</v>
      </c>
      <c r="E4451" s="91"/>
      <c r="F4451" s="91"/>
      <c r="G4451" s="99"/>
      <c r="H4451" s="100"/>
      <c r="I4451" s="86"/>
      <c r="J4451" s="86"/>
      <c r="K4451" s="98"/>
      <c r="L4451" s="150"/>
      <c r="M4451" s="86"/>
    </row>
    <row r="4452" spans="1:13" x14ac:dyDescent="0.2">
      <c r="A4452" s="70"/>
      <c r="B4452" s="87"/>
      <c r="C4452" s="87">
        <v>11599</v>
      </c>
      <c r="D4452" s="91">
        <v>42926.447916666664</v>
      </c>
      <c r="E4452" s="91"/>
      <c r="F4452" s="91"/>
      <c r="G4452" s="99"/>
      <c r="H4452" s="100"/>
      <c r="I4452" s="86"/>
      <c r="J4452" s="86"/>
      <c r="K4452" s="98"/>
      <c r="L4452" s="150"/>
      <c r="M4452" s="86"/>
    </row>
    <row r="4453" spans="1:13" x14ac:dyDescent="0.2">
      <c r="A4453" s="70"/>
      <c r="B4453" s="87"/>
      <c r="C4453" s="87">
        <v>11600</v>
      </c>
      <c r="D4453" s="91">
        <v>42926.447916666664</v>
      </c>
      <c r="E4453" s="91"/>
      <c r="F4453" s="91"/>
      <c r="G4453" s="99"/>
      <c r="H4453" s="100"/>
      <c r="I4453" s="86"/>
      <c r="J4453" s="86"/>
      <c r="K4453" s="98"/>
      <c r="L4453" s="150"/>
      <c r="M4453" s="86"/>
    </row>
    <row r="4454" spans="1:13" x14ac:dyDescent="0.2">
      <c r="A4454" s="70"/>
      <c r="B4454" s="87"/>
      <c r="C4454" s="87">
        <v>11601</v>
      </c>
      <c r="D4454" s="91">
        <v>42926.447916666664</v>
      </c>
      <c r="E4454" s="91"/>
      <c r="F4454" s="91"/>
      <c r="G4454" s="99"/>
      <c r="H4454" s="100"/>
      <c r="I4454" s="86"/>
      <c r="J4454" s="86"/>
      <c r="K4454" s="98"/>
      <c r="L4454" s="150"/>
      <c r="M4454" s="86"/>
    </row>
    <row r="4455" spans="1:13" x14ac:dyDescent="0.2">
      <c r="A4455" s="70"/>
      <c r="B4455" s="87"/>
      <c r="C4455" s="87">
        <v>11602</v>
      </c>
      <c r="D4455" s="91">
        <v>42926.447916666664</v>
      </c>
      <c r="E4455" s="91"/>
      <c r="F4455" s="91"/>
      <c r="G4455" s="99"/>
      <c r="H4455" s="100"/>
      <c r="I4455" s="86"/>
      <c r="J4455" s="86"/>
      <c r="K4455" s="98"/>
      <c r="L4455" s="150"/>
      <c r="M4455" s="86"/>
    </row>
    <row r="4456" spans="1:13" x14ac:dyDescent="0.2">
      <c r="A4456" s="70"/>
      <c r="B4456" s="87"/>
      <c r="C4456" s="87">
        <v>11603</v>
      </c>
      <c r="D4456" s="91">
        <v>42926.447916666664</v>
      </c>
      <c r="E4456" s="91"/>
      <c r="F4456" s="91"/>
      <c r="G4456" s="99"/>
      <c r="H4456" s="100"/>
      <c r="I4456" s="86"/>
      <c r="J4456" s="86"/>
      <c r="K4456" s="98"/>
      <c r="L4456" s="150"/>
      <c r="M4456" s="86"/>
    </row>
    <row r="4457" spans="1:13" x14ac:dyDescent="0.2">
      <c r="A4457" s="70"/>
      <c r="B4457" s="87"/>
      <c r="C4457" s="87">
        <v>11604</v>
      </c>
      <c r="D4457" s="91">
        <v>42926.447916666664</v>
      </c>
      <c r="E4457" s="91"/>
      <c r="F4457" s="91"/>
      <c r="G4457" s="99"/>
      <c r="H4457" s="100"/>
      <c r="I4457" s="86"/>
      <c r="J4457" s="86"/>
      <c r="K4457" s="98"/>
      <c r="L4457" s="150"/>
      <c r="M4457" s="86"/>
    </row>
    <row r="4458" spans="1:13" x14ac:dyDescent="0.2">
      <c r="A4458" s="70"/>
      <c r="B4458" s="87"/>
      <c r="C4458" s="87">
        <v>11605</v>
      </c>
      <c r="D4458" s="91">
        <v>42926.447916666664</v>
      </c>
      <c r="E4458" s="91"/>
      <c r="F4458" s="91"/>
      <c r="G4458" s="99"/>
      <c r="H4458" s="100"/>
      <c r="I4458" s="86"/>
      <c r="J4458" s="86"/>
      <c r="K4458" s="98"/>
      <c r="L4458" s="150"/>
      <c r="M4458" s="86"/>
    </row>
    <row r="4459" spans="1:13" x14ac:dyDescent="0.2">
      <c r="A4459" s="70"/>
      <c r="B4459" s="87"/>
      <c r="C4459" s="87">
        <v>11606</v>
      </c>
      <c r="D4459" s="91">
        <v>42926.447916666664</v>
      </c>
      <c r="E4459" s="91"/>
      <c r="F4459" s="91"/>
      <c r="G4459" s="99"/>
      <c r="H4459" s="100"/>
      <c r="I4459" s="86"/>
      <c r="J4459" s="86"/>
      <c r="K4459" s="98"/>
      <c r="L4459" s="150"/>
      <c r="M4459" s="86"/>
    </row>
    <row r="4460" spans="1:13" x14ac:dyDescent="0.2">
      <c r="A4460" s="70"/>
      <c r="B4460" s="87"/>
      <c r="C4460" s="87">
        <v>11607</v>
      </c>
      <c r="D4460" s="91">
        <v>42926.447916666664</v>
      </c>
      <c r="E4460" s="91"/>
      <c r="F4460" s="91"/>
      <c r="G4460" s="99"/>
      <c r="H4460" s="100"/>
      <c r="I4460" s="86"/>
      <c r="J4460" s="86"/>
      <c r="K4460" s="98"/>
      <c r="L4460" s="150"/>
      <c r="M4460" s="86"/>
    </row>
    <row r="4461" spans="1:13" x14ac:dyDescent="0.2">
      <c r="A4461" s="70"/>
      <c r="B4461" s="87"/>
      <c r="C4461" s="87">
        <v>11608</v>
      </c>
      <c r="D4461" s="91">
        <v>42926.447916666664</v>
      </c>
      <c r="E4461" s="91"/>
      <c r="F4461" s="91"/>
      <c r="G4461" s="99"/>
      <c r="H4461" s="100"/>
      <c r="I4461" s="86"/>
      <c r="J4461" s="86"/>
      <c r="K4461" s="98"/>
      <c r="L4461" s="150"/>
      <c r="M4461" s="86"/>
    </row>
    <row r="4462" spans="1:13" x14ac:dyDescent="0.2">
      <c r="A4462" s="70"/>
      <c r="B4462" s="87"/>
      <c r="C4462" s="87">
        <v>11609</v>
      </c>
      <c r="D4462" s="91">
        <v>42926.447916666664</v>
      </c>
      <c r="E4462" s="91"/>
      <c r="F4462" s="91"/>
      <c r="G4462" s="99"/>
      <c r="H4462" s="100"/>
      <c r="I4462" s="86"/>
      <c r="J4462" s="86"/>
      <c r="K4462" s="98"/>
      <c r="L4462" s="150"/>
      <c r="M4462" s="86"/>
    </row>
    <row r="4463" spans="1:13" x14ac:dyDescent="0.2">
      <c r="A4463" s="70"/>
      <c r="B4463" s="87"/>
      <c r="C4463" s="87">
        <v>11610</v>
      </c>
      <c r="D4463" s="91">
        <v>42926.447916666664</v>
      </c>
      <c r="E4463" s="91"/>
      <c r="F4463" s="91"/>
      <c r="G4463" s="99"/>
      <c r="H4463" s="100"/>
      <c r="I4463" s="86"/>
      <c r="J4463" s="86"/>
      <c r="K4463" s="98"/>
      <c r="L4463" s="150"/>
      <c r="M4463" s="86"/>
    </row>
    <row r="4464" spans="1:13" x14ac:dyDescent="0.2">
      <c r="A4464" s="70"/>
      <c r="B4464" s="87"/>
      <c r="C4464" s="87">
        <v>11611</v>
      </c>
      <c r="D4464" s="91">
        <v>42926.447916666664</v>
      </c>
      <c r="E4464" s="91"/>
      <c r="F4464" s="91"/>
      <c r="G4464" s="99"/>
      <c r="H4464" s="100"/>
      <c r="I4464" s="86"/>
      <c r="J4464" s="86"/>
      <c r="K4464" s="98"/>
      <c r="L4464" s="150"/>
      <c r="M4464" s="86"/>
    </row>
    <row r="4465" spans="1:13" x14ac:dyDescent="0.2">
      <c r="A4465" s="70"/>
      <c r="B4465" s="87"/>
      <c r="C4465" s="87">
        <v>11612</v>
      </c>
      <c r="D4465" s="91">
        <v>42926.447916666664</v>
      </c>
      <c r="E4465" s="91"/>
      <c r="F4465" s="91"/>
      <c r="G4465" s="99"/>
      <c r="H4465" s="100"/>
      <c r="I4465" s="86"/>
      <c r="J4465" s="86"/>
      <c r="K4465" s="98"/>
      <c r="L4465" s="150"/>
      <c r="M4465" s="86"/>
    </row>
    <row r="4466" spans="1:13" x14ac:dyDescent="0.2">
      <c r="A4466" s="70"/>
      <c r="B4466" s="87"/>
      <c r="C4466" s="87">
        <v>11613</v>
      </c>
      <c r="D4466" s="91">
        <v>42926.447916666664</v>
      </c>
      <c r="E4466" s="91"/>
      <c r="F4466" s="91"/>
      <c r="G4466" s="99"/>
      <c r="H4466" s="100"/>
      <c r="I4466" s="86"/>
      <c r="J4466" s="86"/>
      <c r="K4466" s="98"/>
      <c r="L4466" s="150"/>
      <c r="M4466" s="86"/>
    </row>
    <row r="4467" spans="1:13" x14ac:dyDescent="0.2">
      <c r="A4467" s="70"/>
      <c r="B4467" s="87"/>
      <c r="C4467" s="87">
        <v>11614</v>
      </c>
      <c r="D4467" s="91">
        <v>42926.447916666664</v>
      </c>
      <c r="E4467" s="91"/>
      <c r="F4467" s="91"/>
      <c r="G4467" s="99"/>
      <c r="H4467" s="100"/>
      <c r="I4467" s="86"/>
      <c r="J4467" s="86"/>
      <c r="K4467" s="98"/>
      <c r="L4467" s="150"/>
      <c r="M4467" s="86"/>
    </row>
    <row r="4468" spans="1:13" x14ac:dyDescent="0.2">
      <c r="A4468" s="70"/>
      <c r="B4468" s="87"/>
      <c r="C4468" s="87">
        <v>11615</v>
      </c>
      <c r="D4468" s="91">
        <v>42926.447916666664</v>
      </c>
      <c r="E4468" s="91"/>
      <c r="F4468" s="91"/>
      <c r="G4468" s="99"/>
      <c r="H4468" s="100"/>
      <c r="I4468" s="86"/>
      <c r="J4468" s="86"/>
      <c r="K4468" s="98"/>
      <c r="L4468" s="150"/>
      <c r="M4468" s="86"/>
    </row>
    <row r="4469" spans="1:13" x14ac:dyDescent="0.2">
      <c r="A4469" s="70"/>
      <c r="B4469" s="87"/>
      <c r="C4469" s="87">
        <v>11616</v>
      </c>
      <c r="D4469" s="91">
        <v>42926.447916666664</v>
      </c>
      <c r="E4469" s="91"/>
      <c r="F4469" s="91"/>
      <c r="G4469" s="99"/>
      <c r="H4469" s="100"/>
      <c r="I4469" s="86"/>
      <c r="J4469" s="86"/>
      <c r="K4469" s="98"/>
      <c r="L4469" s="150"/>
      <c r="M4469" s="86"/>
    </row>
    <row r="4470" spans="1:13" x14ac:dyDescent="0.2">
      <c r="A4470" s="70"/>
      <c r="B4470" s="87"/>
      <c r="C4470" s="87">
        <v>11617</v>
      </c>
      <c r="D4470" s="91">
        <v>42926.447916666664</v>
      </c>
      <c r="E4470" s="91"/>
      <c r="F4470" s="91"/>
      <c r="G4470" s="99"/>
      <c r="H4470" s="100"/>
      <c r="I4470" s="86"/>
      <c r="J4470" s="86"/>
      <c r="K4470" s="98"/>
      <c r="L4470" s="150"/>
      <c r="M4470" s="86"/>
    </row>
    <row r="4471" spans="1:13" x14ac:dyDescent="0.2">
      <c r="A4471" s="70"/>
      <c r="B4471" s="87"/>
      <c r="C4471" s="87">
        <v>11618</v>
      </c>
      <c r="D4471" s="91">
        <v>42926.447916666664</v>
      </c>
      <c r="E4471" s="91"/>
      <c r="F4471" s="91"/>
      <c r="G4471" s="99"/>
      <c r="H4471" s="100"/>
      <c r="I4471" s="86"/>
      <c r="J4471" s="86"/>
      <c r="K4471" s="98"/>
      <c r="L4471" s="150"/>
      <c r="M4471" s="86"/>
    </row>
    <row r="4472" spans="1:13" x14ac:dyDescent="0.2">
      <c r="A4472" s="70"/>
      <c r="B4472" s="87"/>
      <c r="C4472" s="87">
        <v>11619</v>
      </c>
      <c r="D4472" s="91">
        <v>42926.447916666664</v>
      </c>
      <c r="E4472" s="91"/>
      <c r="F4472" s="91"/>
      <c r="G4472" s="99"/>
      <c r="H4472" s="100"/>
      <c r="I4472" s="86"/>
      <c r="J4472" s="86"/>
      <c r="K4472" s="98"/>
      <c r="L4472" s="150"/>
      <c r="M4472" s="86"/>
    </row>
    <row r="4473" spans="1:13" x14ac:dyDescent="0.2">
      <c r="A4473" s="70"/>
      <c r="B4473" s="87"/>
      <c r="C4473" s="87">
        <v>11620</v>
      </c>
      <c r="D4473" s="91">
        <v>42926.447916666664</v>
      </c>
      <c r="E4473" s="91"/>
      <c r="F4473" s="91"/>
      <c r="G4473" s="99"/>
      <c r="H4473" s="100"/>
      <c r="I4473" s="86"/>
      <c r="J4473" s="86"/>
      <c r="K4473" s="98"/>
      <c r="L4473" s="150"/>
      <c r="M4473" s="86"/>
    </row>
    <row r="4474" spans="1:13" x14ac:dyDescent="0.2">
      <c r="A4474" s="70"/>
      <c r="B4474" s="87"/>
      <c r="C4474" s="87">
        <v>11621</v>
      </c>
      <c r="D4474" s="91">
        <v>42926.447916666664</v>
      </c>
      <c r="E4474" s="91"/>
      <c r="F4474" s="91"/>
      <c r="G4474" s="99"/>
      <c r="H4474" s="100"/>
      <c r="I4474" s="86"/>
      <c r="J4474" s="86"/>
      <c r="K4474" s="98"/>
      <c r="L4474" s="150"/>
      <c r="M4474" s="86"/>
    </row>
    <row r="4475" spans="1:13" x14ac:dyDescent="0.2">
      <c r="A4475" s="70"/>
      <c r="B4475" s="87"/>
      <c r="C4475" s="87">
        <v>11622</v>
      </c>
      <c r="D4475" s="91">
        <v>42926.447916666664</v>
      </c>
      <c r="E4475" s="91"/>
      <c r="F4475" s="91"/>
      <c r="G4475" s="99"/>
      <c r="H4475" s="100"/>
      <c r="I4475" s="86"/>
      <c r="J4475" s="86"/>
      <c r="K4475" s="98"/>
      <c r="L4475" s="150"/>
      <c r="M4475" s="86"/>
    </row>
    <row r="4476" spans="1:13" x14ac:dyDescent="0.2">
      <c r="A4476" s="70"/>
      <c r="B4476" s="87"/>
      <c r="C4476" s="87">
        <v>11623</v>
      </c>
      <c r="D4476" s="91">
        <v>42926.447916666664</v>
      </c>
      <c r="E4476" s="91"/>
      <c r="F4476" s="91"/>
      <c r="G4476" s="99"/>
      <c r="H4476" s="100"/>
      <c r="I4476" s="86"/>
      <c r="J4476" s="86"/>
      <c r="K4476" s="98"/>
      <c r="L4476" s="150"/>
      <c r="M4476" s="86"/>
    </row>
    <row r="4477" spans="1:13" x14ac:dyDescent="0.2">
      <c r="A4477" s="70"/>
      <c r="B4477" s="87"/>
      <c r="C4477" s="87">
        <v>11624</v>
      </c>
      <c r="D4477" s="91">
        <v>42926.447916666664</v>
      </c>
      <c r="E4477" s="91"/>
      <c r="F4477" s="91"/>
      <c r="G4477" s="99"/>
      <c r="H4477" s="100"/>
      <c r="I4477" s="86"/>
      <c r="J4477" s="86"/>
      <c r="K4477" s="98"/>
      <c r="L4477" s="150"/>
      <c r="M4477" s="86"/>
    </row>
    <row r="4478" spans="1:13" x14ac:dyDescent="0.2">
      <c r="A4478" s="70"/>
      <c r="B4478" s="87"/>
      <c r="C4478" s="87">
        <v>11625</v>
      </c>
      <c r="D4478" s="91">
        <v>42926.447916666664</v>
      </c>
      <c r="E4478" s="91"/>
      <c r="F4478" s="91"/>
      <c r="G4478" s="99"/>
      <c r="H4478" s="100"/>
      <c r="I4478" s="86"/>
      <c r="J4478" s="86"/>
      <c r="K4478" s="98"/>
      <c r="L4478" s="150"/>
      <c r="M4478" s="86"/>
    </row>
    <row r="4479" spans="1:13" x14ac:dyDescent="0.2">
      <c r="A4479" s="70"/>
      <c r="B4479" s="87"/>
      <c r="C4479" s="87">
        <v>11626</v>
      </c>
      <c r="D4479" s="91">
        <v>42926.447916666664</v>
      </c>
      <c r="E4479" s="91"/>
      <c r="F4479" s="91"/>
      <c r="G4479" s="99"/>
      <c r="H4479" s="100"/>
      <c r="I4479" s="86"/>
      <c r="J4479" s="86"/>
      <c r="K4479" s="98"/>
      <c r="L4479" s="150"/>
      <c r="M4479" s="86"/>
    </row>
    <row r="4480" spans="1:13" x14ac:dyDescent="0.2">
      <c r="A4480" s="70"/>
      <c r="B4480" s="87"/>
      <c r="C4480" s="87">
        <v>11627</v>
      </c>
      <c r="D4480" s="91">
        <v>42926.447916666664</v>
      </c>
      <c r="E4480" s="91"/>
      <c r="F4480" s="91"/>
      <c r="G4480" s="99"/>
      <c r="H4480" s="100"/>
      <c r="I4480" s="86"/>
      <c r="J4480" s="86"/>
      <c r="K4480" s="98"/>
      <c r="L4480" s="150"/>
      <c r="M4480" s="86"/>
    </row>
    <row r="4481" spans="1:13" x14ac:dyDescent="0.2">
      <c r="A4481" s="70"/>
      <c r="B4481" s="87"/>
      <c r="C4481" s="87">
        <v>11628</v>
      </c>
      <c r="D4481" s="91">
        <v>42926.447916666664</v>
      </c>
      <c r="E4481" s="91"/>
      <c r="F4481" s="91"/>
      <c r="G4481" s="99"/>
      <c r="H4481" s="100"/>
      <c r="I4481" s="86"/>
      <c r="J4481" s="86"/>
      <c r="K4481" s="98"/>
      <c r="L4481" s="150"/>
      <c r="M4481" s="86"/>
    </row>
    <row r="4482" spans="1:13" x14ac:dyDescent="0.2">
      <c r="A4482" s="70"/>
      <c r="B4482" s="87"/>
      <c r="C4482" s="87">
        <v>11629</v>
      </c>
      <c r="D4482" s="91">
        <v>42926.447916666664</v>
      </c>
      <c r="E4482" s="91"/>
      <c r="F4482" s="91"/>
      <c r="G4482" s="99"/>
      <c r="H4482" s="100"/>
      <c r="I4482" s="86"/>
      <c r="J4482" s="86"/>
      <c r="K4482" s="98"/>
      <c r="L4482" s="150"/>
      <c r="M4482" s="86"/>
    </row>
    <row r="4483" spans="1:13" x14ac:dyDescent="0.2">
      <c r="A4483" s="70"/>
      <c r="B4483" s="87"/>
      <c r="C4483" s="87">
        <v>11630</v>
      </c>
      <c r="D4483" s="91">
        <v>42926.447916666664</v>
      </c>
      <c r="E4483" s="91"/>
      <c r="F4483" s="91"/>
      <c r="G4483" s="99"/>
      <c r="H4483" s="100"/>
      <c r="I4483" s="86"/>
      <c r="J4483" s="86"/>
      <c r="K4483" s="98"/>
      <c r="L4483" s="150"/>
      <c r="M4483" s="86"/>
    </row>
    <row r="4484" spans="1:13" x14ac:dyDescent="0.2">
      <c r="A4484" s="70"/>
      <c r="B4484" s="87"/>
      <c r="C4484" s="87">
        <v>11631</v>
      </c>
      <c r="D4484" s="91">
        <v>42926.447916666664</v>
      </c>
      <c r="E4484" s="91"/>
      <c r="F4484" s="91"/>
      <c r="G4484" s="99"/>
      <c r="H4484" s="100"/>
      <c r="I4484" s="86"/>
      <c r="J4484" s="86"/>
      <c r="K4484" s="98"/>
      <c r="L4484" s="150"/>
      <c r="M4484" s="86"/>
    </row>
    <row r="4485" spans="1:13" x14ac:dyDescent="0.2">
      <c r="A4485" s="70"/>
      <c r="B4485" s="87"/>
      <c r="C4485" s="87">
        <v>11632</v>
      </c>
      <c r="D4485" s="91">
        <v>42926.447916666664</v>
      </c>
      <c r="E4485" s="91"/>
      <c r="F4485" s="91"/>
      <c r="G4485" s="99"/>
      <c r="H4485" s="100"/>
      <c r="I4485" s="86"/>
      <c r="J4485" s="86"/>
      <c r="K4485" s="98"/>
      <c r="L4485" s="150"/>
      <c r="M4485" s="86"/>
    </row>
    <row r="4486" spans="1:13" x14ac:dyDescent="0.2">
      <c r="A4486" s="70"/>
      <c r="B4486" s="87"/>
      <c r="C4486" s="87">
        <v>11633</v>
      </c>
      <c r="D4486" s="91">
        <v>42926.447916666664</v>
      </c>
      <c r="E4486" s="91"/>
      <c r="F4486" s="91"/>
      <c r="G4486" s="99"/>
      <c r="H4486" s="100"/>
      <c r="I4486" s="86"/>
      <c r="J4486" s="86"/>
      <c r="K4486" s="98"/>
      <c r="L4486" s="150"/>
      <c r="M4486" s="86"/>
    </row>
    <row r="4487" spans="1:13" x14ac:dyDescent="0.2">
      <c r="A4487" s="70"/>
      <c r="B4487" s="87"/>
      <c r="C4487" s="87">
        <v>11634</v>
      </c>
      <c r="D4487" s="91">
        <v>42926.447916666664</v>
      </c>
      <c r="E4487" s="91"/>
      <c r="F4487" s="91"/>
      <c r="G4487" s="99"/>
      <c r="H4487" s="100"/>
      <c r="I4487" s="86"/>
      <c r="J4487" s="86"/>
      <c r="K4487" s="98"/>
      <c r="L4487" s="150"/>
      <c r="M4487" s="86"/>
    </row>
    <row r="4488" spans="1:13" x14ac:dyDescent="0.2">
      <c r="A4488" s="70"/>
      <c r="B4488" s="87"/>
      <c r="C4488" s="87">
        <v>11635</v>
      </c>
      <c r="D4488" s="91">
        <v>42926.447916666664</v>
      </c>
      <c r="E4488" s="91"/>
      <c r="F4488" s="91"/>
      <c r="G4488" s="99"/>
      <c r="H4488" s="100"/>
      <c r="I4488" s="86"/>
      <c r="J4488" s="86"/>
      <c r="K4488" s="98"/>
      <c r="L4488" s="150"/>
      <c r="M4488" s="86"/>
    </row>
    <row r="4489" spans="1:13" x14ac:dyDescent="0.2">
      <c r="A4489" s="70"/>
      <c r="B4489" s="87"/>
      <c r="C4489" s="87">
        <v>11636</v>
      </c>
      <c r="D4489" s="91">
        <v>42926.447916666664</v>
      </c>
      <c r="E4489" s="91"/>
      <c r="F4489" s="91"/>
      <c r="G4489" s="99"/>
      <c r="H4489" s="100"/>
      <c r="I4489" s="86"/>
      <c r="J4489" s="86"/>
      <c r="K4489" s="98"/>
      <c r="L4489" s="150"/>
      <c r="M4489" s="86"/>
    </row>
    <row r="4490" spans="1:13" x14ac:dyDescent="0.2">
      <c r="A4490" s="70"/>
      <c r="B4490" s="87"/>
      <c r="C4490" s="87">
        <v>11637</v>
      </c>
      <c r="D4490" s="91">
        <v>42926.447916666664</v>
      </c>
      <c r="E4490" s="91"/>
      <c r="F4490" s="91"/>
      <c r="G4490" s="99"/>
      <c r="H4490" s="100"/>
      <c r="I4490" s="86"/>
      <c r="J4490" s="86"/>
      <c r="K4490" s="98"/>
      <c r="L4490" s="150"/>
      <c r="M4490" s="86"/>
    </row>
    <row r="4491" spans="1:13" x14ac:dyDescent="0.2">
      <c r="A4491" s="70"/>
      <c r="B4491" s="87"/>
      <c r="C4491" s="87">
        <v>11638</v>
      </c>
      <c r="D4491" s="91">
        <v>42926.447916666664</v>
      </c>
      <c r="E4491" s="91"/>
      <c r="F4491" s="91"/>
      <c r="G4491" s="99"/>
      <c r="H4491" s="100"/>
      <c r="I4491" s="86"/>
      <c r="J4491" s="86"/>
      <c r="K4491" s="98"/>
      <c r="L4491" s="150"/>
      <c r="M4491" s="86"/>
    </row>
    <row r="4492" spans="1:13" x14ac:dyDescent="0.2">
      <c r="A4492" s="70"/>
      <c r="B4492" s="87"/>
      <c r="C4492" s="87">
        <v>11639</v>
      </c>
      <c r="D4492" s="91">
        <v>42926.447916666664</v>
      </c>
      <c r="E4492" s="91"/>
      <c r="F4492" s="91"/>
      <c r="G4492" s="99"/>
      <c r="H4492" s="100"/>
      <c r="I4492" s="86"/>
      <c r="J4492" s="86"/>
      <c r="K4492" s="98"/>
      <c r="L4492" s="150"/>
      <c r="M4492" s="86"/>
    </row>
    <row r="4493" spans="1:13" x14ac:dyDescent="0.2">
      <c r="A4493" s="70"/>
      <c r="B4493" s="87"/>
      <c r="C4493" s="87">
        <v>11640</v>
      </c>
      <c r="D4493" s="91">
        <v>42926.447916666664</v>
      </c>
      <c r="E4493" s="91"/>
      <c r="F4493" s="91"/>
      <c r="G4493" s="99"/>
      <c r="H4493" s="100"/>
      <c r="I4493" s="86"/>
      <c r="J4493" s="86"/>
      <c r="K4493" s="98"/>
      <c r="L4493" s="150"/>
      <c r="M4493" s="86"/>
    </row>
    <row r="4494" spans="1:13" x14ac:dyDescent="0.2">
      <c r="A4494" s="70"/>
      <c r="B4494" s="87"/>
      <c r="C4494" s="87">
        <v>11641</v>
      </c>
      <c r="D4494" s="91">
        <v>42926.447916666664</v>
      </c>
      <c r="E4494" s="91"/>
      <c r="F4494" s="91"/>
      <c r="G4494" s="99"/>
      <c r="H4494" s="100"/>
      <c r="I4494" s="86"/>
      <c r="J4494" s="86"/>
      <c r="K4494" s="98"/>
      <c r="L4494" s="150"/>
      <c r="M4494" s="86"/>
    </row>
    <row r="4495" spans="1:13" x14ac:dyDescent="0.2">
      <c r="A4495" s="70"/>
      <c r="B4495" s="87"/>
      <c r="C4495" s="87">
        <v>11642</v>
      </c>
      <c r="D4495" s="91">
        <v>42926.447916666664</v>
      </c>
      <c r="E4495" s="91"/>
      <c r="F4495" s="91"/>
      <c r="G4495" s="99"/>
      <c r="H4495" s="100"/>
      <c r="I4495" s="86"/>
      <c r="J4495" s="86"/>
      <c r="K4495" s="98"/>
      <c r="L4495" s="150"/>
      <c r="M4495" s="86"/>
    </row>
    <row r="4496" spans="1:13" x14ac:dyDescent="0.2">
      <c r="A4496" s="70"/>
      <c r="B4496" s="87"/>
      <c r="C4496" s="87">
        <v>11643</v>
      </c>
      <c r="D4496" s="91">
        <v>42926.447916666664</v>
      </c>
      <c r="E4496" s="91"/>
      <c r="F4496" s="91"/>
      <c r="G4496" s="99"/>
      <c r="H4496" s="100"/>
      <c r="I4496" s="86"/>
      <c r="J4496" s="86"/>
      <c r="K4496" s="98"/>
      <c r="L4496" s="150"/>
      <c r="M4496" s="86"/>
    </row>
    <row r="4497" spans="1:13" x14ac:dyDescent="0.2">
      <c r="A4497" s="70"/>
      <c r="B4497" s="87"/>
      <c r="C4497" s="87">
        <v>11644</v>
      </c>
      <c r="D4497" s="91">
        <v>42926.447916666664</v>
      </c>
      <c r="E4497" s="91"/>
      <c r="F4497" s="91"/>
      <c r="G4497" s="99"/>
      <c r="H4497" s="100"/>
      <c r="I4497" s="86"/>
      <c r="J4497" s="86"/>
      <c r="K4497" s="98"/>
      <c r="L4497" s="150"/>
      <c r="M4497" s="86"/>
    </row>
    <row r="4498" spans="1:13" x14ac:dyDescent="0.2">
      <c r="A4498" s="70"/>
      <c r="B4498" s="87"/>
      <c r="C4498" s="87">
        <v>11645</v>
      </c>
      <c r="D4498" s="91">
        <v>42926.447916666664</v>
      </c>
      <c r="E4498" s="91"/>
      <c r="F4498" s="91"/>
      <c r="G4498" s="99"/>
      <c r="H4498" s="100"/>
      <c r="I4498" s="86"/>
      <c r="J4498" s="86"/>
      <c r="K4498" s="98"/>
      <c r="L4498" s="150"/>
      <c r="M4498" s="86"/>
    </row>
    <row r="4499" spans="1:13" x14ac:dyDescent="0.2">
      <c r="A4499" s="70"/>
      <c r="B4499" s="87"/>
      <c r="C4499" s="87">
        <v>11646</v>
      </c>
      <c r="D4499" s="91">
        <v>42926.447916666664</v>
      </c>
      <c r="E4499" s="91"/>
      <c r="F4499" s="91"/>
      <c r="G4499" s="99"/>
      <c r="H4499" s="100"/>
      <c r="I4499" s="86"/>
      <c r="J4499" s="86"/>
      <c r="K4499" s="98"/>
      <c r="L4499" s="150"/>
      <c r="M4499" s="86"/>
    </row>
    <row r="4500" spans="1:13" x14ac:dyDescent="0.2">
      <c r="A4500" s="70"/>
      <c r="B4500" s="87"/>
      <c r="C4500" s="87">
        <v>11647</v>
      </c>
      <c r="D4500" s="91">
        <v>42926.447916666664</v>
      </c>
      <c r="E4500" s="91"/>
      <c r="F4500" s="91"/>
      <c r="G4500" s="99"/>
      <c r="H4500" s="100"/>
      <c r="I4500" s="86"/>
      <c r="J4500" s="86"/>
      <c r="K4500" s="98"/>
      <c r="L4500" s="150"/>
      <c r="M4500" s="86"/>
    </row>
    <row r="4501" spans="1:13" x14ac:dyDescent="0.2">
      <c r="A4501" s="70"/>
      <c r="B4501" s="87"/>
      <c r="C4501" s="87">
        <v>11648</v>
      </c>
      <c r="D4501" s="91">
        <v>42926.447916666664</v>
      </c>
      <c r="E4501" s="91"/>
      <c r="F4501" s="91"/>
      <c r="G4501" s="99"/>
      <c r="H4501" s="100"/>
      <c r="I4501" s="86"/>
      <c r="J4501" s="86"/>
      <c r="K4501" s="98"/>
      <c r="L4501" s="150"/>
      <c r="M4501" s="86"/>
    </row>
    <row r="4502" spans="1:13" x14ac:dyDescent="0.2">
      <c r="A4502" s="70"/>
      <c r="B4502" s="87"/>
      <c r="C4502" s="87">
        <v>11649</v>
      </c>
      <c r="D4502" s="91">
        <v>42926.447916666664</v>
      </c>
      <c r="E4502" s="91"/>
      <c r="F4502" s="91"/>
      <c r="G4502" s="99"/>
      <c r="H4502" s="100"/>
      <c r="I4502" s="86"/>
      <c r="J4502" s="86"/>
      <c r="K4502" s="98"/>
      <c r="L4502" s="150"/>
      <c r="M4502" s="86"/>
    </row>
    <row r="4503" spans="1:13" x14ac:dyDescent="0.2">
      <c r="A4503" s="70"/>
      <c r="B4503" s="87"/>
      <c r="C4503" s="87">
        <v>11650</v>
      </c>
      <c r="D4503" s="91">
        <v>42926.447916666664</v>
      </c>
      <c r="E4503" s="91"/>
      <c r="F4503" s="91"/>
      <c r="G4503" s="99"/>
      <c r="H4503" s="100"/>
      <c r="I4503" s="86"/>
      <c r="J4503" s="86"/>
      <c r="K4503" s="98"/>
      <c r="L4503" s="150"/>
      <c r="M4503" s="86"/>
    </row>
    <row r="4504" spans="1:13" x14ac:dyDescent="0.2">
      <c r="A4504" s="70"/>
      <c r="B4504" s="87"/>
      <c r="C4504" s="87">
        <v>11651</v>
      </c>
      <c r="D4504" s="91">
        <v>42926.447916666664</v>
      </c>
      <c r="E4504" s="91"/>
      <c r="F4504" s="91"/>
      <c r="G4504" s="99"/>
      <c r="H4504" s="100"/>
      <c r="I4504" s="86"/>
      <c r="J4504" s="86"/>
      <c r="K4504" s="98"/>
      <c r="L4504" s="150"/>
      <c r="M4504" s="86"/>
    </row>
    <row r="4505" spans="1:13" x14ac:dyDescent="0.2">
      <c r="A4505" s="70"/>
      <c r="B4505" s="87"/>
      <c r="C4505" s="87">
        <v>11652</v>
      </c>
      <c r="D4505" s="91">
        <v>42926.447916666664</v>
      </c>
      <c r="E4505" s="91"/>
      <c r="F4505" s="91"/>
      <c r="G4505" s="99"/>
      <c r="H4505" s="100"/>
      <c r="I4505" s="86"/>
      <c r="J4505" s="86"/>
      <c r="K4505" s="98"/>
      <c r="L4505" s="150"/>
      <c r="M4505" s="86"/>
    </row>
    <row r="4506" spans="1:13" x14ac:dyDescent="0.2">
      <c r="A4506" s="70"/>
      <c r="B4506" s="87"/>
      <c r="C4506" s="87">
        <v>11653</v>
      </c>
      <c r="D4506" s="91">
        <v>42926.447916666664</v>
      </c>
      <c r="E4506" s="91"/>
      <c r="F4506" s="91"/>
      <c r="G4506" s="99"/>
      <c r="H4506" s="100"/>
      <c r="I4506" s="86"/>
      <c r="J4506" s="86"/>
      <c r="K4506" s="98"/>
      <c r="L4506" s="150"/>
      <c r="M4506" s="86"/>
    </row>
    <row r="4507" spans="1:13" x14ac:dyDescent="0.2">
      <c r="A4507" s="70"/>
      <c r="B4507" s="87"/>
      <c r="C4507" s="87">
        <v>11654</v>
      </c>
      <c r="D4507" s="91">
        <v>42926.447916666664</v>
      </c>
      <c r="E4507" s="91"/>
      <c r="F4507" s="91"/>
      <c r="G4507" s="99"/>
      <c r="H4507" s="100"/>
      <c r="I4507" s="86"/>
      <c r="J4507" s="86"/>
      <c r="K4507" s="98"/>
      <c r="L4507" s="150"/>
      <c r="M4507" s="86"/>
    </row>
    <row r="4508" spans="1:13" x14ac:dyDescent="0.2">
      <c r="A4508" s="70"/>
      <c r="B4508" s="87"/>
      <c r="C4508" s="87">
        <v>11655</v>
      </c>
      <c r="D4508" s="91">
        <v>42926.447916666664</v>
      </c>
      <c r="E4508" s="91"/>
      <c r="F4508" s="91"/>
      <c r="G4508" s="99"/>
      <c r="H4508" s="100"/>
      <c r="I4508" s="86"/>
      <c r="J4508" s="86"/>
      <c r="K4508" s="98"/>
      <c r="L4508" s="150"/>
      <c r="M4508" s="86"/>
    </row>
    <row r="4509" spans="1:13" x14ac:dyDescent="0.2">
      <c r="A4509" s="70"/>
      <c r="B4509" s="87"/>
      <c r="C4509" s="87">
        <v>11656</v>
      </c>
      <c r="D4509" s="91">
        <v>42926.447916666664</v>
      </c>
      <c r="E4509" s="91"/>
      <c r="F4509" s="91"/>
      <c r="G4509" s="99"/>
      <c r="H4509" s="100"/>
      <c r="I4509" s="86"/>
      <c r="J4509" s="86"/>
      <c r="K4509" s="98"/>
      <c r="L4509" s="150"/>
      <c r="M4509" s="86"/>
    </row>
    <row r="4510" spans="1:13" x14ac:dyDescent="0.2">
      <c r="A4510" s="70"/>
      <c r="B4510" s="87"/>
      <c r="C4510" s="87">
        <v>11657</v>
      </c>
      <c r="D4510" s="91">
        <v>42926.447916666664</v>
      </c>
      <c r="E4510" s="91"/>
      <c r="F4510" s="91"/>
      <c r="G4510" s="99"/>
      <c r="H4510" s="100"/>
      <c r="I4510" s="86"/>
      <c r="J4510" s="86"/>
      <c r="K4510" s="98"/>
      <c r="L4510" s="150"/>
      <c r="M4510" s="86"/>
    </row>
    <row r="4511" spans="1:13" x14ac:dyDescent="0.2">
      <c r="A4511" s="70"/>
      <c r="B4511" s="87"/>
      <c r="C4511" s="87">
        <v>11658</v>
      </c>
      <c r="D4511" s="91">
        <v>42926.447916666664</v>
      </c>
      <c r="E4511" s="91"/>
      <c r="F4511" s="91"/>
      <c r="G4511" s="99"/>
      <c r="H4511" s="100"/>
      <c r="I4511" s="86"/>
      <c r="J4511" s="86"/>
      <c r="K4511" s="98"/>
      <c r="L4511" s="150"/>
      <c r="M4511" s="86"/>
    </row>
    <row r="4512" spans="1:13" x14ac:dyDescent="0.2">
      <c r="A4512" s="70"/>
      <c r="B4512" s="87"/>
      <c r="C4512" s="87">
        <v>11659</v>
      </c>
      <c r="D4512" s="91">
        <v>42926.447916666664</v>
      </c>
      <c r="E4512" s="91"/>
      <c r="F4512" s="91"/>
      <c r="G4512" s="99"/>
      <c r="H4512" s="100"/>
      <c r="I4512" s="86"/>
      <c r="J4512" s="86"/>
      <c r="K4512" s="98"/>
      <c r="L4512" s="150"/>
      <c r="M4512" s="86"/>
    </row>
    <row r="4513" spans="1:13" x14ac:dyDescent="0.2">
      <c r="A4513" s="70"/>
      <c r="B4513" s="87"/>
      <c r="C4513" s="87">
        <v>11660</v>
      </c>
      <c r="D4513" s="91">
        <v>42926.447916666664</v>
      </c>
      <c r="E4513" s="91"/>
      <c r="F4513" s="91"/>
      <c r="G4513" s="99"/>
      <c r="H4513" s="100"/>
      <c r="I4513" s="86"/>
      <c r="J4513" s="86"/>
      <c r="K4513" s="98"/>
      <c r="L4513" s="150"/>
      <c r="M4513" s="86"/>
    </row>
    <row r="4514" spans="1:13" x14ac:dyDescent="0.2">
      <c r="A4514" s="70"/>
      <c r="B4514" s="87"/>
      <c r="C4514" s="87">
        <v>11661</v>
      </c>
      <c r="D4514" s="91">
        <v>42926.447916666664</v>
      </c>
      <c r="E4514" s="91"/>
      <c r="F4514" s="91"/>
      <c r="G4514" s="99"/>
      <c r="H4514" s="100"/>
      <c r="I4514" s="86"/>
      <c r="J4514" s="86"/>
      <c r="K4514" s="98"/>
      <c r="L4514" s="150"/>
      <c r="M4514" s="86"/>
    </row>
    <row r="4515" spans="1:13" x14ac:dyDescent="0.2">
      <c r="A4515" s="70"/>
      <c r="B4515" s="87"/>
      <c r="C4515" s="87">
        <v>11662</v>
      </c>
      <c r="D4515" s="91">
        <v>42926.447916666664</v>
      </c>
      <c r="E4515" s="91"/>
      <c r="F4515" s="91"/>
      <c r="G4515" s="99"/>
      <c r="H4515" s="100"/>
      <c r="I4515" s="86"/>
      <c r="J4515" s="86"/>
      <c r="K4515" s="98"/>
      <c r="L4515" s="150"/>
      <c r="M4515" s="86"/>
    </row>
    <row r="4516" spans="1:13" x14ac:dyDescent="0.2">
      <c r="A4516" s="70"/>
      <c r="B4516" s="87"/>
      <c r="C4516" s="87">
        <v>11663</v>
      </c>
      <c r="D4516" s="91">
        <v>42926.447916666664</v>
      </c>
      <c r="E4516" s="91"/>
      <c r="F4516" s="91"/>
      <c r="G4516" s="99"/>
      <c r="H4516" s="100"/>
      <c r="I4516" s="86"/>
      <c r="J4516" s="86"/>
      <c r="K4516" s="98"/>
      <c r="L4516" s="150"/>
      <c r="M4516" s="86"/>
    </row>
    <row r="4517" spans="1:13" x14ac:dyDescent="0.2">
      <c r="A4517" s="70"/>
      <c r="B4517" s="87"/>
      <c r="C4517" s="87">
        <v>11664</v>
      </c>
      <c r="D4517" s="91">
        <v>42926.447916666664</v>
      </c>
      <c r="E4517" s="91"/>
      <c r="F4517" s="91"/>
      <c r="G4517" s="99"/>
      <c r="H4517" s="100"/>
      <c r="I4517" s="86"/>
      <c r="J4517" s="86"/>
      <c r="K4517" s="98"/>
      <c r="L4517" s="150"/>
      <c r="M4517" s="86"/>
    </row>
    <row r="4518" spans="1:13" x14ac:dyDescent="0.2">
      <c r="A4518" s="70"/>
      <c r="B4518" s="87"/>
      <c r="C4518" s="87">
        <v>11665</v>
      </c>
      <c r="D4518" s="91">
        <v>42926.447916666664</v>
      </c>
      <c r="E4518" s="91"/>
      <c r="F4518" s="91"/>
      <c r="G4518" s="99"/>
      <c r="H4518" s="100"/>
      <c r="I4518" s="86"/>
      <c r="J4518" s="86"/>
      <c r="K4518" s="98"/>
      <c r="L4518" s="150"/>
      <c r="M4518" s="86"/>
    </row>
    <row r="4519" spans="1:13" x14ac:dyDescent="0.2">
      <c r="A4519" s="70"/>
      <c r="B4519" s="87"/>
      <c r="C4519" s="87">
        <v>11666</v>
      </c>
      <c r="D4519" s="91">
        <v>42926.447916666664</v>
      </c>
      <c r="E4519" s="91"/>
      <c r="F4519" s="91"/>
      <c r="G4519" s="99"/>
      <c r="H4519" s="100"/>
      <c r="I4519" s="86"/>
      <c r="J4519" s="86"/>
      <c r="K4519" s="98"/>
      <c r="L4519" s="150"/>
      <c r="M4519" s="86"/>
    </row>
    <row r="4520" spans="1:13" x14ac:dyDescent="0.2">
      <c r="A4520" s="70"/>
      <c r="B4520" s="87"/>
      <c r="C4520" s="87">
        <v>11667</v>
      </c>
      <c r="D4520" s="91">
        <v>42926.447916666664</v>
      </c>
      <c r="E4520" s="91"/>
      <c r="F4520" s="91"/>
      <c r="G4520" s="99"/>
      <c r="H4520" s="100"/>
      <c r="I4520" s="86"/>
      <c r="J4520" s="86"/>
      <c r="K4520" s="98"/>
      <c r="L4520" s="150"/>
      <c r="M4520" s="86"/>
    </row>
    <row r="4521" spans="1:13" x14ac:dyDescent="0.2">
      <c r="A4521" s="70"/>
      <c r="B4521" s="87"/>
      <c r="C4521" s="87">
        <v>11668</v>
      </c>
      <c r="D4521" s="91">
        <v>42926.447916666664</v>
      </c>
      <c r="E4521" s="91"/>
      <c r="F4521" s="91"/>
      <c r="G4521" s="99"/>
      <c r="H4521" s="100"/>
      <c r="I4521" s="86"/>
      <c r="J4521" s="86"/>
      <c r="K4521" s="98"/>
      <c r="L4521" s="150"/>
      <c r="M4521" s="86"/>
    </row>
    <row r="4522" spans="1:13" x14ac:dyDescent="0.2">
      <c r="A4522" s="70"/>
      <c r="B4522" s="87"/>
      <c r="C4522" s="87">
        <v>11669</v>
      </c>
      <c r="D4522" s="91">
        <v>42926.447916666664</v>
      </c>
      <c r="E4522" s="91"/>
      <c r="F4522" s="91"/>
      <c r="G4522" s="99"/>
      <c r="H4522" s="100"/>
      <c r="I4522" s="86"/>
      <c r="J4522" s="86"/>
      <c r="K4522" s="98"/>
      <c r="L4522" s="150"/>
      <c r="M4522" s="86"/>
    </row>
    <row r="4523" spans="1:13" x14ac:dyDescent="0.2">
      <c r="A4523" s="70"/>
      <c r="B4523" s="87"/>
      <c r="C4523" s="87">
        <v>11670</v>
      </c>
      <c r="D4523" s="91">
        <v>42926.447916666664</v>
      </c>
      <c r="E4523" s="91"/>
      <c r="F4523" s="91"/>
      <c r="G4523" s="99"/>
      <c r="H4523" s="100"/>
      <c r="I4523" s="86"/>
      <c r="J4523" s="86"/>
      <c r="K4523" s="98"/>
      <c r="L4523" s="150"/>
      <c r="M4523" s="86"/>
    </row>
    <row r="4524" spans="1:13" x14ac:dyDescent="0.2">
      <c r="A4524" s="70"/>
      <c r="B4524" s="87"/>
      <c r="C4524" s="87">
        <v>11671</v>
      </c>
      <c r="D4524" s="91">
        <v>42926.447916666664</v>
      </c>
      <c r="E4524" s="91"/>
      <c r="F4524" s="91"/>
      <c r="G4524" s="99"/>
      <c r="H4524" s="100"/>
      <c r="I4524" s="86"/>
      <c r="J4524" s="86"/>
      <c r="K4524" s="98"/>
      <c r="L4524" s="150"/>
      <c r="M4524" s="86"/>
    </row>
    <row r="4525" spans="1:13" x14ac:dyDescent="0.2">
      <c r="A4525" s="70"/>
      <c r="B4525" s="87"/>
      <c r="C4525" s="87">
        <v>11672</v>
      </c>
      <c r="D4525" s="91">
        <v>42926.447916666664</v>
      </c>
      <c r="E4525" s="91"/>
      <c r="F4525" s="91"/>
      <c r="G4525" s="99"/>
      <c r="H4525" s="100"/>
      <c r="I4525" s="86"/>
      <c r="J4525" s="86"/>
      <c r="K4525" s="98"/>
      <c r="L4525" s="150"/>
      <c r="M4525" s="86"/>
    </row>
    <row r="4526" spans="1:13" x14ac:dyDescent="0.2">
      <c r="A4526" s="70"/>
      <c r="B4526" s="87"/>
      <c r="C4526" s="87">
        <v>11673</v>
      </c>
      <c r="D4526" s="91">
        <v>42926.447916666664</v>
      </c>
      <c r="E4526" s="91"/>
      <c r="F4526" s="91"/>
      <c r="G4526" s="99"/>
      <c r="H4526" s="100"/>
      <c r="I4526" s="86"/>
      <c r="J4526" s="86"/>
      <c r="K4526" s="98"/>
      <c r="L4526" s="150"/>
      <c r="M4526" s="86"/>
    </row>
    <row r="4527" spans="1:13" x14ac:dyDescent="0.2">
      <c r="A4527" s="70"/>
      <c r="B4527" s="87"/>
      <c r="C4527" s="87">
        <v>11674</v>
      </c>
      <c r="D4527" s="91">
        <v>42926.447916666664</v>
      </c>
      <c r="E4527" s="91"/>
      <c r="F4527" s="91"/>
      <c r="G4527" s="99"/>
      <c r="H4527" s="100"/>
      <c r="I4527" s="86"/>
      <c r="J4527" s="86"/>
      <c r="K4527" s="98"/>
      <c r="L4527" s="150"/>
      <c r="M4527" s="86"/>
    </row>
    <row r="4528" spans="1:13" x14ac:dyDescent="0.2">
      <c r="A4528" s="70"/>
      <c r="B4528" s="87"/>
      <c r="C4528" s="87">
        <v>11675</v>
      </c>
      <c r="D4528" s="91">
        <v>42926.447916666664</v>
      </c>
      <c r="E4528" s="91"/>
      <c r="F4528" s="91"/>
      <c r="G4528" s="99"/>
      <c r="H4528" s="100"/>
      <c r="I4528" s="86"/>
      <c r="J4528" s="86"/>
      <c r="K4528" s="98"/>
      <c r="L4528" s="150"/>
      <c r="M4528" s="86"/>
    </row>
    <row r="4529" spans="1:13" x14ac:dyDescent="0.2">
      <c r="A4529" s="70"/>
      <c r="B4529" s="87"/>
      <c r="C4529" s="87">
        <v>11676</v>
      </c>
      <c r="D4529" s="91">
        <v>42926.447916666664</v>
      </c>
      <c r="E4529" s="91"/>
      <c r="F4529" s="91"/>
      <c r="G4529" s="99"/>
      <c r="H4529" s="100"/>
      <c r="I4529" s="86"/>
      <c r="J4529" s="86"/>
      <c r="K4529" s="98"/>
      <c r="L4529" s="150"/>
      <c r="M4529" s="86"/>
    </row>
    <row r="4530" spans="1:13" x14ac:dyDescent="0.2">
      <c r="A4530" s="70"/>
      <c r="B4530" s="87"/>
      <c r="C4530" s="87">
        <v>11677</v>
      </c>
      <c r="D4530" s="91">
        <v>42926.447916666664</v>
      </c>
      <c r="E4530" s="91"/>
      <c r="F4530" s="91"/>
      <c r="G4530" s="99"/>
      <c r="H4530" s="100"/>
      <c r="I4530" s="86"/>
      <c r="J4530" s="86"/>
      <c r="K4530" s="98"/>
      <c r="L4530" s="150"/>
      <c r="M4530" s="86"/>
    </row>
    <row r="4531" spans="1:13" x14ac:dyDescent="0.2">
      <c r="A4531" s="70"/>
      <c r="B4531" s="87"/>
      <c r="C4531" s="87">
        <v>11678</v>
      </c>
      <c r="D4531" s="91">
        <v>42926.447916666664</v>
      </c>
      <c r="E4531" s="91"/>
      <c r="F4531" s="91"/>
      <c r="G4531" s="99"/>
      <c r="H4531" s="100"/>
      <c r="I4531" s="86"/>
      <c r="J4531" s="86"/>
      <c r="K4531" s="98"/>
      <c r="L4531" s="150"/>
      <c r="M4531" s="86"/>
    </row>
    <row r="4532" spans="1:13" x14ac:dyDescent="0.2">
      <c r="A4532" s="70"/>
      <c r="B4532" s="87"/>
      <c r="C4532" s="87">
        <v>11679</v>
      </c>
      <c r="D4532" s="91">
        <v>42926.447916666664</v>
      </c>
      <c r="E4532" s="91"/>
      <c r="F4532" s="91"/>
      <c r="G4532" s="99"/>
      <c r="H4532" s="100"/>
      <c r="I4532" s="86"/>
      <c r="J4532" s="86"/>
      <c r="K4532" s="98"/>
      <c r="L4532" s="150"/>
      <c r="M4532" s="86"/>
    </row>
    <row r="4533" spans="1:13" x14ac:dyDescent="0.2">
      <c r="A4533" s="70"/>
      <c r="B4533" s="87"/>
      <c r="C4533" s="87">
        <v>11680</v>
      </c>
      <c r="D4533" s="91">
        <v>42926.447916666664</v>
      </c>
      <c r="E4533" s="91"/>
      <c r="F4533" s="91"/>
      <c r="G4533" s="99"/>
      <c r="H4533" s="100"/>
      <c r="I4533" s="86"/>
      <c r="J4533" s="86"/>
      <c r="K4533" s="98"/>
      <c r="L4533" s="150"/>
      <c r="M4533" s="86"/>
    </row>
    <row r="4534" spans="1:13" x14ac:dyDescent="0.2">
      <c r="A4534" s="70"/>
      <c r="B4534" s="87"/>
      <c r="C4534" s="87">
        <v>11681</v>
      </c>
      <c r="D4534" s="91">
        <v>42926.447916666664</v>
      </c>
      <c r="E4534" s="91"/>
      <c r="F4534" s="91"/>
      <c r="G4534" s="99"/>
      <c r="H4534" s="100"/>
      <c r="I4534" s="86"/>
      <c r="J4534" s="86"/>
      <c r="K4534" s="98"/>
      <c r="L4534" s="150"/>
      <c r="M4534" s="86"/>
    </row>
    <row r="4535" spans="1:13" x14ac:dyDescent="0.2">
      <c r="A4535" s="70"/>
      <c r="B4535" s="87"/>
      <c r="C4535" s="87">
        <v>11682</v>
      </c>
      <c r="D4535" s="91">
        <v>42926.447916666664</v>
      </c>
      <c r="E4535" s="91"/>
      <c r="F4535" s="91"/>
      <c r="G4535" s="99"/>
      <c r="H4535" s="100"/>
      <c r="I4535" s="86"/>
      <c r="J4535" s="86"/>
      <c r="K4535" s="98"/>
      <c r="L4535" s="150"/>
      <c r="M4535" s="86"/>
    </row>
    <row r="4536" spans="1:13" x14ac:dyDescent="0.2">
      <c r="A4536" s="70"/>
      <c r="B4536" s="87"/>
      <c r="C4536" s="87">
        <v>11683</v>
      </c>
      <c r="D4536" s="91">
        <v>42926.447916666664</v>
      </c>
      <c r="E4536" s="91"/>
      <c r="F4536" s="91"/>
      <c r="G4536" s="99"/>
      <c r="H4536" s="100"/>
      <c r="I4536" s="86"/>
      <c r="J4536" s="86"/>
      <c r="K4536" s="98"/>
      <c r="L4536" s="150"/>
      <c r="M4536" s="86"/>
    </row>
    <row r="4537" spans="1:13" x14ac:dyDescent="0.2">
      <c r="A4537" s="70"/>
      <c r="B4537" s="87"/>
      <c r="C4537" s="87">
        <v>11684</v>
      </c>
      <c r="D4537" s="91">
        <v>42926.447916666664</v>
      </c>
      <c r="E4537" s="91"/>
      <c r="F4537" s="91"/>
      <c r="G4537" s="99"/>
      <c r="H4537" s="100"/>
      <c r="I4537" s="86"/>
      <c r="J4537" s="86"/>
      <c r="K4537" s="98"/>
      <c r="L4537" s="150"/>
      <c r="M4537" s="86"/>
    </row>
    <row r="4538" spans="1:13" x14ac:dyDescent="0.2">
      <c r="A4538" s="70"/>
      <c r="B4538" s="87"/>
      <c r="C4538" s="87">
        <v>11685</v>
      </c>
      <c r="D4538" s="91">
        <v>42926.447916666664</v>
      </c>
      <c r="E4538" s="91"/>
      <c r="F4538" s="91"/>
      <c r="G4538" s="99"/>
      <c r="H4538" s="100"/>
      <c r="I4538" s="86"/>
      <c r="J4538" s="86"/>
      <c r="K4538" s="98"/>
      <c r="L4538" s="150"/>
      <c r="M4538" s="86"/>
    </row>
    <row r="4539" spans="1:13" x14ac:dyDescent="0.2">
      <c r="A4539" s="70"/>
      <c r="B4539" s="87"/>
      <c r="C4539" s="87">
        <v>11686</v>
      </c>
      <c r="D4539" s="91">
        <v>42926.447916666664</v>
      </c>
      <c r="E4539" s="91"/>
      <c r="F4539" s="91"/>
      <c r="G4539" s="99"/>
      <c r="H4539" s="100"/>
      <c r="I4539" s="86"/>
      <c r="J4539" s="86"/>
      <c r="K4539" s="98"/>
      <c r="L4539" s="150"/>
      <c r="M4539" s="86"/>
    </row>
    <row r="4540" spans="1:13" x14ac:dyDescent="0.2">
      <c r="A4540" s="70"/>
      <c r="B4540" s="87"/>
      <c r="C4540" s="87">
        <v>11687</v>
      </c>
      <c r="D4540" s="91">
        <v>42926.447916666664</v>
      </c>
      <c r="E4540" s="91"/>
      <c r="F4540" s="91"/>
      <c r="G4540" s="99"/>
      <c r="H4540" s="100"/>
      <c r="I4540" s="86"/>
      <c r="J4540" s="86"/>
      <c r="K4540" s="98"/>
      <c r="L4540" s="150"/>
      <c r="M4540" s="86"/>
    </row>
    <row r="4541" spans="1:13" x14ac:dyDescent="0.2">
      <c r="A4541" s="70"/>
      <c r="B4541" s="87"/>
      <c r="C4541" s="87">
        <v>11688</v>
      </c>
      <c r="D4541" s="91">
        <v>42926.447916666664</v>
      </c>
      <c r="E4541" s="91"/>
      <c r="F4541" s="91"/>
      <c r="G4541" s="99"/>
      <c r="H4541" s="100"/>
      <c r="I4541" s="86"/>
      <c r="J4541" s="86"/>
      <c r="K4541" s="98"/>
      <c r="L4541" s="150"/>
      <c r="M4541" s="86"/>
    </row>
    <row r="4542" spans="1:13" x14ac:dyDescent="0.2">
      <c r="A4542" s="70"/>
      <c r="B4542" s="87"/>
      <c r="C4542" s="87">
        <v>11689</v>
      </c>
      <c r="D4542" s="91">
        <v>42926.447916666664</v>
      </c>
      <c r="E4542" s="91"/>
      <c r="F4542" s="91"/>
      <c r="G4542" s="99"/>
      <c r="H4542" s="100"/>
      <c r="I4542" s="86"/>
      <c r="J4542" s="86"/>
      <c r="K4542" s="98"/>
      <c r="L4542" s="150"/>
      <c r="M4542" s="86"/>
    </row>
    <row r="4543" spans="1:13" x14ac:dyDescent="0.2">
      <c r="A4543" s="70"/>
      <c r="B4543" s="87"/>
      <c r="C4543" s="87">
        <v>11690</v>
      </c>
      <c r="D4543" s="91">
        <v>42926.447916666664</v>
      </c>
      <c r="E4543" s="91"/>
      <c r="F4543" s="91"/>
      <c r="G4543" s="99"/>
      <c r="H4543" s="100"/>
      <c r="I4543" s="86"/>
      <c r="J4543" s="86"/>
      <c r="K4543" s="98"/>
      <c r="L4543" s="150"/>
      <c r="M4543" s="86"/>
    </row>
    <row r="4544" spans="1:13" x14ac:dyDescent="0.2">
      <c r="A4544" s="70"/>
      <c r="B4544" s="87"/>
      <c r="C4544" s="87">
        <v>11691</v>
      </c>
      <c r="D4544" s="91">
        <v>42926.447916666664</v>
      </c>
      <c r="E4544" s="91"/>
      <c r="F4544" s="91"/>
      <c r="G4544" s="99"/>
      <c r="H4544" s="100"/>
      <c r="I4544" s="86"/>
      <c r="J4544" s="86"/>
      <c r="K4544" s="98"/>
      <c r="L4544" s="150"/>
      <c r="M4544" s="86"/>
    </row>
    <row r="4545" spans="1:13" x14ac:dyDescent="0.2">
      <c r="A4545" s="70"/>
      <c r="B4545" s="87"/>
      <c r="C4545" s="87">
        <v>11692</v>
      </c>
      <c r="D4545" s="91">
        <v>42926.447916666664</v>
      </c>
      <c r="E4545" s="91"/>
      <c r="F4545" s="91"/>
      <c r="G4545" s="99"/>
      <c r="H4545" s="100"/>
      <c r="I4545" s="86"/>
      <c r="J4545" s="86"/>
      <c r="K4545" s="98"/>
      <c r="L4545" s="150"/>
      <c r="M4545" s="86"/>
    </row>
    <row r="4546" spans="1:13" x14ac:dyDescent="0.2">
      <c r="A4546" s="70"/>
      <c r="B4546" s="87"/>
      <c r="C4546" s="87">
        <v>11693</v>
      </c>
      <c r="D4546" s="91">
        <v>42926.447916666664</v>
      </c>
      <c r="E4546" s="91"/>
      <c r="F4546" s="91"/>
      <c r="G4546" s="99"/>
      <c r="H4546" s="100"/>
      <c r="I4546" s="86"/>
      <c r="J4546" s="86"/>
      <c r="K4546" s="98"/>
      <c r="L4546" s="150"/>
      <c r="M4546" s="86"/>
    </row>
    <row r="4547" spans="1:13" x14ac:dyDescent="0.2">
      <c r="A4547" s="70"/>
      <c r="B4547" s="87"/>
      <c r="C4547" s="87">
        <v>11694</v>
      </c>
      <c r="D4547" s="91">
        <v>42926.447916666664</v>
      </c>
      <c r="E4547" s="91"/>
      <c r="F4547" s="91"/>
      <c r="G4547" s="99"/>
      <c r="H4547" s="100"/>
      <c r="I4547" s="86"/>
      <c r="J4547" s="86"/>
      <c r="K4547" s="98"/>
      <c r="L4547" s="150"/>
      <c r="M4547" s="86"/>
    </row>
    <row r="4548" spans="1:13" x14ac:dyDescent="0.2">
      <c r="A4548" s="70"/>
      <c r="B4548" s="87"/>
      <c r="C4548" s="87">
        <v>11695</v>
      </c>
      <c r="D4548" s="91">
        <v>42926.447916666664</v>
      </c>
      <c r="E4548" s="91"/>
      <c r="F4548" s="91"/>
      <c r="G4548" s="99"/>
      <c r="H4548" s="100"/>
      <c r="I4548" s="86"/>
      <c r="J4548" s="86"/>
      <c r="K4548" s="98"/>
      <c r="L4548" s="150"/>
      <c r="M4548" s="86"/>
    </row>
    <row r="4549" spans="1:13" x14ac:dyDescent="0.2">
      <c r="A4549" s="70"/>
      <c r="B4549" s="87"/>
      <c r="C4549" s="87">
        <v>11696</v>
      </c>
      <c r="D4549" s="91">
        <v>42926.447916666664</v>
      </c>
      <c r="E4549" s="91"/>
      <c r="F4549" s="91"/>
      <c r="G4549" s="99"/>
      <c r="H4549" s="100"/>
      <c r="I4549" s="86"/>
      <c r="J4549" s="86"/>
      <c r="K4549" s="98"/>
      <c r="L4549" s="150"/>
      <c r="M4549" s="86"/>
    </row>
    <row r="4550" spans="1:13" x14ac:dyDescent="0.2">
      <c r="A4550" s="70"/>
      <c r="B4550" s="87"/>
      <c r="C4550" s="87">
        <v>11697</v>
      </c>
      <c r="D4550" s="91">
        <v>42926.447916666664</v>
      </c>
      <c r="E4550" s="91"/>
      <c r="F4550" s="91"/>
      <c r="G4550" s="99"/>
      <c r="H4550" s="100"/>
      <c r="I4550" s="86"/>
      <c r="J4550" s="86"/>
      <c r="K4550" s="98"/>
      <c r="L4550" s="150"/>
      <c r="M4550" s="86"/>
    </row>
    <row r="4551" spans="1:13" x14ac:dyDescent="0.2">
      <c r="A4551" s="70"/>
      <c r="B4551" s="87"/>
      <c r="C4551" s="87">
        <v>11698</v>
      </c>
      <c r="D4551" s="91">
        <v>42926.447916666664</v>
      </c>
      <c r="E4551" s="91"/>
      <c r="F4551" s="91"/>
      <c r="G4551" s="99"/>
      <c r="H4551" s="100"/>
      <c r="I4551" s="86"/>
      <c r="J4551" s="86"/>
      <c r="K4551" s="98"/>
      <c r="L4551" s="150"/>
      <c r="M4551" s="86"/>
    </row>
    <row r="4552" spans="1:13" x14ac:dyDescent="0.2">
      <c r="A4552" s="70"/>
      <c r="B4552" s="87"/>
      <c r="C4552" s="87">
        <v>11699</v>
      </c>
      <c r="D4552" s="91">
        <v>42926.447916666664</v>
      </c>
      <c r="E4552" s="91"/>
      <c r="F4552" s="91"/>
      <c r="G4552" s="99"/>
      <c r="H4552" s="100"/>
      <c r="I4552" s="86"/>
      <c r="J4552" s="86"/>
      <c r="K4552" s="98"/>
      <c r="L4552" s="150"/>
      <c r="M4552" s="86"/>
    </row>
    <row r="4553" spans="1:13" x14ac:dyDescent="0.2">
      <c r="A4553" s="70"/>
      <c r="B4553" s="87"/>
      <c r="C4553" s="87">
        <v>11700</v>
      </c>
      <c r="D4553" s="91">
        <v>42926.447916666664</v>
      </c>
      <c r="E4553" s="91"/>
      <c r="F4553" s="91"/>
      <c r="G4553" s="99"/>
      <c r="H4553" s="100"/>
      <c r="I4553" s="86"/>
      <c r="J4553" s="86"/>
      <c r="K4553" s="98"/>
      <c r="L4553" s="150"/>
      <c r="M4553" s="86"/>
    </row>
    <row r="4554" spans="1:13" x14ac:dyDescent="0.2">
      <c r="A4554" s="70"/>
      <c r="B4554" s="87"/>
      <c r="C4554" s="87">
        <v>11701</v>
      </c>
      <c r="D4554" s="91">
        <v>42926.447916666664</v>
      </c>
      <c r="E4554" s="91"/>
      <c r="F4554" s="91"/>
      <c r="G4554" s="99"/>
      <c r="H4554" s="100"/>
      <c r="I4554" s="86"/>
      <c r="J4554" s="86"/>
      <c r="K4554" s="98"/>
      <c r="L4554" s="150"/>
      <c r="M4554" s="86"/>
    </row>
    <row r="4555" spans="1:13" x14ac:dyDescent="0.2">
      <c r="A4555" s="70"/>
      <c r="B4555" s="87"/>
      <c r="C4555" s="87">
        <v>11702</v>
      </c>
      <c r="D4555" s="91">
        <v>42926.447916666664</v>
      </c>
      <c r="E4555" s="91"/>
      <c r="F4555" s="91"/>
      <c r="G4555" s="99"/>
      <c r="H4555" s="100"/>
      <c r="I4555" s="86"/>
      <c r="J4555" s="86"/>
      <c r="K4555" s="98"/>
      <c r="L4555" s="150"/>
      <c r="M4555" s="86"/>
    </row>
    <row r="4556" spans="1:13" x14ac:dyDescent="0.2">
      <c r="A4556" s="70"/>
      <c r="B4556" s="87"/>
      <c r="C4556" s="87">
        <v>11703</v>
      </c>
      <c r="D4556" s="91">
        <v>42926.447916666664</v>
      </c>
      <c r="E4556" s="91"/>
      <c r="F4556" s="91"/>
      <c r="G4556" s="99"/>
      <c r="H4556" s="100"/>
      <c r="I4556" s="86"/>
      <c r="J4556" s="86"/>
      <c r="K4556" s="98"/>
      <c r="L4556" s="150"/>
      <c r="M4556" s="86"/>
    </row>
    <row r="4557" spans="1:13" x14ac:dyDescent="0.2">
      <c r="A4557" s="70"/>
      <c r="B4557" s="87"/>
      <c r="C4557" s="87">
        <v>11704</v>
      </c>
      <c r="D4557" s="91">
        <v>42926.447916666664</v>
      </c>
      <c r="E4557" s="91"/>
      <c r="F4557" s="91"/>
      <c r="G4557" s="99"/>
      <c r="H4557" s="100"/>
      <c r="I4557" s="86"/>
      <c r="J4557" s="86"/>
      <c r="K4557" s="98"/>
      <c r="L4557" s="150"/>
      <c r="M4557" s="86"/>
    </row>
    <row r="4558" spans="1:13" x14ac:dyDescent="0.2">
      <c r="A4558" s="70"/>
      <c r="B4558" s="87"/>
      <c r="C4558" s="87">
        <v>11705</v>
      </c>
      <c r="D4558" s="91">
        <v>42926.447916666664</v>
      </c>
      <c r="E4558" s="91"/>
      <c r="F4558" s="91"/>
      <c r="G4558" s="99"/>
      <c r="H4558" s="100"/>
      <c r="I4558" s="86"/>
      <c r="J4558" s="86"/>
      <c r="K4558" s="98"/>
      <c r="L4558" s="150"/>
      <c r="M4558" s="86"/>
    </row>
    <row r="4559" spans="1:13" x14ac:dyDescent="0.2">
      <c r="A4559" s="70"/>
      <c r="B4559" s="87"/>
      <c r="C4559" s="87">
        <v>11706</v>
      </c>
      <c r="D4559" s="91">
        <v>42926.447916666664</v>
      </c>
      <c r="E4559" s="91"/>
      <c r="F4559" s="91"/>
      <c r="G4559" s="99"/>
      <c r="H4559" s="100"/>
      <c r="I4559" s="86"/>
      <c r="J4559" s="86"/>
      <c r="K4559" s="98"/>
      <c r="L4559" s="150"/>
      <c r="M4559" s="86"/>
    </row>
    <row r="4560" spans="1:13" x14ac:dyDescent="0.2">
      <c r="A4560" s="70"/>
      <c r="B4560" s="87"/>
      <c r="C4560" s="87">
        <v>11707</v>
      </c>
      <c r="D4560" s="91">
        <v>42926.447916666664</v>
      </c>
      <c r="E4560" s="91"/>
      <c r="F4560" s="91"/>
      <c r="G4560" s="99"/>
      <c r="H4560" s="100"/>
      <c r="I4560" s="86"/>
      <c r="J4560" s="86"/>
      <c r="K4560" s="98"/>
      <c r="L4560" s="150"/>
      <c r="M4560" s="86"/>
    </row>
    <row r="4561" spans="1:13" x14ac:dyDescent="0.2">
      <c r="A4561" s="70"/>
      <c r="B4561" s="87"/>
      <c r="C4561" s="87">
        <v>11708</v>
      </c>
      <c r="D4561" s="91">
        <v>42926.447916666664</v>
      </c>
      <c r="E4561" s="91"/>
      <c r="F4561" s="91"/>
      <c r="G4561" s="99"/>
      <c r="H4561" s="100"/>
      <c r="I4561" s="86"/>
      <c r="J4561" s="86"/>
      <c r="K4561" s="98"/>
      <c r="L4561" s="150"/>
      <c r="M4561" s="86"/>
    </row>
    <row r="4562" spans="1:13" x14ac:dyDescent="0.2">
      <c r="A4562" s="70"/>
      <c r="B4562" s="87"/>
      <c r="C4562" s="87">
        <v>11709</v>
      </c>
      <c r="D4562" s="91">
        <v>42926.447916666664</v>
      </c>
      <c r="E4562" s="91"/>
      <c r="F4562" s="91"/>
      <c r="G4562" s="99"/>
      <c r="H4562" s="100"/>
      <c r="I4562" s="86"/>
      <c r="J4562" s="86"/>
      <c r="K4562" s="98"/>
      <c r="L4562" s="150"/>
      <c r="M4562" s="86"/>
    </row>
    <row r="4563" spans="1:13" x14ac:dyDescent="0.2">
      <c r="A4563" s="70"/>
      <c r="B4563" s="87"/>
      <c r="C4563" s="87">
        <v>11710</v>
      </c>
      <c r="D4563" s="91">
        <v>42926.447916666664</v>
      </c>
      <c r="E4563" s="91"/>
      <c r="F4563" s="91"/>
      <c r="G4563" s="99"/>
      <c r="H4563" s="100"/>
      <c r="I4563" s="86"/>
      <c r="J4563" s="86"/>
      <c r="K4563" s="98"/>
      <c r="L4563" s="150"/>
      <c r="M4563" s="86"/>
    </row>
    <row r="4564" spans="1:13" x14ac:dyDescent="0.2">
      <c r="A4564" s="70"/>
      <c r="B4564" s="87"/>
      <c r="C4564" s="87">
        <v>11711</v>
      </c>
      <c r="D4564" s="91">
        <v>42926.447916666664</v>
      </c>
      <c r="E4564" s="91"/>
      <c r="F4564" s="91"/>
      <c r="G4564" s="99"/>
      <c r="H4564" s="100"/>
      <c r="I4564" s="86"/>
      <c r="J4564" s="86"/>
      <c r="K4564" s="98"/>
      <c r="L4564" s="150"/>
      <c r="M4564" s="86"/>
    </row>
    <row r="4565" spans="1:13" x14ac:dyDescent="0.2">
      <c r="A4565" s="70"/>
      <c r="B4565" s="87"/>
      <c r="C4565" s="87">
        <v>11712</v>
      </c>
      <c r="D4565" s="91">
        <v>42926.447916666664</v>
      </c>
      <c r="E4565" s="91"/>
      <c r="F4565" s="91"/>
      <c r="G4565" s="99"/>
      <c r="H4565" s="100"/>
      <c r="I4565" s="86"/>
      <c r="J4565" s="86"/>
      <c r="K4565" s="98"/>
      <c r="L4565" s="150"/>
      <c r="M4565" s="86"/>
    </row>
    <row r="4566" spans="1:13" x14ac:dyDescent="0.2">
      <c r="A4566" s="70"/>
      <c r="B4566" s="87"/>
      <c r="C4566" s="87">
        <v>11713</v>
      </c>
      <c r="D4566" s="91">
        <v>42926.447916666664</v>
      </c>
      <c r="E4566" s="91"/>
      <c r="F4566" s="91"/>
      <c r="G4566" s="99"/>
      <c r="H4566" s="100"/>
      <c r="I4566" s="86"/>
      <c r="J4566" s="86"/>
      <c r="K4566" s="98"/>
      <c r="L4566" s="150"/>
      <c r="M4566" s="86"/>
    </row>
    <row r="4567" spans="1:13" x14ac:dyDescent="0.2">
      <c r="A4567" s="70"/>
      <c r="B4567" s="87"/>
      <c r="C4567" s="87">
        <v>11714</v>
      </c>
      <c r="D4567" s="91">
        <v>42926.447916666664</v>
      </c>
      <c r="E4567" s="91"/>
      <c r="F4567" s="91"/>
      <c r="G4567" s="99"/>
      <c r="H4567" s="100"/>
      <c r="I4567" s="86"/>
      <c r="J4567" s="86"/>
      <c r="K4567" s="98"/>
      <c r="L4567" s="150"/>
      <c r="M4567" s="86"/>
    </row>
    <row r="4568" spans="1:13" x14ac:dyDescent="0.2">
      <c r="A4568" s="70"/>
      <c r="B4568" s="87"/>
      <c r="C4568" s="87">
        <v>11715</v>
      </c>
      <c r="D4568" s="91">
        <v>42926.447916666664</v>
      </c>
      <c r="E4568" s="91"/>
      <c r="F4568" s="91"/>
      <c r="G4568" s="99"/>
      <c r="H4568" s="100"/>
      <c r="I4568" s="86"/>
      <c r="J4568" s="86"/>
      <c r="K4568" s="98"/>
      <c r="L4568" s="150"/>
      <c r="M4568" s="86"/>
    </row>
    <row r="4569" spans="1:13" x14ac:dyDescent="0.2">
      <c r="A4569" s="70"/>
      <c r="B4569" s="87"/>
      <c r="C4569" s="87">
        <v>11716</v>
      </c>
      <c r="D4569" s="91">
        <v>42926.447916666664</v>
      </c>
      <c r="E4569" s="91"/>
      <c r="F4569" s="91"/>
      <c r="G4569" s="99"/>
      <c r="H4569" s="100"/>
      <c r="I4569" s="86"/>
      <c r="J4569" s="86"/>
      <c r="K4569" s="98"/>
      <c r="L4569" s="150"/>
      <c r="M4569" s="86"/>
    </row>
    <row r="4570" spans="1:13" x14ac:dyDescent="0.2">
      <c r="A4570" s="70"/>
      <c r="B4570" s="87"/>
      <c r="C4570" s="87">
        <v>11717</v>
      </c>
      <c r="D4570" s="91">
        <v>42926.447916666664</v>
      </c>
      <c r="E4570" s="91"/>
      <c r="F4570" s="91"/>
      <c r="G4570" s="99"/>
      <c r="H4570" s="100"/>
      <c r="I4570" s="86"/>
      <c r="J4570" s="86"/>
      <c r="K4570" s="98"/>
      <c r="L4570" s="150"/>
      <c r="M4570" s="86"/>
    </row>
    <row r="4571" spans="1:13" x14ac:dyDescent="0.2">
      <c r="A4571" s="70"/>
      <c r="B4571" s="87"/>
      <c r="C4571" s="87">
        <v>11718</v>
      </c>
      <c r="D4571" s="91">
        <v>42926.447916666664</v>
      </c>
      <c r="E4571" s="91"/>
      <c r="F4571" s="91"/>
      <c r="G4571" s="99"/>
      <c r="H4571" s="100"/>
      <c r="I4571" s="86"/>
      <c r="J4571" s="86"/>
      <c r="K4571" s="98"/>
      <c r="L4571" s="150"/>
      <c r="M4571" s="86"/>
    </row>
    <row r="4572" spans="1:13" x14ac:dyDescent="0.2">
      <c r="A4572" s="70"/>
      <c r="B4572" s="87"/>
      <c r="C4572" s="87">
        <v>11719</v>
      </c>
      <c r="D4572" s="91">
        <v>42926.447916666664</v>
      </c>
      <c r="E4572" s="91"/>
      <c r="F4572" s="91"/>
      <c r="G4572" s="99"/>
      <c r="H4572" s="100"/>
      <c r="I4572" s="86"/>
      <c r="J4572" s="86"/>
      <c r="K4572" s="98"/>
      <c r="L4572" s="150"/>
      <c r="M4572" s="86"/>
    </row>
    <row r="4573" spans="1:13" x14ac:dyDescent="0.2">
      <c r="A4573" s="70"/>
      <c r="B4573" s="87"/>
      <c r="C4573" s="87">
        <v>11720</v>
      </c>
      <c r="D4573" s="91">
        <v>42926.447916666664</v>
      </c>
      <c r="E4573" s="91"/>
      <c r="F4573" s="91"/>
      <c r="G4573" s="99"/>
      <c r="H4573" s="100"/>
      <c r="I4573" s="86"/>
      <c r="J4573" s="86"/>
      <c r="K4573" s="98"/>
      <c r="L4573" s="150"/>
      <c r="M4573" s="86"/>
    </row>
    <row r="4574" spans="1:13" x14ac:dyDescent="0.2">
      <c r="A4574" s="70"/>
      <c r="B4574" s="87"/>
      <c r="C4574" s="87">
        <v>11721</v>
      </c>
      <c r="D4574" s="91">
        <v>42926.447916666664</v>
      </c>
      <c r="E4574" s="91"/>
      <c r="F4574" s="91"/>
      <c r="G4574" s="99"/>
      <c r="H4574" s="100"/>
      <c r="I4574" s="86"/>
      <c r="J4574" s="86"/>
      <c r="K4574" s="98"/>
      <c r="L4574" s="150"/>
      <c r="M4574" s="86"/>
    </row>
    <row r="4575" spans="1:13" x14ac:dyDescent="0.2">
      <c r="A4575" s="70"/>
      <c r="B4575" s="87"/>
      <c r="C4575" s="87">
        <v>11722</v>
      </c>
      <c r="D4575" s="91">
        <v>42926.447916666664</v>
      </c>
      <c r="E4575" s="91"/>
      <c r="F4575" s="91"/>
      <c r="G4575" s="99"/>
      <c r="H4575" s="100"/>
      <c r="I4575" s="86"/>
      <c r="J4575" s="86"/>
      <c r="K4575" s="98"/>
      <c r="L4575" s="150"/>
      <c r="M4575" s="86"/>
    </row>
    <row r="4576" spans="1:13" x14ac:dyDescent="0.2">
      <c r="A4576" s="70"/>
      <c r="B4576" s="87"/>
      <c r="C4576" s="87">
        <v>11723</v>
      </c>
      <c r="D4576" s="91">
        <v>42926.447916666664</v>
      </c>
      <c r="E4576" s="91"/>
      <c r="F4576" s="91"/>
      <c r="G4576" s="99"/>
      <c r="H4576" s="100"/>
      <c r="I4576" s="86"/>
      <c r="J4576" s="86"/>
      <c r="K4576" s="98"/>
      <c r="L4576" s="150"/>
      <c r="M4576" s="86"/>
    </row>
    <row r="4577" spans="1:13" x14ac:dyDescent="0.2">
      <c r="A4577" s="70"/>
      <c r="B4577" s="87"/>
      <c r="C4577" s="87">
        <v>11724</v>
      </c>
      <c r="D4577" s="91">
        <v>42926.447916666664</v>
      </c>
      <c r="E4577" s="91"/>
      <c r="F4577" s="91"/>
      <c r="G4577" s="99"/>
      <c r="H4577" s="100"/>
      <c r="I4577" s="86"/>
      <c r="J4577" s="86"/>
      <c r="K4577" s="98"/>
      <c r="L4577" s="150"/>
      <c r="M4577" s="86"/>
    </row>
    <row r="4578" spans="1:13" x14ac:dyDescent="0.2">
      <c r="A4578" s="70"/>
      <c r="B4578" s="87"/>
      <c r="C4578" s="87">
        <v>11725</v>
      </c>
      <c r="D4578" s="91">
        <v>42926.447916666664</v>
      </c>
      <c r="E4578" s="91"/>
      <c r="F4578" s="91"/>
      <c r="G4578" s="99"/>
      <c r="H4578" s="100"/>
      <c r="I4578" s="86"/>
      <c r="J4578" s="86"/>
      <c r="K4578" s="98"/>
      <c r="L4578" s="150"/>
      <c r="M4578" s="86"/>
    </row>
    <row r="4579" spans="1:13" x14ac:dyDescent="0.2">
      <c r="A4579" s="70"/>
      <c r="B4579" s="87"/>
      <c r="C4579" s="87">
        <v>11726</v>
      </c>
      <c r="D4579" s="91">
        <v>42926.447916666664</v>
      </c>
      <c r="E4579" s="91"/>
      <c r="F4579" s="91"/>
      <c r="G4579" s="99"/>
      <c r="H4579" s="100"/>
      <c r="I4579" s="86"/>
      <c r="J4579" s="86"/>
      <c r="K4579" s="98"/>
      <c r="L4579" s="150"/>
      <c r="M4579" s="86"/>
    </row>
    <row r="4580" spans="1:13" x14ac:dyDescent="0.2">
      <c r="A4580" s="70"/>
      <c r="B4580" s="87"/>
      <c r="C4580" s="87">
        <v>11727</v>
      </c>
      <c r="D4580" s="91">
        <v>42926.447916666664</v>
      </c>
      <c r="E4580" s="91"/>
      <c r="F4580" s="91"/>
      <c r="G4580" s="99"/>
      <c r="H4580" s="100"/>
      <c r="I4580" s="86"/>
      <c r="J4580" s="86"/>
      <c r="K4580" s="98"/>
      <c r="L4580" s="150"/>
      <c r="M4580" s="86"/>
    </row>
    <row r="4581" spans="1:13" x14ac:dyDescent="0.2">
      <c r="A4581" s="70"/>
      <c r="B4581" s="87"/>
      <c r="C4581" s="87">
        <v>11728</v>
      </c>
      <c r="D4581" s="91">
        <v>42926.447916666664</v>
      </c>
      <c r="E4581" s="91"/>
      <c r="F4581" s="91"/>
      <c r="G4581" s="99"/>
      <c r="H4581" s="100"/>
      <c r="I4581" s="86"/>
      <c r="J4581" s="86"/>
      <c r="K4581" s="98"/>
      <c r="L4581" s="150"/>
      <c r="M4581" s="86"/>
    </row>
    <row r="4582" spans="1:13" x14ac:dyDescent="0.2">
      <c r="A4582" s="70"/>
      <c r="B4582" s="87"/>
      <c r="C4582" s="87">
        <v>11729</v>
      </c>
      <c r="D4582" s="91">
        <v>42926.447916666664</v>
      </c>
      <c r="E4582" s="91"/>
      <c r="F4582" s="91"/>
      <c r="G4582" s="99"/>
      <c r="H4582" s="100"/>
      <c r="I4582" s="86"/>
      <c r="J4582" s="86"/>
      <c r="K4582" s="98"/>
      <c r="L4582" s="150"/>
      <c r="M4582" s="86"/>
    </row>
    <row r="4583" spans="1:13" x14ac:dyDescent="0.2">
      <c r="A4583" s="70"/>
      <c r="B4583" s="87"/>
      <c r="C4583" s="87">
        <v>11730</v>
      </c>
      <c r="D4583" s="91">
        <v>42926.447916666664</v>
      </c>
      <c r="E4583" s="91"/>
      <c r="F4583" s="91"/>
      <c r="G4583" s="99"/>
      <c r="H4583" s="100"/>
      <c r="I4583" s="86"/>
      <c r="J4583" s="86"/>
      <c r="K4583" s="98"/>
      <c r="L4583" s="150"/>
      <c r="M4583" s="86"/>
    </row>
    <row r="4584" spans="1:13" x14ac:dyDescent="0.2">
      <c r="A4584" s="70"/>
      <c r="B4584" s="87"/>
      <c r="C4584" s="87">
        <v>11731</v>
      </c>
      <c r="D4584" s="91">
        <v>42926.447916666664</v>
      </c>
      <c r="E4584" s="91"/>
      <c r="F4584" s="91"/>
      <c r="G4584" s="99"/>
      <c r="H4584" s="100"/>
      <c r="I4584" s="86"/>
      <c r="J4584" s="86"/>
      <c r="K4584" s="98"/>
      <c r="L4584" s="150"/>
      <c r="M4584" s="86"/>
    </row>
    <row r="4585" spans="1:13" x14ac:dyDescent="0.2">
      <c r="A4585" s="70"/>
      <c r="B4585" s="87"/>
      <c r="C4585" s="87">
        <v>11732</v>
      </c>
      <c r="D4585" s="91">
        <v>42926.447916666664</v>
      </c>
      <c r="E4585" s="91"/>
      <c r="F4585" s="91"/>
      <c r="G4585" s="99"/>
      <c r="H4585" s="100"/>
      <c r="I4585" s="86"/>
      <c r="J4585" s="86"/>
      <c r="K4585" s="98"/>
      <c r="L4585" s="150"/>
      <c r="M4585" s="86"/>
    </row>
    <row r="4586" spans="1:13" x14ac:dyDescent="0.2">
      <c r="A4586" s="70"/>
      <c r="B4586" s="87"/>
      <c r="C4586" s="87">
        <v>11733</v>
      </c>
      <c r="D4586" s="91">
        <v>42926.447916666664</v>
      </c>
      <c r="E4586" s="91"/>
      <c r="F4586" s="91"/>
      <c r="G4586" s="99"/>
      <c r="H4586" s="100"/>
      <c r="I4586" s="86"/>
      <c r="J4586" s="86"/>
      <c r="K4586" s="98"/>
      <c r="L4586" s="150"/>
      <c r="M4586" s="86"/>
    </row>
    <row r="4587" spans="1:13" x14ac:dyDescent="0.2">
      <c r="A4587" s="70"/>
      <c r="B4587" s="87"/>
      <c r="C4587" s="87">
        <v>11734</v>
      </c>
      <c r="D4587" s="91">
        <v>42926.447916666664</v>
      </c>
      <c r="E4587" s="91"/>
      <c r="F4587" s="91"/>
      <c r="G4587" s="99"/>
      <c r="H4587" s="100"/>
      <c r="I4587" s="86"/>
      <c r="J4587" s="86"/>
      <c r="K4587" s="98"/>
      <c r="L4587" s="150"/>
      <c r="M4587" s="86"/>
    </row>
    <row r="4588" spans="1:13" x14ac:dyDescent="0.2">
      <c r="A4588" s="70"/>
      <c r="B4588" s="87"/>
      <c r="C4588" s="87">
        <v>11735</v>
      </c>
      <c r="D4588" s="91">
        <v>42926.447916666664</v>
      </c>
      <c r="E4588" s="91"/>
      <c r="F4588" s="91"/>
      <c r="G4588" s="99"/>
      <c r="H4588" s="100"/>
      <c r="I4588" s="86"/>
      <c r="J4588" s="86"/>
      <c r="K4588" s="98"/>
      <c r="L4588" s="150"/>
      <c r="M4588" s="86"/>
    </row>
    <row r="4589" spans="1:13" x14ac:dyDescent="0.2">
      <c r="A4589" s="70"/>
      <c r="B4589" s="87"/>
      <c r="C4589" s="87">
        <v>11736</v>
      </c>
      <c r="D4589" s="91">
        <v>42926.447916666664</v>
      </c>
      <c r="E4589" s="91"/>
      <c r="F4589" s="91"/>
      <c r="G4589" s="99"/>
      <c r="H4589" s="100"/>
      <c r="I4589" s="86"/>
      <c r="J4589" s="86"/>
      <c r="K4589" s="98"/>
      <c r="L4589" s="150"/>
      <c r="M4589" s="86"/>
    </row>
    <row r="4590" spans="1:13" x14ac:dyDescent="0.2">
      <c r="A4590" s="70"/>
      <c r="B4590" s="87"/>
      <c r="C4590" s="87">
        <v>11737</v>
      </c>
      <c r="D4590" s="91">
        <v>42926.447916666664</v>
      </c>
      <c r="E4590" s="91"/>
      <c r="F4590" s="91"/>
      <c r="G4590" s="99"/>
      <c r="H4590" s="100"/>
      <c r="I4590" s="86"/>
      <c r="J4590" s="86"/>
      <c r="K4590" s="98"/>
      <c r="L4590" s="150"/>
      <c r="M4590" s="86"/>
    </row>
    <row r="4591" spans="1:13" x14ac:dyDescent="0.2">
      <c r="A4591" s="70"/>
      <c r="B4591" s="87"/>
      <c r="C4591" s="87">
        <v>11738</v>
      </c>
      <c r="D4591" s="91">
        <v>42926.447916666664</v>
      </c>
      <c r="E4591" s="91"/>
      <c r="F4591" s="91"/>
      <c r="G4591" s="99"/>
      <c r="H4591" s="100"/>
      <c r="I4591" s="86"/>
      <c r="J4591" s="86"/>
      <c r="K4591" s="98"/>
      <c r="L4591" s="150"/>
      <c r="M4591" s="86"/>
    </row>
    <row r="4592" spans="1:13" x14ac:dyDescent="0.2">
      <c r="A4592" s="70"/>
      <c r="B4592" s="87"/>
      <c r="C4592" s="87">
        <v>11739</v>
      </c>
      <c r="D4592" s="91">
        <v>42926.447916666664</v>
      </c>
      <c r="E4592" s="91"/>
      <c r="F4592" s="91"/>
      <c r="G4592" s="99"/>
      <c r="H4592" s="100"/>
      <c r="I4592" s="86"/>
      <c r="J4592" s="86"/>
      <c r="K4592" s="98"/>
      <c r="L4592" s="150"/>
      <c r="M4592" s="86"/>
    </row>
    <row r="4593" spans="1:13" x14ac:dyDescent="0.2">
      <c r="A4593" s="70"/>
      <c r="B4593" s="87"/>
      <c r="C4593" s="87">
        <v>11740</v>
      </c>
      <c r="D4593" s="91">
        <v>42926.447916666664</v>
      </c>
      <c r="E4593" s="91"/>
      <c r="F4593" s="91"/>
      <c r="G4593" s="99"/>
      <c r="H4593" s="100"/>
      <c r="I4593" s="86"/>
      <c r="J4593" s="86"/>
      <c r="K4593" s="98"/>
      <c r="L4593" s="150"/>
      <c r="M4593" s="86"/>
    </row>
    <row r="4594" spans="1:13" x14ac:dyDescent="0.2">
      <c r="A4594" s="70"/>
      <c r="B4594" s="87"/>
      <c r="C4594" s="87">
        <v>11741</v>
      </c>
      <c r="D4594" s="91">
        <v>42926.447916666664</v>
      </c>
      <c r="E4594" s="91"/>
      <c r="F4594" s="91"/>
      <c r="G4594" s="99"/>
      <c r="H4594" s="100"/>
      <c r="I4594" s="86"/>
      <c r="J4594" s="86"/>
      <c r="K4594" s="98"/>
      <c r="L4594" s="150"/>
      <c r="M4594" s="86"/>
    </row>
    <row r="4595" spans="1:13" x14ac:dyDescent="0.2">
      <c r="A4595" s="70"/>
      <c r="B4595" s="87"/>
      <c r="C4595" s="87">
        <v>11742</v>
      </c>
      <c r="D4595" s="91">
        <v>42926.447916666664</v>
      </c>
      <c r="E4595" s="91"/>
      <c r="F4595" s="91"/>
      <c r="G4595" s="99"/>
      <c r="H4595" s="100"/>
      <c r="I4595" s="86"/>
      <c r="J4595" s="86"/>
      <c r="K4595" s="98"/>
      <c r="L4595" s="150"/>
      <c r="M4595" s="86"/>
    </row>
    <row r="4596" spans="1:13" x14ac:dyDescent="0.2">
      <c r="A4596" s="70"/>
      <c r="B4596" s="87"/>
      <c r="C4596" s="87">
        <v>11743</v>
      </c>
      <c r="D4596" s="91">
        <v>42926.447916666664</v>
      </c>
      <c r="E4596" s="91"/>
      <c r="F4596" s="91"/>
      <c r="G4596" s="99"/>
      <c r="H4596" s="100"/>
      <c r="I4596" s="86"/>
      <c r="J4596" s="86"/>
      <c r="K4596" s="98"/>
      <c r="L4596" s="150"/>
      <c r="M4596" s="86"/>
    </row>
    <row r="4597" spans="1:13" x14ac:dyDescent="0.2">
      <c r="A4597" s="70"/>
      <c r="B4597" s="87"/>
      <c r="C4597" s="87">
        <v>11744</v>
      </c>
      <c r="D4597" s="91">
        <v>42926.447916666664</v>
      </c>
      <c r="E4597" s="91"/>
      <c r="F4597" s="91"/>
      <c r="G4597" s="99"/>
      <c r="H4597" s="100"/>
      <c r="I4597" s="86"/>
      <c r="J4597" s="86"/>
      <c r="K4597" s="98"/>
      <c r="L4597" s="150"/>
      <c r="M4597" s="86"/>
    </row>
    <row r="4598" spans="1:13" x14ac:dyDescent="0.2">
      <c r="A4598" s="70"/>
      <c r="B4598" s="87"/>
      <c r="C4598" s="87">
        <v>11745</v>
      </c>
      <c r="D4598" s="91">
        <v>42926.447916666664</v>
      </c>
      <c r="E4598" s="91"/>
      <c r="F4598" s="91"/>
      <c r="G4598" s="99"/>
      <c r="H4598" s="100"/>
      <c r="I4598" s="86"/>
      <c r="J4598" s="86"/>
      <c r="K4598" s="98"/>
      <c r="L4598" s="150"/>
      <c r="M4598" s="86"/>
    </row>
    <row r="4599" spans="1:13" x14ac:dyDescent="0.2">
      <c r="A4599" s="70"/>
      <c r="B4599" s="87"/>
      <c r="C4599" s="87">
        <v>11746</v>
      </c>
      <c r="D4599" s="91">
        <v>42926.447916666664</v>
      </c>
      <c r="E4599" s="91"/>
      <c r="F4599" s="91"/>
      <c r="G4599" s="99"/>
      <c r="H4599" s="100"/>
      <c r="I4599" s="86"/>
      <c r="J4599" s="86"/>
      <c r="K4599" s="98"/>
      <c r="L4599" s="150"/>
      <c r="M4599" s="86"/>
    </row>
    <row r="4600" spans="1:13" x14ac:dyDescent="0.2">
      <c r="A4600" s="70"/>
      <c r="B4600" s="87"/>
      <c r="C4600" s="87">
        <v>11747</v>
      </c>
      <c r="D4600" s="91">
        <v>42926.447916666664</v>
      </c>
      <c r="E4600" s="91"/>
      <c r="F4600" s="91"/>
      <c r="G4600" s="99"/>
      <c r="H4600" s="100"/>
      <c r="I4600" s="86"/>
      <c r="J4600" s="86"/>
      <c r="K4600" s="98"/>
      <c r="L4600" s="150"/>
      <c r="M4600" s="86"/>
    </row>
    <row r="4601" spans="1:13" x14ac:dyDescent="0.2">
      <c r="A4601" s="70"/>
      <c r="B4601" s="87"/>
      <c r="C4601" s="87">
        <v>11748</v>
      </c>
      <c r="D4601" s="91">
        <v>42926.447916666664</v>
      </c>
      <c r="E4601" s="91"/>
      <c r="F4601" s="91"/>
      <c r="G4601" s="99"/>
      <c r="H4601" s="100"/>
      <c r="I4601" s="86"/>
      <c r="J4601" s="86"/>
      <c r="K4601" s="98"/>
      <c r="L4601" s="150"/>
      <c r="M4601" s="86"/>
    </row>
    <row r="4602" spans="1:13" x14ac:dyDescent="0.2">
      <c r="A4602" s="70"/>
      <c r="B4602" s="87"/>
      <c r="C4602" s="87">
        <v>11749</v>
      </c>
      <c r="D4602" s="91">
        <v>42926.447916666664</v>
      </c>
      <c r="E4602" s="91"/>
      <c r="F4602" s="91"/>
      <c r="G4602" s="99"/>
      <c r="H4602" s="100"/>
      <c r="I4602" s="86"/>
      <c r="J4602" s="86"/>
      <c r="K4602" s="98"/>
      <c r="L4602" s="150"/>
      <c r="M4602" s="86"/>
    </row>
    <row r="4603" spans="1:13" x14ac:dyDescent="0.2">
      <c r="A4603" s="70"/>
      <c r="B4603" s="87"/>
      <c r="C4603" s="87">
        <v>11750</v>
      </c>
      <c r="D4603" s="91">
        <v>42926.447916666664</v>
      </c>
      <c r="E4603" s="91"/>
      <c r="F4603" s="91"/>
      <c r="G4603" s="99"/>
      <c r="H4603" s="100"/>
      <c r="I4603" s="86"/>
      <c r="J4603" s="86"/>
      <c r="K4603" s="98"/>
      <c r="L4603" s="150"/>
      <c r="M4603" s="86"/>
    </row>
    <row r="4604" spans="1:13" x14ac:dyDescent="0.2">
      <c r="A4604" s="70"/>
      <c r="B4604" s="87"/>
      <c r="C4604" s="87">
        <v>11751</v>
      </c>
      <c r="D4604" s="91">
        <v>42926.447916666664</v>
      </c>
      <c r="E4604" s="91"/>
      <c r="F4604" s="91"/>
      <c r="G4604" s="99"/>
      <c r="H4604" s="100"/>
      <c r="I4604" s="86"/>
      <c r="J4604" s="86"/>
      <c r="K4604" s="98"/>
      <c r="L4604" s="150"/>
      <c r="M4604" s="86"/>
    </row>
    <row r="4605" spans="1:13" x14ac:dyDescent="0.2">
      <c r="A4605" s="70"/>
      <c r="B4605" s="87"/>
      <c r="C4605" s="87">
        <v>11752</v>
      </c>
      <c r="D4605" s="91">
        <v>42926.447916666664</v>
      </c>
      <c r="E4605" s="91"/>
      <c r="F4605" s="91"/>
      <c r="G4605" s="99"/>
      <c r="H4605" s="100"/>
      <c r="I4605" s="86"/>
      <c r="J4605" s="86"/>
      <c r="K4605" s="98"/>
      <c r="L4605" s="150"/>
      <c r="M4605" s="86"/>
    </row>
    <row r="4606" spans="1:13" x14ac:dyDescent="0.2">
      <c r="A4606" s="70"/>
      <c r="B4606" s="87"/>
      <c r="C4606" s="87">
        <v>11753</v>
      </c>
      <c r="D4606" s="91">
        <v>42926.447916666664</v>
      </c>
      <c r="E4606" s="91"/>
      <c r="F4606" s="91"/>
      <c r="G4606" s="99"/>
      <c r="H4606" s="100"/>
      <c r="I4606" s="86"/>
      <c r="J4606" s="86"/>
      <c r="K4606" s="98"/>
      <c r="L4606" s="150"/>
      <c r="M4606" s="86"/>
    </row>
    <row r="4607" spans="1:13" x14ac:dyDescent="0.2">
      <c r="A4607" s="70"/>
      <c r="B4607" s="87"/>
      <c r="C4607" s="87">
        <v>11754</v>
      </c>
      <c r="D4607" s="91">
        <v>42926.447916666664</v>
      </c>
      <c r="E4607" s="91"/>
      <c r="F4607" s="91"/>
      <c r="G4607" s="99"/>
      <c r="H4607" s="100"/>
      <c r="I4607" s="86"/>
      <c r="J4607" s="86"/>
      <c r="K4607" s="98"/>
      <c r="L4607" s="150"/>
      <c r="M4607" s="86"/>
    </row>
    <row r="4608" spans="1:13" x14ac:dyDescent="0.2">
      <c r="A4608" s="70"/>
      <c r="B4608" s="87"/>
      <c r="C4608" s="87">
        <v>11755</v>
      </c>
      <c r="D4608" s="91">
        <v>42926.447916666664</v>
      </c>
      <c r="E4608" s="91"/>
      <c r="F4608" s="91"/>
      <c r="G4608" s="99"/>
      <c r="H4608" s="100"/>
      <c r="I4608" s="86"/>
      <c r="J4608" s="86"/>
      <c r="K4608" s="98"/>
      <c r="L4608" s="150"/>
      <c r="M4608" s="86"/>
    </row>
    <row r="4609" spans="1:13" x14ac:dyDescent="0.2">
      <c r="A4609" s="70"/>
      <c r="B4609" s="87"/>
      <c r="C4609" s="87">
        <v>11756</v>
      </c>
      <c r="D4609" s="91">
        <v>42926.447916666664</v>
      </c>
      <c r="E4609" s="91"/>
      <c r="F4609" s="91"/>
      <c r="G4609" s="99"/>
      <c r="H4609" s="100"/>
      <c r="I4609" s="86"/>
      <c r="J4609" s="86"/>
      <c r="K4609" s="98"/>
      <c r="L4609" s="150"/>
      <c r="M4609" s="86"/>
    </row>
    <row r="4610" spans="1:13" x14ac:dyDescent="0.2">
      <c r="A4610" s="70"/>
      <c r="B4610" s="87"/>
      <c r="C4610" s="87">
        <v>11757</v>
      </c>
      <c r="D4610" s="91">
        <v>42926.447916666664</v>
      </c>
      <c r="E4610" s="91"/>
      <c r="F4610" s="91"/>
      <c r="G4610" s="99"/>
      <c r="H4610" s="100"/>
      <c r="I4610" s="86"/>
      <c r="J4610" s="86"/>
      <c r="K4610" s="98"/>
      <c r="L4610" s="150"/>
      <c r="M4610" s="86"/>
    </row>
    <row r="4611" spans="1:13" x14ac:dyDescent="0.2">
      <c r="A4611" s="70"/>
      <c r="B4611" s="87"/>
      <c r="C4611" s="87">
        <v>11758</v>
      </c>
      <c r="D4611" s="91">
        <v>42926.447916666664</v>
      </c>
      <c r="E4611" s="91"/>
      <c r="F4611" s="91"/>
      <c r="G4611" s="99"/>
      <c r="H4611" s="100"/>
      <c r="I4611" s="86"/>
      <c r="J4611" s="86"/>
      <c r="K4611" s="98"/>
      <c r="L4611" s="150"/>
      <c r="M4611" s="86"/>
    </row>
    <row r="4612" spans="1:13" x14ac:dyDescent="0.2">
      <c r="A4612" s="70"/>
      <c r="B4612" s="87"/>
      <c r="C4612" s="87">
        <v>11759</v>
      </c>
      <c r="D4612" s="91">
        <v>42926.447916666664</v>
      </c>
      <c r="E4612" s="91"/>
      <c r="F4612" s="91"/>
      <c r="G4612" s="99"/>
      <c r="H4612" s="100"/>
      <c r="I4612" s="86"/>
      <c r="J4612" s="86"/>
      <c r="K4612" s="98"/>
      <c r="L4612" s="150"/>
      <c r="M4612" s="86"/>
    </row>
    <row r="4613" spans="1:13" x14ac:dyDescent="0.2">
      <c r="A4613" s="70"/>
      <c r="B4613" s="87"/>
      <c r="C4613" s="87">
        <v>11760</v>
      </c>
      <c r="D4613" s="91">
        <v>42926.447916666664</v>
      </c>
      <c r="E4613" s="91"/>
      <c r="F4613" s="91"/>
      <c r="G4613" s="99"/>
      <c r="H4613" s="100"/>
      <c r="I4613" s="86"/>
      <c r="J4613" s="86"/>
      <c r="K4613" s="98"/>
      <c r="L4613" s="150"/>
      <c r="M4613" s="86"/>
    </row>
    <row r="4614" spans="1:13" x14ac:dyDescent="0.2">
      <c r="A4614" s="70"/>
      <c r="B4614" s="87"/>
      <c r="C4614" s="87">
        <v>11761</v>
      </c>
      <c r="D4614" s="91">
        <v>42926.447916666664</v>
      </c>
      <c r="E4614" s="91"/>
      <c r="F4614" s="91"/>
      <c r="G4614" s="99"/>
      <c r="H4614" s="100"/>
      <c r="I4614" s="86"/>
      <c r="J4614" s="86"/>
      <c r="K4614" s="98"/>
      <c r="L4614" s="150"/>
      <c r="M4614" s="86"/>
    </row>
    <row r="4615" spans="1:13" x14ac:dyDescent="0.2">
      <c r="A4615" s="70"/>
      <c r="B4615" s="87"/>
      <c r="C4615" s="87">
        <v>11762</v>
      </c>
      <c r="D4615" s="91">
        <v>42926.447916666664</v>
      </c>
      <c r="E4615" s="91"/>
      <c r="F4615" s="91"/>
      <c r="G4615" s="99"/>
      <c r="H4615" s="100"/>
      <c r="I4615" s="86"/>
      <c r="J4615" s="86"/>
      <c r="K4615" s="98"/>
      <c r="L4615" s="150"/>
      <c r="M4615" s="86"/>
    </row>
    <row r="4616" spans="1:13" x14ac:dyDescent="0.2">
      <c r="A4616" s="70"/>
      <c r="B4616" s="87"/>
      <c r="C4616" s="87">
        <v>11763</v>
      </c>
      <c r="D4616" s="91">
        <v>42926.447916666664</v>
      </c>
      <c r="E4616" s="91"/>
      <c r="F4616" s="91"/>
      <c r="G4616" s="99"/>
      <c r="H4616" s="100"/>
      <c r="I4616" s="86"/>
      <c r="J4616" s="86"/>
      <c r="K4616" s="98"/>
      <c r="L4616" s="150"/>
      <c r="M4616" s="86"/>
    </row>
    <row r="4617" spans="1:13" x14ac:dyDescent="0.2">
      <c r="A4617" s="70"/>
      <c r="B4617" s="87"/>
      <c r="C4617" s="87">
        <v>11764</v>
      </c>
      <c r="D4617" s="91">
        <v>42926.447916666664</v>
      </c>
      <c r="E4617" s="91"/>
      <c r="F4617" s="91"/>
      <c r="G4617" s="99"/>
      <c r="H4617" s="100"/>
      <c r="I4617" s="86"/>
      <c r="J4617" s="86"/>
      <c r="K4617" s="98"/>
      <c r="L4617" s="150"/>
      <c r="M4617" s="86"/>
    </row>
    <row r="4618" spans="1:13" x14ac:dyDescent="0.2">
      <c r="A4618" s="70"/>
      <c r="B4618" s="87"/>
      <c r="C4618" s="87">
        <v>11765</v>
      </c>
      <c r="D4618" s="91">
        <v>42926.447916666664</v>
      </c>
      <c r="E4618" s="91"/>
      <c r="F4618" s="91"/>
      <c r="G4618" s="99"/>
      <c r="H4618" s="100"/>
      <c r="I4618" s="86"/>
      <c r="J4618" s="86"/>
      <c r="K4618" s="98"/>
      <c r="L4618" s="150"/>
      <c r="M4618" s="86"/>
    </row>
    <row r="4619" spans="1:13" x14ac:dyDescent="0.2">
      <c r="A4619" s="70"/>
      <c r="B4619" s="87"/>
      <c r="C4619" s="87">
        <v>11766</v>
      </c>
      <c r="D4619" s="91">
        <v>42926.447916666664</v>
      </c>
      <c r="E4619" s="91"/>
      <c r="F4619" s="91"/>
      <c r="G4619" s="99"/>
      <c r="H4619" s="100"/>
      <c r="I4619" s="86"/>
      <c r="J4619" s="86"/>
      <c r="K4619" s="98"/>
      <c r="L4619" s="150"/>
      <c r="M4619" s="86"/>
    </row>
    <row r="4620" spans="1:13" x14ac:dyDescent="0.2">
      <c r="A4620" s="70"/>
      <c r="B4620" s="87"/>
      <c r="C4620" s="87">
        <v>11767</v>
      </c>
      <c r="D4620" s="91">
        <v>42926.447916666664</v>
      </c>
      <c r="E4620" s="91"/>
      <c r="F4620" s="91"/>
      <c r="G4620" s="99"/>
      <c r="H4620" s="100"/>
      <c r="I4620" s="86"/>
      <c r="J4620" s="86"/>
      <c r="K4620" s="98"/>
      <c r="L4620" s="150"/>
      <c r="M4620" s="86"/>
    </row>
    <row r="4621" spans="1:13" x14ac:dyDescent="0.2">
      <c r="A4621" s="70"/>
      <c r="B4621" s="87"/>
      <c r="C4621" s="87">
        <v>11768</v>
      </c>
      <c r="D4621" s="91">
        <v>42926.447916666664</v>
      </c>
      <c r="E4621" s="91"/>
      <c r="F4621" s="91"/>
      <c r="G4621" s="99"/>
      <c r="H4621" s="100"/>
      <c r="I4621" s="86"/>
      <c r="J4621" s="86"/>
      <c r="K4621" s="98"/>
      <c r="L4621" s="150"/>
      <c r="M4621" s="86"/>
    </row>
    <row r="4622" spans="1:13" x14ac:dyDescent="0.2">
      <c r="A4622" s="70"/>
      <c r="B4622" s="87"/>
      <c r="C4622" s="87">
        <v>11769</v>
      </c>
      <c r="D4622" s="91">
        <v>42926.447916666664</v>
      </c>
      <c r="E4622" s="91"/>
      <c r="F4622" s="91"/>
      <c r="G4622" s="99"/>
      <c r="H4622" s="100"/>
      <c r="I4622" s="86"/>
      <c r="J4622" s="86"/>
      <c r="K4622" s="98"/>
      <c r="L4622" s="150"/>
      <c r="M4622" s="86"/>
    </row>
    <row r="4623" spans="1:13" x14ac:dyDescent="0.2">
      <c r="A4623" s="70"/>
      <c r="B4623" s="87"/>
      <c r="C4623" s="87">
        <v>11770</v>
      </c>
      <c r="D4623" s="91">
        <v>42926.447916666664</v>
      </c>
      <c r="E4623" s="91"/>
      <c r="F4623" s="91"/>
      <c r="G4623" s="99"/>
      <c r="H4623" s="100"/>
      <c r="I4623" s="86"/>
      <c r="J4623" s="86"/>
      <c r="K4623" s="98"/>
      <c r="L4623" s="150"/>
      <c r="M4623" s="86"/>
    </row>
    <row r="4624" spans="1:13" x14ac:dyDescent="0.2">
      <c r="A4624" s="70"/>
      <c r="B4624" s="87"/>
      <c r="C4624" s="87">
        <v>11771</v>
      </c>
      <c r="D4624" s="91">
        <v>42926.447916666664</v>
      </c>
      <c r="E4624" s="91"/>
      <c r="F4624" s="91"/>
      <c r="G4624" s="99"/>
      <c r="H4624" s="100"/>
      <c r="I4624" s="86"/>
      <c r="J4624" s="86"/>
      <c r="K4624" s="98"/>
      <c r="L4624" s="150"/>
      <c r="M4624" s="86"/>
    </row>
    <row r="4625" spans="1:13" x14ac:dyDescent="0.2">
      <c r="A4625" s="70"/>
      <c r="B4625" s="87"/>
      <c r="C4625" s="87">
        <v>11772</v>
      </c>
      <c r="D4625" s="91">
        <v>42926.447916666664</v>
      </c>
      <c r="E4625" s="91"/>
      <c r="F4625" s="91"/>
      <c r="G4625" s="99"/>
      <c r="H4625" s="100"/>
      <c r="I4625" s="86"/>
      <c r="J4625" s="86"/>
      <c r="K4625" s="98"/>
      <c r="L4625" s="150"/>
      <c r="M4625" s="86"/>
    </row>
    <row r="4626" spans="1:13" x14ac:dyDescent="0.2">
      <c r="A4626" s="70"/>
      <c r="B4626" s="87"/>
      <c r="C4626" s="87">
        <v>11773</v>
      </c>
      <c r="D4626" s="91">
        <v>42926.447916666664</v>
      </c>
      <c r="E4626" s="91"/>
      <c r="F4626" s="91"/>
      <c r="G4626" s="99"/>
      <c r="H4626" s="100"/>
      <c r="I4626" s="86"/>
      <c r="J4626" s="86"/>
      <c r="K4626" s="98"/>
      <c r="L4626" s="150"/>
      <c r="M4626" s="86"/>
    </row>
    <row r="4627" spans="1:13" x14ac:dyDescent="0.2">
      <c r="A4627" s="70"/>
      <c r="B4627" s="87"/>
      <c r="C4627" s="87">
        <v>11774</v>
      </c>
      <c r="D4627" s="91">
        <v>42926.447916666664</v>
      </c>
      <c r="E4627" s="91"/>
      <c r="F4627" s="91"/>
      <c r="G4627" s="99"/>
      <c r="H4627" s="100"/>
      <c r="I4627" s="86"/>
      <c r="J4627" s="86"/>
      <c r="K4627" s="98"/>
      <c r="L4627" s="150"/>
      <c r="M4627" s="86"/>
    </row>
    <row r="4628" spans="1:13" x14ac:dyDescent="0.2">
      <c r="A4628" s="70"/>
      <c r="B4628" s="87"/>
      <c r="C4628" s="87">
        <v>11775</v>
      </c>
      <c r="D4628" s="91">
        <v>42926.447916666664</v>
      </c>
      <c r="E4628" s="91"/>
      <c r="F4628" s="91"/>
      <c r="G4628" s="99"/>
      <c r="H4628" s="100"/>
      <c r="I4628" s="86"/>
      <c r="J4628" s="86"/>
      <c r="K4628" s="98"/>
      <c r="L4628" s="150"/>
      <c r="M4628" s="86"/>
    </row>
    <row r="4629" spans="1:13" x14ac:dyDescent="0.2">
      <c r="A4629" s="70"/>
      <c r="B4629" s="87"/>
      <c r="C4629" s="87">
        <v>11776</v>
      </c>
      <c r="D4629" s="91">
        <v>42926.447916666664</v>
      </c>
      <c r="E4629" s="91"/>
      <c r="F4629" s="91"/>
      <c r="G4629" s="99"/>
      <c r="H4629" s="100"/>
      <c r="I4629" s="86"/>
      <c r="J4629" s="86"/>
      <c r="K4629" s="98"/>
      <c r="L4629" s="150"/>
      <c r="M4629" s="86"/>
    </row>
    <row r="4630" spans="1:13" x14ac:dyDescent="0.2">
      <c r="A4630" s="70"/>
      <c r="B4630" s="87"/>
      <c r="C4630" s="87">
        <v>11777</v>
      </c>
      <c r="D4630" s="91">
        <v>42926.447916666664</v>
      </c>
      <c r="E4630" s="91"/>
      <c r="F4630" s="91"/>
      <c r="G4630" s="99"/>
      <c r="H4630" s="100"/>
      <c r="I4630" s="86"/>
      <c r="J4630" s="86"/>
      <c r="K4630" s="98"/>
      <c r="L4630" s="150"/>
      <c r="M4630" s="86"/>
    </row>
    <row r="4631" spans="1:13" x14ac:dyDescent="0.2">
      <c r="A4631" s="70"/>
      <c r="B4631" s="87"/>
      <c r="C4631" s="87">
        <v>11778</v>
      </c>
      <c r="D4631" s="91">
        <v>42926.447916666664</v>
      </c>
      <c r="E4631" s="91"/>
      <c r="F4631" s="91"/>
      <c r="G4631" s="99"/>
      <c r="H4631" s="100"/>
      <c r="I4631" s="86"/>
      <c r="J4631" s="86"/>
      <c r="K4631" s="98"/>
      <c r="L4631" s="150"/>
      <c r="M4631" s="86"/>
    </row>
    <row r="4632" spans="1:13" x14ac:dyDescent="0.2">
      <c r="A4632" s="70"/>
      <c r="B4632" s="87"/>
      <c r="C4632" s="87">
        <v>11779</v>
      </c>
      <c r="D4632" s="91">
        <v>42926.447916666664</v>
      </c>
      <c r="E4632" s="91"/>
      <c r="F4632" s="91"/>
      <c r="G4632" s="99"/>
      <c r="H4632" s="100"/>
      <c r="I4632" s="86"/>
      <c r="J4632" s="86"/>
      <c r="K4632" s="98"/>
      <c r="L4632" s="150"/>
      <c r="M4632" s="86"/>
    </row>
    <row r="4633" spans="1:13" x14ac:dyDescent="0.2">
      <c r="A4633" s="70"/>
      <c r="B4633" s="87"/>
      <c r="C4633" s="87">
        <v>11780</v>
      </c>
      <c r="D4633" s="91">
        <v>42926.447916666664</v>
      </c>
      <c r="E4633" s="91"/>
      <c r="F4633" s="91"/>
      <c r="G4633" s="99"/>
      <c r="H4633" s="100"/>
      <c r="I4633" s="86"/>
      <c r="J4633" s="86"/>
      <c r="K4633" s="98"/>
      <c r="L4633" s="150"/>
      <c r="M4633" s="86"/>
    </row>
    <row r="4634" spans="1:13" x14ac:dyDescent="0.2">
      <c r="A4634" s="70"/>
      <c r="B4634" s="87"/>
      <c r="C4634" s="87">
        <v>11781</v>
      </c>
      <c r="D4634" s="91">
        <v>42926.447916666664</v>
      </c>
      <c r="E4634" s="91"/>
      <c r="F4634" s="91"/>
      <c r="G4634" s="99"/>
      <c r="H4634" s="100"/>
      <c r="I4634" s="86"/>
      <c r="J4634" s="86"/>
      <c r="K4634" s="98"/>
      <c r="L4634" s="150"/>
      <c r="M4634" s="86"/>
    </row>
    <row r="4635" spans="1:13" x14ac:dyDescent="0.2">
      <c r="A4635" s="70"/>
      <c r="B4635" s="87"/>
      <c r="C4635" s="87">
        <v>11782</v>
      </c>
      <c r="D4635" s="91">
        <v>42926.447916666664</v>
      </c>
      <c r="E4635" s="91"/>
      <c r="F4635" s="91"/>
      <c r="G4635" s="99"/>
      <c r="H4635" s="100"/>
      <c r="I4635" s="86"/>
      <c r="J4635" s="86"/>
      <c r="K4635" s="98"/>
      <c r="L4635" s="150"/>
      <c r="M4635" s="86"/>
    </row>
    <row r="4636" spans="1:13" x14ac:dyDescent="0.2">
      <c r="A4636" s="70"/>
      <c r="B4636" s="87"/>
      <c r="C4636" s="87">
        <v>11783</v>
      </c>
      <c r="D4636" s="91">
        <v>42926.447916666664</v>
      </c>
      <c r="E4636" s="91"/>
      <c r="F4636" s="91"/>
      <c r="G4636" s="99"/>
      <c r="H4636" s="100"/>
      <c r="I4636" s="86"/>
      <c r="J4636" s="86"/>
      <c r="K4636" s="98"/>
      <c r="L4636" s="150"/>
      <c r="M4636" s="86"/>
    </row>
    <row r="4637" spans="1:13" x14ac:dyDescent="0.2">
      <c r="A4637" s="70"/>
      <c r="B4637" s="87"/>
      <c r="C4637" s="87">
        <v>11784</v>
      </c>
      <c r="D4637" s="91">
        <v>42926.447916666664</v>
      </c>
      <c r="E4637" s="91"/>
      <c r="F4637" s="91"/>
      <c r="G4637" s="99"/>
      <c r="H4637" s="100"/>
      <c r="I4637" s="86"/>
      <c r="J4637" s="86"/>
      <c r="K4637" s="98"/>
      <c r="L4637" s="150"/>
      <c r="M4637" s="86"/>
    </row>
    <row r="4638" spans="1:13" x14ac:dyDescent="0.2">
      <c r="A4638" s="70"/>
      <c r="B4638" s="87"/>
      <c r="C4638" s="87">
        <v>11785</v>
      </c>
      <c r="D4638" s="91">
        <v>42926.447916666664</v>
      </c>
      <c r="E4638" s="91"/>
      <c r="F4638" s="91"/>
      <c r="G4638" s="99"/>
      <c r="H4638" s="100"/>
      <c r="I4638" s="86"/>
      <c r="J4638" s="86"/>
      <c r="K4638" s="98"/>
      <c r="L4638" s="150"/>
      <c r="M4638" s="86"/>
    </row>
    <row r="4639" spans="1:13" x14ac:dyDescent="0.2">
      <c r="A4639" s="70"/>
      <c r="B4639" s="87"/>
      <c r="C4639" s="87">
        <v>11786</v>
      </c>
      <c r="D4639" s="91">
        <v>42926.447916666664</v>
      </c>
      <c r="E4639" s="91"/>
      <c r="F4639" s="91"/>
      <c r="G4639" s="99"/>
      <c r="H4639" s="100"/>
      <c r="I4639" s="86"/>
      <c r="J4639" s="86"/>
      <c r="K4639" s="98"/>
      <c r="L4639" s="150"/>
      <c r="M4639" s="86"/>
    </row>
    <row r="4640" spans="1:13" x14ac:dyDescent="0.2">
      <c r="A4640" s="70"/>
      <c r="B4640" s="87"/>
      <c r="C4640" s="87">
        <v>11787</v>
      </c>
      <c r="D4640" s="91">
        <v>42926.447916666664</v>
      </c>
      <c r="E4640" s="91"/>
      <c r="F4640" s="91"/>
      <c r="G4640" s="99"/>
      <c r="H4640" s="100"/>
      <c r="I4640" s="86"/>
      <c r="J4640" s="86"/>
      <c r="K4640" s="98"/>
      <c r="L4640" s="150"/>
      <c r="M4640" s="86"/>
    </row>
    <row r="4641" spans="1:13" x14ac:dyDescent="0.2">
      <c r="A4641" s="70"/>
      <c r="B4641" s="87"/>
      <c r="C4641" s="87">
        <v>11788</v>
      </c>
      <c r="D4641" s="91">
        <v>42926.447916666664</v>
      </c>
      <c r="E4641" s="91"/>
      <c r="F4641" s="91"/>
      <c r="G4641" s="99"/>
      <c r="H4641" s="100"/>
      <c r="I4641" s="86"/>
      <c r="J4641" s="86"/>
      <c r="K4641" s="98"/>
      <c r="L4641" s="150"/>
      <c r="M4641" s="86"/>
    </row>
    <row r="4642" spans="1:13" x14ac:dyDescent="0.2">
      <c r="A4642" s="70"/>
      <c r="B4642" s="87"/>
      <c r="C4642" s="87">
        <v>11789</v>
      </c>
      <c r="D4642" s="91">
        <v>42926.447916666664</v>
      </c>
      <c r="E4642" s="91"/>
      <c r="F4642" s="91"/>
      <c r="G4642" s="99"/>
      <c r="H4642" s="100"/>
      <c r="I4642" s="86"/>
      <c r="J4642" s="86"/>
      <c r="K4642" s="98"/>
      <c r="L4642" s="150"/>
      <c r="M4642" s="86"/>
    </row>
    <row r="4643" spans="1:13" x14ac:dyDescent="0.2">
      <c r="A4643" s="70"/>
      <c r="B4643" s="87"/>
      <c r="C4643" s="87">
        <v>11790</v>
      </c>
      <c r="D4643" s="91">
        <v>42926.447916666664</v>
      </c>
      <c r="E4643" s="91"/>
      <c r="F4643" s="91"/>
      <c r="G4643" s="99"/>
      <c r="H4643" s="100"/>
      <c r="I4643" s="86"/>
      <c r="J4643" s="86"/>
      <c r="K4643" s="98"/>
      <c r="L4643" s="150"/>
      <c r="M4643" s="86"/>
    </row>
    <row r="4644" spans="1:13" x14ac:dyDescent="0.2">
      <c r="A4644" s="70"/>
      <c r="B4644" s="87"/>
      <c r="C4644" s="87">
        <v>11791</v>
      </c>
      <c r="D4644" s="91">
        <v>42926.447916666664</v>
      </c>
      <c r="E4644" s="91"/>
      <c r="F4644" s="91"/>
      <c r="G4644" s="99"/>
      <c r="H4644" s="100"/>
      <c r="I4644" s="86"/>
      <c r="J4644" s="86"/>
      <c r="K4644" s="98"/>
      <c r="L4644" s="150"/>
      <c r="M4644" s="86"/>
    </row>
    <row r="4645" spans="1:13" x14ac:dyDescent="0.2">
      <c r="A4645" s="70"/>
      <c r="B4645" s="87"/>
      <c r="C4645" s="87">
        <v>11792</v>
      </c>
      <c r="D4645" s="91">
        <v>42926.447916666664</v>
      </c>
      <c r="E4645" s="91"/>
      <c r="F4645" s="91"/>
      <c r="G4645" s="99"/>
      <c r="H4645" s="100"/>
      <c r="I4645" s="86"/>
      <c r="J4645" s="86"/>
      <c r="K4645" s="98"/>
      <c r="L4645" s="150"/>
      <c r="M4645" s="86"/>
    </row>
    <row r="4646" spans="1:13" x14ac:dyDescent="0.2">
      <c r="A4646" s="70"/>
      <c r="B4646" s="87"/>
      <c r="C4646" s="87">
        <v>11793</v>
      </c>
      <c r="D4646" s="91">
        <v>42926.447916666664</v>
      </c>
      <c r="E4646" s="91"/>
      <c r="F4646" s="91"/>
      <c r="G4646" s="99"/>
      <c r="H4646" s="100"/>
      <c r="I4646" s="86"/>
      <c r="J4646" s="86"/>
      <c r="K4646" s="98"/>
      <c r="L4646" s="150"/>
      <c r="M4646" s="86"/>
    </row>
    <row r="4647" spans="1:13" x14ac:dyDescent="0.2">
      <c r="A4647" s="70"/>
      <c r="B4647" s="87"/>
      <c r="C4647" s="87">
        <v>11794</v>
      </c>
      <c r="D4647" s="91">
        <v>42926.447916666664</v>
      </c>
      <c r="E4647" s="91"/>
      <c r="F4647" s="91"/>
      <c r="G4647" s="99"/>
      <c r="H4647" s="100"/>
      <c r="I4647" s="86"/>
      <c r="J4647" s="86"/>
      <c r="K4647" s="98"/>
      <c r="L4647" s="150"/>
      <c r="M4647" s="86"/>
    </row>
    <row r="4648" spans="1:13" x14ac:dyDescent="0.2">
      <c r="A4648" s="70"/>
      <c r="B4648" s="87"/>
      <c r="C4648" s="87">
        <v>11795</v>
      </c>
      <c r="D4648" s="91">
        <v>42926.447916666664</v>
      </c>
      <c r="E4648" s="91"/>
      <c r="F4648" s="91"/>
      <c r="G4648" s="99"/>
      <c r="H4648" s="100"/>
      <c r="I4648" s="86"/>
      <c r="J4648" s="86"/>
      <c r="K4648" s="98"/>
      <c r="L4648" s="150"/>
      <c r="M4648" s="86"/>
    </row>
    <row r="4649" spans="1:13" x14ac:dyDescent="0.2">
      <c r="A4649" s="70"/>
      <c r="B4649" s="87"/>
      <c r="C4649" s="87">
        <v>11796</v>
      </c>
      <c r="D4649" s="91">
        <v>42926.447916666664</v>
      </c>
      <c r="E4649" s="91"/>
      <c r="F4649" s="91"/>
      <c r="G4649" s="99"/>
      <c r="H4649" s="100"/>
      <c r="I4649" s="86"/>
      <c r="J4649" s="86"/>
      <c r="K4649" s="98"/>
      <c r="L4649" s="150"/>
      <c r="M4649" s="86"/>
    </row>
    <row r="4650" spans="1:13" x14ac:dyDescent="0.2">
      <c r="A4650" s="70"/>
      <c r="B4650" s="87"/>
      <c r="C4650" s="87">
        <v>11797</v>
      </c>
      <c r="D4650" s="91">
        <v>42926.447916666664</v>
      </c>
      <c r="E4650" s="91"/>
      <c r="F4650" s="91"/>
      <c r="G4650" s="99"/>
      <c r="H4650" s="100"/>
      <c r="I4650" s="86"/>
      <c r="J4650" s="86"/>
      <c r="K4650" s="98"/>
      <c r="L4650" s="150"/>
      <c r="M4650" s="86"/>
    </row>
    <row r="4651" spans="1:13" x14ac:dyDescent="0.2">
      <c r="A4651" s="70"/>
      <c r="B4651" s="87"/>
      <c r="C4651" s="87">
        <v>11798</v>
      </c>
      <c r="D4651" s="91">
        <v>42926.447916666664</v>
      </c>
      <c r="E4651" s="91"/>
      <c r="F4651" s="91"/>
      <c r="G4651" s="99"/>
      <c r="H4651" s="100"/>
      <c r="I4651" s="86"/>
      <c r="J4651" s="86"/>
      <c r="K4651" s="98"/>
      <c r="L4651" s="150"/>
      <c r="M4651" s="86"/>
    </row>
    <row r="4652" spans="1:13" x14ac:dyDescent="0.2">
      <c r="A4652" s="70"/>
      <c r="B4652" s="87"/>
      <c r="C4652" s="87">
        <v>11799</v>
      </c>
      <c r="D4652" s="91">
        <v>42926.447916666664</v>
      </c>
      <c r="E4652" s="91"/>
      <c r="F4652" s="91"/>
      <c r="G4652" s="99"/>
      <c r="H4652" s="100"/>
      <c r="I4652" s="86"/>
      <c r="J4652" s="86"/>
      <c r="K4652" s="98"/>
      <c r="L4652" s="150"/>
      <c r="M4652" s="86"/>
    </row>
    <row r="4653" spans="1:13" x14ac:dyDescent="0.2">
      <c r="A4653" s="70"/>
      <c r="B4653" s="87"/>
      <c r="C4653" s="87">
        <v>11800</v>
      </c>
      <c r="D4653" s="91">
        <v>42926.447916666664</v>
      </c>
      <c r="E4653" s="91"/>
      <c r="F4653" s="91"/>
      <c r="G4653" s="99"/>
      <c r="H4653" s="100"/>
      <c r="I4653" s="86"/>
      <c r="J4653" s="86"/>
      <c r="K4653" s="98"/>
      <c r="L4653" s="150"/>
      <c r="M4653" s="86"/>
    </row>
    <row r="4654" spans="1:13" x14ac:dyDescent="0.2">
      <c r="A4654" s="70"/>
      <c r="B4654" s="87"/>
      <c r="C4654" s="87">
        <v>11801</v>
      </c>
      <c r="D4654" s="91">
        <v>42926.447916666664</v>
      </c>
      <c r="E4654" s="91"/>
      <c r="F4654" s="91"/>
      <c r="G4654" s="99"/>
      <c r="H4654" s="100"/>
      <c r="I4654" s="86"/>
      <c r="J4654" s="86"/>
      <c r="K4654" s="98"/>
      <c r="L4654" s="150"/>
      <c r="M4654" s="86"/>
    </row>
    <row r="4655" spans="1:13" x14ac:dyDescent="0.2">
      <c r="A4655" s="70"/>
      <c r="B4655" s="87"/>
      <c r="C4655" s="87">
        <v>11802</v>
      </c>
      <c r="D4655" s="91">
        <v>42926.447916666664</v>
      </c>
      <c r="E4655" s="91"/>
      <c r="F4655" s="91"/>
      <c r="G4655" s="99"/>
      <c r="H4655" s="100"/>
      <c r="I4655" s="86"/>
      <c r="J4655" s="86"/>
      <c r="K4655" s="98"/>
      <c r="L4655" s="150"/>
      <c r="M4655" s="86"/>
    </row>
    <row r="4656" spans="1:13" x14ac:dyDescent="0.2">
      <c r="A4656" s="70"/>
      <c r="B4656" s="87"/>
      <c r="C4656" s="87">
        <v>11803</v>
      </c>
      <c r="D4656" s="91">
        <v>42926.447916666664</v>
      </c>
      <c r="E4656" s="91"/>
      <c r="F4656" s="91"/>
      <c r="G4656" s="99"/>
      <c r="H4656" s="100"/>
      <c r="I4656" s="86"/>
      <c r="J4656" s="86"/>
      <c r="K4656" s="98"/>
      <c r="L4656" s="150"/>
      <c r="M4656" s="86"/>
    </row>
    <row r="4657" spans="1:13" x14ac:dyDescent="0.2">
      <c r="A4657" s="70"/>
      <c r="B4657" s="87"/>
      <c r="C4657" s="87">
        <v>11804</v>
      </c>
      <c r="D4657" s="91">
        <v>42926.447916666664</v>
      </c>
      <c r="E4657" s="91"/>
      <c r="F4657" s="91"/>
      <c r="G4657" s="99"/>
      <c r="H4657" s="100"/>
      <c r="I4657" s="86"/>
      <c r="J4657" s="86"/>
      <c r="K4657" s="98"/>
      <c r="L4657" s="150"/>
      <c r="M4657" s="86"/>
    </row>
    <row r="4658" spans="1:13" x14ac:dyDescent="0.2">
      <c r="A4658" s="70"/>
      <c r="B4658" s="87"/>
      <c r="C4658" s="87">
        <v>11805</v>
      </c>
      <c r="D4658" s="91">
        <v>42926.447916666664</v>
      </c>
      <c r="E4658" s="91"/>
      <c r="F4658" s="91"/>
      <c r="G4658" s="99"/>
      <c r="H4658" s="100"/>
      <c r="I4658" s="86"/>
      <c r="J4658" s="86"/>
      <c r="K4658" s="98"/>
      <c r="L4658" s="150"/>
      <c r="M4658" s="86"/>
    </row>
    <row r="4659" spans="1:13" x14ac:dyDescent="0.2">
      <c r="A4659" s="70"/>
      <c r="B4659" s="87"/>
      <c r="C4659" s="87">
        <v>11806</v>
      </c>
      <c r="D4659" s="91">
        <v>42926.447916666664</v>
      </c>
      <c r="E4659" s="91"/>
      <c r="F4659" s="91"/>
      <c r="G4659" s="99"/>
      <c r="H4659" s="100"/>
      <c r="I4659" s="86"/>
      <c r="J4659" s="86"/>
      <c r="K4659" s="98"/>
      <c r="L4659" s="150"/>
      <c r="M4659" s="86"/>
    </row>
    <row r="4660" spans="1:13" x14ac:dyDescent="0.2">
      <c r="A4660" s="70"/>
      <c r="B4660" s="87"/>
      <c r="C4660" s="87">
        <v>11807</v>
      </c>
      <c r="D4660" s="91">
        <v>42926.447916666664</v>
      </c>
      <c r="E4660" s="91"/>
      <c r="F4660" s="91"/>
      <c r="G4660" s="99"/>
      <c r="H4660" s="100"/>
      <c r="I4660" s="86"/>
      <c r="J4660" s="86"/>
      <c r="K4660" s="98"/>
      <c r="L4660" s="150"/>
      <c r="M4660" s="86"/>
    </row>
    <row r="4661" spans="1:13" x14ac:dyDescent="0.2">
      <c r="A4661" s="70"/>
      <c r="B4661" s="87"/>
      <c r="C4661" s="87">
        <v>11808</v>
      </c>
      <c r="D4661" s="91">
        <v>42926.447916666664</v>
      </c>
      <c r="E4661" s="91"/>
      <c r="F4661" s="91"/>
      <c r="G4661" s="99"/>
      <c r="H4661" s="100"/>
      <c r="I4661" s="86"/>
      <c r="J4661" s="86"/>
      <c r="K4661" s="98"/>
      <c r="L4661" s="150"/>
      <c r="M4661" s="86"/>
    </row>
    <row r="4662" spans="1:13" x14ac:dyDescent="0.2">
      <c r="A4662" s="70"/>
      <c r="B4662" s="87"/>
      <c r="C4662" s="87">
        <v>11809</v>
      </c>
      <c r="D4662" s="91">
        <v>42926.447916666664</v>
      </c>
      <c r="E4662" s="91"/>
      <c r="F4662" s="91"/>
      <c r="G4662" s="99"/>
      <c r="H4662" s="100"/>
      <c r="I4662" s="86"/>
      <c r="J4662" s="86"/>
      <c r="K4662" s="98"/>
      <c r="L4662" s="150"/>
      <c r="M4662" s="86"/>
    </row>
    <row r="4663" spans="1:13" x14ac:dyDescent="0.2">
      <c r="A4663" s="70"/>
      <c r="B4663" s="87"/>
      <c r="C4663" s="87">
        <v>11810</v>
      </c>
      <c r="D4663" s="91">
        <v>42926.447916666664</v>
      </c>
      <c r="E4663" s="91"/>
      <c r="F4663" s="91"/>
      <c r="G4663" s="99"/>
      <c r="H4663" s="100"/>
      <c r="I4663" s="86"/>
      <c r="J4663" s="86"/>
      <c r="K4663" s="98"/>
      <c r="L4663" s="150"/>
      <c r="M4663" s="86"/>
    </row>
    <row r="4664" spans="1:13" x14ac:dyDescent="0.2">
      <c r="A4664" s="70"/>
      <c r="B4664" s="87"/>
      <c r="C4664" s="87">
        <v>11811</v>
      </c>
      <c r="D4664" s="91">
        <v>42926.447916666664</v>
      </c>
      <c r="E4664" s="91"/>
      <c r="F4664" s="91"/>
      <c r="G4664" s="99"/>
      <c r="H4664" s="100"/>
      <c r="I4664" s="86"/>
      <c r="J4664" s="86"/>
      <c r="K4664" s="98"/>
      <c r="L4664" s="150"/>
      <c r="M4664" s="86"/>
    </row>
    <row r="4665" spans="1:13" x14ac:dyDescent="0.2">
      <c r="A4665" s="70"/>
      <c r="B4665" s="87"/>
      <c r="C4665" s="87">
        <v>11812</v>
      </c>
      <c r="D4665" s="91">
        <v>42926.447916666664</v>
      </c>
      <c r="E4665" s="91"/>
      <c r="F4665" s="91"/>
      <c r="G4665" s="99"/>
      <c r="H4665" s="100"/>
      <c r="I4665" s="86"/>
      <c r="J4665" s="86"/>
      <c r="K4665" s="98"/>
      <c r="L4665" s="150"/>
      <c r="M4665" s="86"/>
    </row>
    <row r="4666" spans="1:13" x14ac:dyDescent="0.2">
      <c r="A4666" s="70"/>
      <c r="B4666" s="87"/>
      <c r="C4666" s="87">
        <v>11813</v>
      </c>
      <c r="D4666" s="91">
        <v>42926.447916666664</v>
      </c>
      <c r="E4666" s="91"/>
      <c r="F4666" s="91"/>
      <c r="G4666" s="99"/>
      <c r="H4666" s="100"/>
      <c r="I4666" s="86"/>
      <c r="J4666" s="86"/>
      <c r="K4666" s="98"/>
      <c r="L4666" s="150"/>
      <c r="M4666" s="86"/>
    </row>
    <row r="4667" spans="1:13" x14ac:dyDescent="0.2">
      <c r="A4667" s="70"/>
      <c r="B4667" s="87"/>
      <c r="C4667" s="87">
        <v>11814</v>
      </c>
      <c r="D4667" s="91">
        <v>42926.447916666664</v>
      </c>
      <c r="E4667" s="91"/>
      <c r="F4667" s="91"/>
      <c r="G4667" s="99"/>
      <c r="H4667" s="100"/>
      <c r="I4667" s="86"/>
      <c r="J4667" s="86"/>
      <c r="K4667" s="98"/>
      <c r="L4667" s="150"/>
      <c r="M4667" s="86"/>
    </row>
    <row r="4668" spans="1:13" x14ac:dyDescent="0.2">
      <c r="A4668" s="70"/>
      <c r="B4668" s="87"/>
      <c r="C4668" s="87">
        <v>11815</v>
      </c>
      <c r="D4668" s="91">
        <v>42926.447916666664</v>
      </c>
      <c r="E4668" s="91"/>
      <c r="F4668" s="91"/>
      <c r="G4668" s="99"/>
      <c r="H4668" s="100"/>
      <c r="I4668" s="86"/>
      <c r="J4668" s="86"/>
      <c r="K4668" s="98"/>
      <c r="L4668" s="150"/>
      <c r="M4668" s="86"/>
    </row>
    <row r="4669" spans="1:13" x14ac:dyDescent="0.2">
      <c r="A4669" s="70"/>
      <c r="B4669" s="87"/>
      <c r="C4669" s="87">
        <v>11816</v>
      </c>
      <c r="D4669" s="91">
        <v>42926.447916666664</v>
      </c>
      <c r="E4669" s="91"/>
      <c r="F4669" s="91"/>
      <c r="G4669" s="99"/>
      <c r="H4669" s="100"/>
      <c r="I4669" s="86"/>
      <c r="J4669" s="86"/>
      <c r="K4669" s="98"/>
      <c r="L4669" s="150"/>
      <c r="M4669" s="86"/>
    </row>
    <row r="4670" spans="1:13" x14ac:dyDescent="0.2">
      <c r="A4670" s="70"/>
      <c r="B4670" s="87"/>
      <c r="C4670" s="87">
        <v>11817</v>
      </c>
      <c r="D4670" s="91">
        <v>42926.447916666664</v>
      </c>
      <c r="E4670" s="91"/>
      <c r="F4670" s="91"/>
      <c r="G4670" s="99"/>
      <c r="H4670" s="100"/>
      <c r="I4670" s="86"/>
      <c r="J4670" s="86"/>
      <c r="K4670" s="98"/>
      <c r="L4670" s="150"/>
      <c r="M4670" s="86"/>
    </row>
    <row r="4671" spans="1:13" x14ac:dyDescent="0.2">
      <c r="A4671" s="70"/>
      <c r="B4671" s="87"/>
      <c r="C4671" s="87">
        <v>11818</v>
      </c>
      <c r="D4671" s="91">
        <v>42926.447916666664</v>
      </c>
      <c r="E4671" s="91"/>
      <c r="F4671" s="91"/>
      <c r="G4671" s="99"/>
      <c r="H4671" s="100"/>
      <c r="I4671" s="86"/>
      <c r="J4671" s="86"/>
      <c r="K4671" s="98"/>
      <c r="L4671" s="150"/>
      <c r="M4671" s="86"/>
    </row>
    <row r="4672" spans="1:13" x14ac:dyDescent="0.2">
      <c r="A4672" s="70"/>
      <c r="B4672" s="87"/>
      <c r="C4672" s="87">
        <v>11819</v>
      </c>
      <c r="D4672" s="91">
        <v>42926.447916666664</v>
      </c>
      <c r="E4672" s="91"/>
      <c r="F4672" s="91"/>
      <c r="G4672" s="99"/>
      <c r="H4672" s="100"/>
      <c r="I4672" s="86"/>
      <c r="J4672" s="86"/>
      <c r="K4672" s="98"/>
      <c r="L4672" s="150"/>
      <c r="M4672" s="86"/>
    </row>
    <row r="4673" spans="1:13" x14ac:dyDescent="0.2">
      <c r="A4673" s="70"/>
      <c r="B4673" s="87"/>
      <c r="C4673" s="87">
        <v>11820</v>
      </c>
      <c r="D4673" s="91">
        <v>42926.447916666664</v>
      </c>
      <c r="E4673" s="91"/>
      <c r="F4673" s="91"/>
      <c r="G4673" s="99"/>
      <c r="H4673" s="100"/>
      <c r="I4673" s="86"/>
      <c r="J4673" s="86"/>
      <c r="K4673" s="98"/>
      <c r="L4673" s="150"/>
      <c r="M4673" s="86"/>
    </row>
    <row r="4674" spans="1:13" x14ac:dyDescent="0.2">
      <c r="A4674" s="70"/>
      <c r="B4674" s="87"/>
      <c r="C4674" s="87">
        <v>11821</v>
      </c>
      <c r="D4674" s="91">
        <v>42926.447916666664</v>
      </c>
      <c r="E4674" s="91"/>
      <c r="F4674" s="91"/>
      <c r="G4674" s="99"/>
      <c r="H4674" s="100"/>
      <c r="I4674" s="86"/>
      <c r="J4674" s="86"/>
      <c r="K4674" s="98"/>
      <c r="L4674" s="150"/>
      <c r="M4674" s="86"/>
    </row>
    <row r="4675" spans="1:13" x14ac:dyDescent="0.2">
      <c r="A4675" s="70"/>
      <c r="B4675" s="87"/>
      <c r="C4675" s="87">
        <v>11822</v>
      </c>
      <c r="D4675" s="91">
        <v>42926.447916666664</v>
      </c>
      <c r="E4675" s="91"/>
      <c r="F4675" s="91"/>
      <c r="G4675" s="99"/>
      <c r="H4675" s="100"/>
      <c r="I4675" s="86"/>
      <c r="J4675" s="86"/>
      <c r="K4675" s="98"/>
      <c r="L4675" s="150"/>
      <c r="M4675" s="86"/>
    </row>
    <row r="4676" spans="1:13" x14ac:dyDescent="0.2">
      <c r="A4676" s="70"/>
      <c r="B4676" s="87"/>
      <c r="C4676" s="87">
        <v>11823</v>
      </c>
      <c r="D4676" s="91">
        <v>42926.447916666664</v>
      </c>
      <c r="E4676" s="91"/>
      <c r="F4676" s="91"/>
      <c r="G4676" s="99"/>
      <c r="H4676" s="100"/>
      <c r="I4676" s="86"/>
      <c r="J4676" s="86"/>
      <c r="K4676" s="98"/>
      <c r="L4676" s="150"/>
      <c r="M4676" s="86"/>
    </row>
    <row r="4677" spans="1:13" x14ac:dyDescent="0.2">
      <c r="A4677" s="70"/>
      <c r="B4677" s="87"/>
      <c r="C4677" s="87">
        <v>11824</v>
      </c>
      <c r="D4677" s="91">
        <v>42926.447916666664</v>
      </c>
      <c r="E4677" s="91"/>
      <c r="F4677" s="91"/>
      <c r="G4677" s="99"/>
      <c r="H4677" s="100"/>
      <c r="I4677" s="86"/>
      <c r="J4677" s="86"/>
      <c r="K4677" s="98"/>
      <c r="L4677" s="150"/>
      <c r="M4677" s="86"/>
    </row>
    <row r="4678" spans="1:13" x14ac:dyDescent="0.2">
      <c r="A4678" s="70"/>
      <c r="B4678" s="87"/>
      <c r="C4678" s="87">
        <v>11825</v>
      </c>
      <c r="D4678" s="91">
        <v>42926.447916666664</v>
      </c>
      <c r="E4678" s="91"/>
      <c r="F4678" s="91"/>
      <c r="G4678" s="99"/>
      <c r="H4678" s="100"/>
      <c r="I4678" s="86"/>
      <c r="J4678" s="86"/>
      <c r="K4678" s="98"/>
      <c r="L4678" s="150"/>
      <c r="M4678" s="86"/>
    </row>
    <row r="4679" spans="1:13" x14ac:dyDescent="0.2">
      <c r="A4679" s="70"/>
      <c r="B4679" s="87"/>
      <c r="C4679" s="87">
        <v>11826</v>
      </c>
      <c r="D4679" s="91">
        <v>42926.447916666664</v>
      </c>
      <c r="E4679" s="91"/>
      <c r="F4679" s="91"/>
      <c r="G4679" s="99"/>
      <c r="H4679" s="100"/>
      <c r="I4679" s="86"/>
      <c r="J4679" s="86"/>
      <c r="K4679" s="98"/>
      <c r="L4679" s="150"/>
      <c r="M4679" s="86"/>
    </row>
    <row r="4680" spans="1:13" x14ac:dyDescent="0.2">
      <c r="A4680" s="70"/>
      <c r="B4680" s="87"/>
      <c r="C4680" s="87">
        <v>11827</v>
      </c>
      <c r="D4680" s="91">
        <v>42926.447916666664</v>
      </c>
      <c r="E4680" s="91"/>
      <c r="F4680" s="91"/>
      <c r="G4680" s="99"/>
      <c r="H4680" s="100"/>
      <c r="I4680" s="86"/>
      <c r="J4680" s="86"/>
      <c r="K4680" s="98"/>
      <c r="L4680" s="150"/>
      <c r="M4680" s="86"/>
    </row>
    <row r="4681" spans="1:13" x14ac:dyDescent="0.2">
      <c r="A4681" s="70"/>
      <c r="B4681" s="87"/>
      <c r="C4681" s="87">
        <v>11828</v>
      </c>
      <c r="D4681" s="91">
        <v>42926.447916666664</v>
      </c>
      <c r="E4681" s="91"/>
      <c r="F4681" s="91"/>
      <c r="G4681" s="99"/>
      <c r="H4681" s="100"/>
      <c r="I4681" s="86"/>
      <c r="J4681" s="86"/>
      <c r="K4681" s="98"/>
      <c r="L4681" s="150"/>
      <c r="M4681" s="86"/>
    </row>
    <row r="4682" spans="1:13" x14ac:dyDescent="0.2">
      <c r="A4682" s="70"/>
      <c r="B4682" s="87"/>
      <c r="C4682" s="87">
        <v>11829</v>
      </c>
      <c r="D4682" s="91">
        <v>42926.447916666664</v>
      </c>
      <c r="E4682" s="91"/>
      <c r="F4682" s="91"/>
      <c r="G4682" s="99"/>
      <c r="H4682" s="100"/>
      <c r="I4682" s="86"/>
      <c r="J4682" s="86"/>
      <c r="K4682" s="98"/>
      <c r="L4682" s="150"/>
      <c r="M4682" s="86"/>
    </row>
    <row r="4683" spans="1:13" x14ac:dyDescent="0.2">
      <c r="A4683" s="70"/>
      <c r="B4683" s="87"/>
      <c r="C4683" s="87">
        <v>11830</v>
      </c>
      <c r="D4683" s="91">
        <v>42926.447916666664</v>
      </c>
      <c r="E4683" s="91"/>
      <c r="F4683" s="91"/>
      <c r="G4683" s="99"/>
      <c r="H4683" s="100"/>
      <c r="I4683" s="86"/>
      <c r="J4683" s="86"/>
      <c r="K4683" s="98"/>
      <c r="L4683" s="150"/>
      <c r="M4683" s="86"/>
    </row>
    <row r="4684" spans="1:13" x14ac:dyDescent="0.2">
      <c r="A4684" s="70"/>
      <c r="B4684" s="87"/>
      <c r="C4684" s="87">
        <v>11831</v>
      </c>
      <c r="D4684" s="91">
        <v>42926.447916666664</v>
      </c>
      <c r="E4684" s="91"/>
      <c r="F4684" s="91"/>
      <c r="G4684" s="99"/>
      <c r="H4684" s="100"/>
      <c r="I4684" s="86"/>
      <c r="J4684" s="86"/>
      <c r="K4684" s="98"/>
      <c r="L4684" s="150"/>
      <c r="M4684" s="86"/>
    </row>
    <row r="4685" spans="1:13" x14ac:dyDescent="0.2">
      <c r="A4685" s="70"/>
      <c r="B4685" s="87"/>
      <c r="C4685" s="87">
        <v>11832</v>
      </c>
      <c r="D4685" s="91">
        <v>42926.447916666664</v>
      </c>
      <c r="E4685" s="91"/>
      <c r="F4685" s="91"/>
      <c r="G4685" s="99"/>
      <c r="H4685" s="100"/>
      <c r="I4685" s="86"/>
      <c r="J4685" s="86"/>
      <c r="K4685" s="98"/>
      <c r="L4685" s="150"/>
      <c r="M4685" s="86"/>
    </row>
    <row r="4686" spans="1:13" x14ac:dyDescent="0.2">
      <c r="A4686" s="70"/>
      <c r="B4686" s="87"/>
      <c r="C4686" s="87">
        <v>11833</v>
      </c>
      <c r="D4686" s="91">
        <v>42926.447916666664</v>
      </c>
      <c r="E4686" s="91"/>
      <c r="F4686" s="91"/>
      <c r="G4686" s="99"/>
      <c r="H4686" s="100"/>
      <c r="I4686" s="86"/>
      <c r="J4686" s="86"/>
      <c r="K4686" s="98"/>
      <c r="L4686" s="150"/>
      <c r="M4686" s="86"/>
    </row>
    <row r="4687" spans="1:13" x14ac:dyDescent="0.2">
      <c r="A4687" s="70"/>
      <c r="B4687" s="87"/>
      <c r="C4687" s="87">
        <v>11834</v>
      </c>
      <c r="D4687" s="91">
        <v>42926.447916666664</v>
      </c>
      <c r="E4687" s="91"/>
      <c r="F4687" s="91"/>
      <c r="G4687" s="99"/>
      <c r="H4687" s="100"/>
      <c r="I4687" s="86"/>
      <c r="J4687" s="86"/>
      <c r="K4687" s="98"/>
      <c r="L4687" s="150"/>
      <c r="M4687" s="86"/>
    </row>
    <row r="4688" spans="1:13" x14ac:dyDescent="0.2">
      <c r="A4688" s="70"/>
      <c r="B4688" s="87"/>
      <c r="C4688" s="87">
        <v>11835</v>
      </c>
      <c r="D4688" s="91">
        <v>42926.447916666664</v>
      </c>
      <c r="E4688" s="91"/>
      <c r="F4688" s="91"/>
      <c r="G4688" s="99"/>
      <c r="H4688" s="100"/>
      <c r="I4688" s="86"/>
      <c r="J4688" s="86"/>
      <c r="K4688" s="98"/>
      <c r="L4688" s="150"/>
      <c r="M4688" s="86"/>
    </row>
    <row r="4689" spans="1:13" x14ac:dyDescent="0.2">
      <c r="A4689" s="70"/>
      <c r="B4689" s="87"/>
      <c r="C4689" s="87">
        <v>11836</v>
      </c>
      <c r="D4689" s="91">
        <v>42926.447916666664</v>
      </c>
      <c r="E4689" s="91"/>
      <c r="F4689" s="91"/>
      <c r="G4689" s="99"/>
      <c r="H4689" s="100"/>
      <c r="I4689" s="86"/>
      <c r="J4689" s="86"/>
      <c r="K4689" s="98"/>
      <c r="L4689" s="150"/>
      <c r="M4689" s="86"/>
    </row>
    <row r="4690" spans="1:13" x14ac:dyDescent="0.2">
      <c r="A4690" s="70"/>
      <c r="B4690" s="87"/>
      <c r="C4690" s="87">
        <v>11837</v>
      </c>
      <c r="D4690" s="91">
        <v>42926.447916666664</v>
      </c>
      <c r="E4690" s="91"/>
      <c r="F4690" s="91"/>
      <c r="G4690" s="99"/>
      <c r="H4690" s="100"/>
      <c r="I4690" s="86"/>
      <c r="J4690" s="86"/>
      <c r="K4690" s="98"/>
      <c r="L4690" s="150"/>
      <c r="M4690" s="86"/>
    </row>
    <row r="4691" spans="1:13" x14ac:dyDescent="0.2">
      <c r="A4691" s="70"/>
      <c r="B4691" s="87"/>
      <c r="C4691" s="87">
        <v>11838</v>
      </c>
      <c r="D4691" s="91">
        <v>42926.447916666664</v>
      </c>
      <c r="E4691" s="91"/>
      <c r="F4691" s="91"/>
      <c r="G4691" s="99"/>
      <c r="H4691" s="100"/>
      <c r="I4691" s="86"/>
      <c r="J4691" s="86"/>
      <c r="K4691" s="98"/>
      <c r="L4691" s="150"/>
      <c r="M4691" s="86"/>
    </row>
    <row r="4692" spans="1:13" x14ac:dyDescent="0.2">
      <c r="A4692" s="70"/>
      <c r="B4692" s="87"/>
      <c r="C4692" s="87">
        <v>11839</v>
      </c>
      <c r="D4692" s="91">
        <v>42926.447916666664</v>
      </c>
      <c r="E4692" s="91"/>
      <c r="F4692" s="91"/>
      <c r="G4692" s="99"/>
      <c r="H4692" s="100"/>
      <c r="I4692" s="86"/>
      <c r="J4692" s="86"/>
      <c r="K4692" s="98"/>
      <c r="L4692" s="150"/>
      <c r="M4692" s="86"/>
    </row>
    <row r="4693" spans="1:13" x14ac:dyDescent="0.2">
      <c r="A4693" s="70"/>
      <c r="B4693" s="87"/>
      <c r="C4693" s="87">
        <v>11840</v>
      </c>
      <c r="D4693" s="91">
        <v>42926.447916666664</v>
      </c>
      <c r="E4693" s="91"/>
      <c r="F4693" s="91"/>
      <c r="G4693" s="99"/>
      <c r="H4693" s="100"/>
      <c r="I4693" s="86"/>
      <c r="J4693" s="86"/>
      <c r="K4693" s="98"/>
      <c r="L4693" s="150"/>
      <c r="M4693" s="86"/>
    </row>
    <row r="4694" spans="1:13" x14ac:dyDescent="0.2">
      <c r="A4694" s="70"/>
      <c r="B4694" s="87"/>
      <c r="C4694" s="87">
        <v>11841</v>
      </c>
      <c r="D4694" s="91">
        <v>42926.447916666664</v>
      </c>
      <c r="E4694" s="91"/>
      <c r="F4694" s="91"/>
      <c r="G4694" s="99"/>
      <c r="H4694" s="100"/>
      <c r="I4694" s="86"/>
      <c r="J4694" s="86"/>
      <c r="K4694" s="98"/>
      <c r="L4694" s="150"/>
      <c r="M4694" s="86"/>
    </row>
    <row r="4695" spans="1:13" x14ac:dyDescent="0.2">
      <c r="A4695" s="70"/>
      <c r="B4695" s="87"/>
      <c r="C4695" s="87">
        <v>11842</v>
      </c>
      <c r="D4695" s="91">
        <v>42926.447916666664</v>
      </c>
      <c r="E4695" s="91"/>
      <c r="F4695" s="91"/>
      <c r="G4695" s="99"/>
      <c r="H4695" s="100"/>
      <c r="I4695" s="86"/>
      <c r="J4695" s="86"/>
      <c r="K4695" s="98"/>
      <c r="L4695" s="150"/>
      <c r="M4695" s="86"/>
    </row>
    <row r="4696" spans="1:13" x14ac:dyDescent="0.2">
      <c r="A4696" s="70"/>
      <c r="B4696" s="87"/>
      <c r="C4696" s="87">
        <v>11843</v>
      </c>
      <c r="D4696" s="91">
        <v>42926.447916666664</v>
      </c>
      <c r="E4696" s="91"/>
      <c r="F4696" s="91"/>
      <c r="G4696" s="99"/>
      <c r="H4696" s="100"/>
      <c r="I4696" s="86"/>
      <c r="J4696" s="86"/>
      <c r="K4696" s="98"/>
      <c r="L4696" s="150"/>
      <c r="M4696" s="86"/>
    </row>
    <row r="4697" spans="1:13" x14ac:dyDescent="0.2">
      <c r="A4697" s="70"/>
      <c r="B4697" s="87"/>
      <c r="C4697" s="87">
        <v>11844</v>
      </c>
      <c r="D4697" s="91">
        <v>42926.447916666664</v>
      </c>
      <c r="E4697" s="91"/>
      <c r="F4697" s="91"/>
      <c r="G4697" s="99"/>
      <c r="H4697" s="100"/>
      <c r="I4697" s="86"/>
      <c r="J4697" s="86"/>
      <c r="K4697" s="98"/>
      <c r="L4697" s="150"/>
      <c r="M4697" s="86"/>
    </row>
    <row r="4698" spans="1:13" x14ac:dyDescent="0.2">
      <c r="A4698" s="70"/>
      <c r="B4698" s="87"/>
      <c r="C4698" s="87">
        <v>11845</v>
      </c>
      <c r="D4698" s="91">
        <v>42926.447916666664</v>
      </c>
      <c r="E4698" s="91"/>
      <c r="F4698" s="91"/>
      <c r="G4698" s="99"/>
      <c r="H4698" s="100"/>
      <c r="I4698" s="86"/>
      <c r="J4698" s="86"/>
      <c r="K4698" s="98"/>
      <c r="L4698" s="150"/>
      <c r="M4698" s="86"/>
    </row>
    <row r="4699" spans="1:13" x14ac:dyDescent="0.2">
      <c r="A4699" s="70"/>
      <c r="B4699" s="87"/>
      <c r="C4699" s="87">
        <v>11846</v>
      </c>
      <c r="D4699" s="91">
        <v>42926.447916666664</v>
      </c>
      <c r="E4699" s="91"/>
      <c r="F4699" s="91"/>
      <c r="G4699" s="99"/>
      <c r="H4699" s="100"/>
      <c r="I4699" s="86"/>
      <c r="J4699" s="86"/>
      <c r="K4699" s="98"/>
      <c r="L4699" s="150"/>
      <c r="M4699" s="86"/>
    </row>
    <row r="4700" spans="1:13" x14ac:dyDescent="0.2">
      <c r="A4700" s="70"/>
      <c r="B4700" s="87"/>
      <c r="C4700" s="87">
        <v>11847</v>
      </c>
      <c r="D4700" s="91">
        <v>42926.447916666664</v>
      </c>
      <c r="E4700" s="91"/>
      <c r="F4700" s="91"/>
      <c r="G4700" s="99"/>
      <c r="H4700" s="100"/>
      <c r="I4700" s="86"/>
      <c r="J4700" s="86"/>
      <c r="K4700" s="98"/>
      <c r="L4700" s="150"/>
      <c r="M4700" s="86"/>
    </row>
    <row r="4701" spans="1:13" x14ac:dyDescent="0.2">
      <c r="A4701" s="70"/>
      <c r="B4701" s="87"/>
      <c r="C4701" s="87">
        <v>11848</v>
      </c>
      <c r="D4701" s="91">
        <v>42926.447916666664</v>
      </c>
      <c r="E4701" s="91"/>
      <c r="F4701" s="91"/>
      <c r="G4701" s="99"/>
      <c r="H4701" s="100"/>
      <c r="I4701" s="86"/>
      <c r="J4701" s="86"/>
      <c r="K4701" s="98"/>
      <c r="L4701" s="150"/>
      <c r="M4701" s="86"/>
    </row>
    <row r="4702" spans="1:13" x14ac:dyDescent="0.2">
      <c r="A4702" s="70"/>
      <c r="B4702" s="87"/>
      <c r="C4702" s="87">
        <v>11849</v>
      </c>
      <c r="D4702" s="91">
        <v>42926.447916666664</v>
      </c>
      <c r="E4702" s="91"/>
      <c r="F4702" s="91"/>
      <c r="G4702" s="99"/>
      <c r="H4702" s="100"/>
      <c r="I4702" s="86"/>
      <c r="J4702" s="86"/>
      <c r="K4702" s="98"/>
      <c r="L4702" s="150"/>
      <c r="M4702" s="86"/>
    </row>
    <row r="4703" spans="1:13" x14ac:dyDescent="0.2">
      <c r="A4703" s="70"/>
      <c r="B4703" s="87"/>
      <c r="C4703" s="87">
        <v>11850</v>
      </c>
      <c r="D4703" s="91">
        <v>42926.447916666664</v>
      </c>
      <c r="E4703" s="91"/>
      <c r="F4703" s="91"/>
      <c r="G4703" s="99"/>
      <c r="H4703" s="100"/>
      <c r="I4703" s="86"/>
      <c r="J4703" s="86"/>
      <c r="K4703" s="98"/>
      <c r="L4703" s="150"/>
      <c r="M4703" s="86"/>
    </row>
    <row r="4704" spans="1:13" x14ac:dyDescent="0.2">
      <c r="A4704" s="70"/>
      <c r="B4704" s="87"/>
      <c r="C4704" s="87">
        <v>11851</v>
      </c>
      <c r="D4704" s="91">
        <v>42926.447916666664</v>
      </c>
      <c r="E4704" s="91"/>
      <c r="F4704" s="91"/>
      <c r="G4704" s="99"/>
      <c r="H4704" s="100"/>
      <c r="I4704" s="86"/>
      <c r="J4704" s="86"/>
      <c r="K4704" s="98"/>
      <c r="L4704" s="150"/>
      <c r="M4704" s="86"/>
    </row>
    <row r="4705" spans="1:13" x14ac:dyDescent="0.2">
      <c r="A4705" s="70"/>
      <c r="B4705" s="87"/>
      <c r="C4705" s="87">
        <v>11852</v>
      </c>
      <c r="D4705" s="91">
        <v>42926.447916666664</v>
      </c>
      <c r="E4705" s="91"/>
      <c r="F4705" s="91"/>
      <c r="G4705" s="99"/>
      <c r="H4705" s="100"/>
      <c r="I4705" s="86"/>
      <c r="J4705" s="86"/>
      <c r="K4705" s="98"/>
      <c r="L4705" s="150"/>
      <c r="M4705" s="86"/>
    </row>
    <row r="4706" spans="1:13" x14ac:dyDescent="0.2">
      <c r="A4706" s="70"/>
      <c r="B4706" s="87"/>
      <c r="C4706" s="87">
        <v>11853</v>
      </c>
      <c r="D4706" s="91">
        <v>42926.447916666664</v>
      </c>
      <c r="E4706" s="91"/>
      <c r="F4706" s="91"/>
      <c r="G4706" s="99"/>
      <c r="H4706" s="100"/>
      <c r="I4706" s="86"/>
      <c r="J4706" s="86"/>
      <c r="K4706" s="98"/>
      <c r="L4706" s="150"/>
      <c r="M4706" s="86"/>
    </row>
    <row r="4707" spans="1:13" x14ac:dyDescent="0.2">
      <c r="A4707" s="70"/>
      <c r="B4707" s="87"/>
      <c r="C4707" s="87">
        <v>11854</v>
      </c>
      <c r="D4707" s="91">
        <v>42926.447916666664</v>
      </c>
      <c r="E4707" s="91"/>
      <c r="F4707" s="91"/>
      <c r="G4707" s="99"/>
      <c r="H4707" s="100"/>
      <c r="I4707" s="86"/>
      <c r="J4707" s="86"/>
      <c r="K4707" s="98"/>
      <c r="L4707" s="150"/>
      <c r="M4707" s="86"/>
    </row>
    <row r="4708" spans="1:13" x14ac:dyDescent="0.2">
      <c r="A4708" s="70"/>
      <c r="B4708" s="87"/>
      <c r="C4708" s="87">
        <v>11855</v>
      </c>
      <c r="D4708" s="91">
        <v>42926.447916666664</v>
      </c>
      <c r="E4708" s="91"/>
      <c r="F4708" s="91"/>
      <c r="G4708" s="99"/>
      <c r="H4708" s="100"/>
      <c r="I4708" s="86"/>
      <c r="J4708" s="86"/>
      <c r="K4708" s="98"/>
      <c r="L4708" s="150"/>
      <c r="M4708" s="86"/>
    </row>
    <row r="4709" spans="1:13" x14ac:dyDescent="0.2">
      <c r="A4709" s="70"/>
      <c r="B4709" s="87"/>
      <c r="C4709" s="87">
        <v>11856</v>
      </c>
      <c r="D4709" s="91">
        <v>42926.447916666664</v>
      </c>
      <c r="E4709" s="91"/>
      <c r="F4709" s="91"/>
      <c r="G4709" s="99"/>
      <c r="H4709" s="100"/>
      <c r="I4709" s="86"/>
      <c r="J4709" s="86"/>
      <c r="K4709" s="98"/>
      <c r="L4709" s="150"/>
      <c r="M4709" s="86"/>
    </row>
    <row r="4710" spans="1:13" x14ac:dyDescent="0.2">
      <c r="A4710" s="70"/>
      <c r="B4710" s="87"/>
      <c r="C4710" s="87">
        <v>11857</v>
      </c>
      <c r="D4710" s="91">
        <v>42926.447916666664</v>
      </c>
      <c r="E4710" s="91"/>
      <c r="F4710" s="91"/>
      <c r="G4710" s="99"/>
      <c r="H4710" s="100"/>
      <c r="I4710" s="86"/>
      <c r="J4710" s="86"/>
      <c r="K4710" s="98"/>
      <c r="L4710" s="150"/>
      <c r="M4710" s="86"/>
    </row>
    <row r="4711" spans="1:13" x14ac:dyDescent="0.2">
      <c r="A4711" s="70"/>
      <c r="B4711" s="87"/>
      <c r="C4711" s="87">
        <v>11858</v>
      </c>
      <c r="D4711" s="91">
        <v>42926.447916666664</v>
      </c>
      <c r="E4711" s="91"/>
      <c r="F4711" s="91"/>
      <c r="G4711" s="99"/>
      <c r="H4711" s="100"/>
      <c r="I4711" s="86"/>
      <c r="J4711" s="86"/>
      <c r="K4711" s="98"/>
      <c r="L4711" s="150"/>
      <c r="M4711" s="86"/>
    </row>
    <row r="4712" spans="1:13" x14ac:dyDescent="0.2">
      <c r="A4712" s="70"/>
      <c r="B4712" s="87"/>
      <c r="C4712" s="87">
        <v>11859</v>
      </c>
      <c r="D4712" s="91">
        <v>42926.447916666664</v>
      </c>
      <c r="E4712" s="91"/>
      <c r="F4712" s="91"/>
      <c r="G4712" s="99"/>
      <c r="H4712" s="100"/>
      <c r="I4712" s="86"/>
      <c r="J4712" s="86"/>
      <c r="K4712" s="98"/>
      <c r="L4712" s="150"/>
      <c r="M4712" s="86"/>
    </row>
    <row r="4713" spans="1:13" x14ac:dyDescent="0.2">
      <c r="A4713" s="70"/>
      <c r="B4713" s="87"/>
      <c r="C4713" s="87">
        <v>11860</v>
      </c>
      <c r="D4713" s="91">
        <v>42926.447916666664</v>
      </c>
      <c r="E4713" s="91"/>
      <c r="F4713" s="91"/>
      <c r="G4713" s="99"/>
      <c r="H4713" s="100"/>
      <c r="I4713" s="86"/>
      <c r="J4713" s="86"/>
      <c r="K4713" s="98"/>
      <c r="L4713" s="150"/>
      <c r="M4713" s="86"/>
    </row>
    <row r="4714" spans="1:13" x14ac:dyDescent="0.2">
      <c r="A4714" s="70"/>
      <c r="B4714" s="87"/>
      <c r="C4714" s="87">
        <v>11861</v>
      </c>
      <c r="D4714" s="91">
        <v>42926.447916666664</v>
      </c>
      <c r="E4714" s="91"/>
      <c r="F4714" s="91"/>
      <c r="G4714" s="99"/>
      <c r="H4714" s="100"/>
      <c r="I4714" s="86"/>
      <c r="J4714" s="86"/>
      <c r="K4714" s="98"/>
      <c r="L4714" s="150"/>
      <c r="M4714" s="86"/>
    </row>
    <row r="4715" spans="1:13" x14ac:dyDescent="0.2">
      <c r="A4715" s="70"/>
      <c r="B4715" s="87"/>
      <c r="C4715" s="87">
        <v>11862</v>
      </c>
      <c r="D4715" s="91">
        <v>42926.447916666664</v>
      </c>
      <c r="E4715" s="91"/>
      <c r="F4715" s="91"/>
      <c r="G4715" s="99"/>
      <c r="H4715" s="100"/>
      <c r="I4715" s="86"/>
      <c r="J4715" s="86"/>
      <c r="K4715" s="98"/>
      <c r="L4715" s="150"/>
      <c r="M4715" s="86"/>
    </row>
    <row r="4716" spans="1:13" x14ac:dyDescent="0.2">
      <c r="A4716" s="70"/>
      <c r="B4716" s="87"/>
      <c r="C4716" s="87">
        <v>11863</v>
      </c>
      <c r="D4716" s="91">
        <v>42926.447916666664</v>
      </c>
      <c r="E4716" s="91"/>
      <c r="F4716" s="91"/>
      <c r="G4716" s="99"/>
      <c r="H4716" s="100"/>
      <c r="I4716" s="86"/>
      <c r="J4716" s="86"/>
      <c r="K4716" s="98"/>
      <c r="L4716" s="150"/>
      <c r="M4716" s="86"/>
    </row>
    <row r="4717" spans="1:13" x14ac:dyDescent="0.2">
      <c r="A4717" s="70"/>
      <c r="B4717" s="87"/>
      <c r="C4717" s="87">
        <v>11864</v>
      </c>
      <c r="D4717" s="91">
        <v>42926.447916666664</v>
      </c>
      <c r="E4717" s="91"/>
      <c r="F4717" s="91"/>
      <c r="G4717" s="99"/>
      <c r="H4717" s="100"/>
      <c r="I4717" s="86"/>
      <c r="J4717" s="86"/>
      <c r="K4717" s="98"/>
      <c r="L4717" s="150"/>
      <c r="M4717" s="86"/>
    </row>
    <row r="4718" spans="1:13" x14ac:dyDescent="0.2">
      <c r="A4718" s="70"/>
      <c r="B4718" s="87"/>
      <c r="C4718" s="87">
        <v>11865</v>
      </c>
      <c r="D4718" s="91">
        <v>42926.447916666664</v>
      </c>
      <c r="E4718" s="91"/>
      <c r="F4718" s="91"/>
      <c r="G4718" s="99"/>
      <c r="H4718" s="100"/>
      <c r="I4718" s="86"/>
      <c r="J4718" s="86"/>
      <c r="K4718" s="98"/>
      <c r="L4718" s="150"/>
      <c r="M4718" s="86"/>
    </row>
    <row r="4719" spans="1:13" x14ac:dyDescent="0.2">
      <c r="A4719" s="70"/>
      <c r="B4719" s="87"/>
      <c r="C4719" s="87">
        <v>11866</v>
      </c>
      <c r="D4719" s="91">
        <v>42926.447916666664</v>
      </c>
      <c r="E4719" s="91"/>
      <c r="F4719" s="91"/>
      <c r="G4719" s="99"/>
      <c r="H4719" s="100"/>
      <c r="I4719" s="86"/>
      <c r="J4719" s="86"/>
      <c r="K4719" s="98"/>
      <c r="L4719" s="150"/>
      <c r="M4719" s="86"/>
    </row>
    <row r="4720" spans="1:13" x14ac:dyDescent="0.2">
      <c r="A4720" s="70"/>
      <c r="B4720" s="87"/>
      <c r="C4720" s="87">
        <v>11867</v>
      </c>
      <c r="D4720" s="91">
        <v>42926.447916666664</v>
      </c>
      <c r="E4720" s="91"/>
      <c r="F4720" s="91"/>
      <c r="G4720" s="99"/>
      <c r="H4720" s="100"/>
      <c r="I4720" s="86"/>
      <c r="J4720" s="86"/>
      <c r="K4720" s="98"/>
      <c r="L4720" s="150"/>
      <c r="M4720" s="86"/>
    </row>
    <row r="4721" spans="1:13" x14ac:dyDescent="0.2">
      <c r="A4721" s="70"/>
      <c r="B4721" s="87"/>
      <c r="C4721" s="87">
        <v>11868</v>
      </c>
      <c r="D4721" s="91">
        <v>42926.447916666664</v>
      </c>
      <c r="E4721" s="91"/>
      <c r="F4721" s="91"/>
      <c r="G4721" s="99"/>
      <c r="H4721" s="100"/>
      <c r="I4721" s="86"/>
      <c r="J4721" s="86"/>
      <c r="K4721" s="98"/>
      <c r="L4721" s="150"/>
      <c r="M4721" s="86"/>
    </row>
    <row r="4722" spans="1:13" x14ac:dyDescent="0.2">
      <c r="A4722" s="70"/>
      <c r="B4722" s="87"/>
      <c r="C4722" s="87">
        <v>11869</v>
      </c>
      <c r="D4722" s="91">
        <v>42926.447916666664</v>
      </c>
      <c r="E4722" s="91"/>
      <c r="F4722" s="91"/>
      <c r="G4722" s="99"/>
      <c r="H4722" s="100"/>
      <c r="I4722" s="86"/>
      <c r="J4722" s="86"/>
      <c r="K4722" s="98"/>
      <c r="L4722" s="150"/>
      <c r="M4722" s="86"/>
    </row>
    <row r="4723" spans="1:13" x14ac:dyDescent="0.2">
      <c r="A4723" s="70"/>
      <c r="B4723" s="87"/>
      <c r="C4723" s="87">
        <v>11870</v>
      </c>
      <c r="D4723" s="91">
        <v>42926.447916666664</v>
      </c>
      <c r="E4723" s="91"/>
      <c r="F4723" s="91"/>
      <c r="G4723" s="99"/>
      <c r="H4723" s="100"/>
      <c r="I4723" s="86"/>
      <c r="J4723" s="86"/>
      <c r="K4723" s="98"/>
      <c r="L4723" s="150"/>
      <c r="M4723" s="86"/>
    </row>
    <row r="4724" spans="1:13" x14ac:dyDescent="0.2">
      <c r="A4724" s="70"/>
      <c r="B4724" s="87"/>
      <c r="C4724" s="87">
        <v>11871</v>
      </c>
      <c r="D4724" s="91">
        <v>42926.447916666664</v>
      </c>
      <c r="E4724" s="91"/>
      <c r="F4724" s="91"/>
      <c r="G4724" s="99"/>
      <c r="H4724" s="100"/>
      <c r="I4724" s="86"/>
      <c r="J4724" s="86"/>
      <c r="K4724" s="98"/>
      <c r="L4724" s="150"/>
      <c r="M4724" s="86"/>
    </row>
    <row r="4725" spans="1:13" x14ac:dyDescent="0.2">
      <c r="A4725" s="70"/>
      <c r="B4725" s="87"/>
      <c r="C4725" s="87">
        <v>11872</v>
      </c>
      <c r="D4725" s="91">
        <v>42926.447916666664</v>
      </c>
      <c r="E4725" s="91"/>
      <c r="F4725" s="91"/>
      <c r="G4725" s="99"/>
      <c r="H4725" s="100"/>
      <c r="I4725" s="86"/>
      <c r="J4725" s="86"/>
      <c r="K4725" s="98"/>
      <c r="L4725" s="150"/>
      <c r="M4725" s="86"/>
    </row>
    <row r="4726" spans="1:13" x14ac:dyDescent="0.2">
      <c r="A4726" s="70"/>
      <c r="B4726" s="87"/>
      <c r="C4726" s="87">
        <v>11873</v>
      </c>
      <c r="D4726" s="91">
        <v>42926.447916666664</v>
      </c>
      <c r="E4726" s="91"/>
      <c r="F4726" s="91"/>
      <c r="G4726" s="99"/>
      <c r="H4726" s="100"/>
      <c r="I4726" s="86"/>
      <c r="J4726" s="86"/>
      <c r="K4726" s="98"/>
      <c r="L4726" s="150"/>
      <c r="M4726" s="86"/>
    </row>
    <row r="4727" spans="1:13" x14ac:dyDescent="0.2">
      <c r="A4727" s="70"/>
      <c r="B4727" s="87"/>
      <c r="C4727" s="87">
        <v>11874</v>
      </c>
      <c r="D4727" s="91">
        <v>42926.447916666664</v>
      </c>
      <c r="E4727" s="91"/>
      <c r="F4727" s="91"/>
      <c r="G4727" s="99"/>
      <c r="H4727" s="100"/>
      <c r="I4727" s="86"/>
      <c r="J4727" s="86"/>
      <c r="K4727" s="98"/>
      <c r="L4727" s="150"/>
      <c r="M4727" s="86"/>
    </row>
    <row r="4728" spans="1:13" x14ac:dyDescent="0.2">
      <c r="A4728" s="70"/>
      <c r="B4728" s="87"/>
      <c r="C4728" s="87">
        <v>11875</v>
      </c>
      <c r="D4728" s="91">
        <v>42926.447916666664</v>
      </c>
      <c r="E4728" s="91"/>
      <c r="F4728" s="91"/>
      <c r="G4728" s="99"/>
      <c r="H4728" s="100"/>
      <c r="I4728" s="86"/>
      <c r="J4728" s="86"/>
      <c r="K4728" s="98"/>
      <c r="L4728" s="150"/>
      <c r="M4728" s="86"/>
    </row>
    <row r="4729" spans="1:13" x14ac:dyDescent="0.2">
      <c r="A4729" s="70"/>
      <c r="B4729" s="87"/>
      <c r="C4729" s="87">
        <v>11876</v>
      </c>
      <c r="D4729" s="91">
        <v>42926.447916666664</v>
      </c>
      <c r="E4729" s="91"/>
      <c r="F4729" s="91"/>
      <c r="G4729" s="99"/>
      <c r="H4729" s="100"/>
      <c r="I4729" s="86"/>
      <c r="J4729" s="86"/>
      <c r="K4729" s="98"/>
      <c r="L4729" s="150"/>
      <c r="M4729" s="86"/>
    </row>
    <row r="4730" spans="1:13" x14ac:dyDescent="0.2">
      <c r="A4730" s="70"/>
      <c r="B4730" s="87"/>
      <c r="C4730" s="87">
        <v>11877</v>
      </c>
      <c r="D4730" s="91">
        <v>42926.447916666664</v>
      </c>
      <c r="E4730" s="91"/>
      <c r="F4730" s="91"/>
      <c r="G4730" s="99"/>
      <c r="H4730" s="100"/>
      <c r="I4730" s="86"/>
      <c r="J4730" s="86"/>
      <c r="K4730" s="98"/>
      <c r="L4730" s="150"/>
      <c r="M4730" s="86"/>
    </row>
    <row r="4731" spans="1:13" x14ac:dyDescent="0.2">
      <c r="A4731" s="70"/>
      <c r="B4731" s="87"/>
      <c r="C4731" s="87">
        <v>11878</v>
      </c>
      <c r="D4731" s="91">
        <v>42926.447916666664</v>
      </c>
      <c r="E4731" s="91"/>
      <c r="F4731" s="91"/>
      <c r="G4731" s="99"/>
      <c r="H4731" s="100"/>
      <c r="I4731" s="86"/>
      <c r="J4731" s="86"/>
      <c r="K4731" s="98"/>
      <c r="L4731" s="150"/>
      <c r="M4731" s="86"/>
    </row>
    <row r="4732" spans="1:13" x14ac:dyDescent="0.2">
      <c r="A4732" s="70"/>
      <c r="B4732" s="87"/>
      <c r="C4732" s="87">
        <v>11879</v>
      </c>
      <c r="D4732" s="91">
        <v>42926.447916666664</v>
      </c>
      <c r="E4732" s="91"/>
      <c r="F4732" s="91"/>
      <c r="G4732" s="99"/>
      <c r="H4732" s="100"/>
      <c r="I4732" s="86"/>
      <c r="J4732" s="86"/>
      <c r="K4732" s="98"/>
      <c r="L4732" s="150"/>
      <c r="M4732" s="86"/>
    </row>
    <row r="4733" spans="1:13" x14ac:dyDescent="0.2">
      <c r="A4733" s="70"/>
      <c r="B4733" s="87"/>
      <c r="C4733" s="87">
        <v>11880</v>
      </c>
      <c r="D4733" s="91">
        <v>42926.447916666664</v>
      </c>
      <c r="E4733" s="91"/>
      <c r="F4733" s="91"/>
      <c r="G4733" s="99"/>
      <c r="H4733" s="100"/>
      <c r="I4733" s="86"/>
      <c r="J4733" s="86"/>
      <c r="K4733" s="98"/>
      <c r="L4733" s="150"/>
      <c r="M4733" s="86"/>
    </row>
    <row r="4734" spans="1:13" x14ac:dyDescent="0.2">
      <c r="A4734" s="70"/>
      <c r="B4734" s="87"/>
      <c r="C4734" s="87">
        <v>11881</v>
      </c>
      <c r="D4734" s="91">
        <v>42926.447916666664</v>
      </c>
      <c r="E4734" s="91"/>
      <c r="F4734" s="91"/>
      <c r="G4734" s="99"/>
      <c r="H4734" s="100"/>
      <c r="I4734" s="86"/>
      <c r="J4734" s="86"/>
      <c r="K4734" s="98"/>
      <c r="L4734" s="150"/>
      <c r="M4734" s="86"/>
    </row>
    <row r="4735" spans="1:13" x14ac:dyDescent="0.2">
      <c r="A4735" s="70"/>
      <c r="B4735" s="87"/>
      <c r="C4735" s="87">
        <v>11882</v>
      </c>
      <c r="D4735" s="91">
        <v>42926.447916666664</v>
      </c>
      <c r="E4735" s="91"/>
      <c r="F4735" s="91"/>
      <c r="G4735" s="99"/>
      <c r="H4735" s="100"/>
      <c r="I4735" s="86"/>
      <c r="J4735" s="86"/>
      <c r="K4735" s="98"/>
      <c r="L4735" s="150"/>
      <c r="M4735" s="86"/>
    </row>
    <row r="4736" spans="1:13" x14ac:dyDescent="0.2">
      <c r="A4736" s="70"/>
      <c r="B4736" s="87"/>
      <c r="C4736" s="87">
        <v>11883</v>
      </c>
      <c r="D4736" s="91">
        <v>42926.447916666664</v>
      </c>
      <c r="E4736" s="91"/>
      <c r="F4736" s="91"/>
      <c r="G4736" s="99"/>
      <c r="H4736" s="100"/>
      <c r="I4736" s="86"/>
      <c r="J4736" s="86"/>
      <c r="K4736" s="98"/>
      <c r="L4736" s="150"/>
      <c r="M4736" s="86"/>
    </row>
    <row r="4737" spans="1:13" x14ac:dyDescent="0.2">
      <c r="A4737" s="70"/>
      <c r="B4737" s="87"/>
      <c r="C4737" s="87">
        <v>11884</v>
      </c>
      <c r="D4737" s="91">
        <v>42926.447916666664</v>
      </c>
      <c r="E4737" s="91"/>
      <c r="F4737" s="91"/>
      <c r="G4737" s="99"/>
      <c r="H4737" s="100"/>
      <c r="I4737" s="86"/>
      <c r="J4737" s="86"/>
      <c r="K4737" s="98"/>
      <c r="L4737" s="150"/>
      <c r="M4737" s="86"/>
    </row>
    <row r="4738" spans="1:13" x14ac:dyDescent="0.2">
      <c r="A4738" s="70"/>
      <c r="B4738" s="87"/>
      <c r="C4738" s="87">
        <v>11885</v>
      </c>
      <c r="D4738" s="91">
        <v>42926.447916666664</v>
      </c>
      <c r="E4738" s="91"/>
      <c r="F4738" s="91"/>
      <c r="G4738" s="99"/>
      <c r="H4738" s="100"/>
      <c r="I4738" s="86"/>
      <c r="J4738" s="86"/>
      <c r="K4738" s="98"/>
      <c r="L4738" s="150"/>
      <c r="M4738" s="86"/>
    </row>
    <row r="4739" spans="1:13" x14ac:dyDescent="0.2">
      <c r="A4739" s="70"/>
      <c r="B4739" s="87"/>
      <c r="C4739" s="87">
        <v>11886</v>
      </c>
      <c r="D4739" s="91">
        <v>42926.447916666664</v>
      </c>
      <c r="E4739" s="91"/>
      <c r="F4739" s="91"/>
      <c r="G4739" s="99"/>
      <c r="H4739" s="100"/>
      <c r="I4739" s="86"/>
      <c r="J4739" s="86"/>
      <c r="K4739" s="98"/>
      <c r="L4739" s="150"/>
      <c r="M4739" s="86"/>
    </row>
    <row r="4740" spans="1:13" x14ac:dyDescent="0.2">
      <c r="A4740" s="70"/>
      <c r="B4740" s="87"/>
      <c r="C4740" s="87">
        <v>11887</v>
      </c>
      <c r="D4740" s="91">
        <v>42926.447916666664</v>
      </c>
      <c r="E4740" s="91"/>
      <c r="F4740" s="91"/>
      <c r="G4740" s="99"/>
      <c r="H4740" s="100"/>
      <c r="I4740" s="86"/>
      <c r="J4740" s="86"/>
      <c r="K4740" s="98"/>
      <c r="L4740" s="150"/>
      <c r="M4740" s="86"/>
    </row>
    <row r="4741" spans="1:13" x14ac:dyDescent="0.2">
      <c r="A4741" s="70"/>
      <c r="B4741" s="87"/>
      <c r="C4741" s="87">
        <v>11888</v>
      </c>
      <c r="D4741" s="91">
        <v>42926.447916666664</v>
      </c>
      <c r="E4741" s="91"/>
      <c r="F4741" s="91"/>
      <c r="G4741" s="99"/>
      <c r="H4741" s="100"/>
      <c r="I4741" s="86"/>
      <c r="J4741" s="86"/>
      <c r="K4741" s="98"/>
      <c r="L4741" s="150"/>
      <c r="M4741" s="86"/>
    </row>
    <row r="4742" spans="1:13" x14ac:dyDescent="0.2">
      <c r="A4742" s="70"/>
      <c r="B4742" s="87"/>
      <c r="C4742" s="87">
        <v>11889</v>
      </c>
      <c r="D4742" s="91">
        <v>42926.447916666664</v>
      </c>
      <c r="E4742" s="91"/>
      <c r="F4742" s="91"/>
      <c r="G4742" s="99"/>
      <c r="H4742" s="100"/>
      <c r="I4742" s="86"/>
      <c r="J4742" s="86"/>
      <c r="K4742" s="98"/>
      <c r="L4742" s="150"/>
      <c r="M4742" s="86"/>
    </row>
    <row r="4743" spans="1:13" x14ac:dyDescent="0.2">
      <c r="A4743" s="70"/>
      <c r="B4743" s="87"/>
      <c r="C4743" s="87">
        <v>11890</v>
      </c>
      <c r="D4743" s="91">
        <v>42926.447916666664</v>
      </c>
      <c r="E4743" s="91"/>
      <c r="F4743" s="91"/>
      <c r="G4743" s="99"/>
      <c r="H4743" s="100"/>
      <c r="I4743" s="86"/>
      <c r="J4743" s="86"/>
      <c r="K4743" s="98"/>
      <c r="L4743" s="150"/>
      <c r="M4743" s="86"/>
    </row>
    <row r="4744" spans="1:13" x14ac:dyDescent="0.2">
      <c r="A4744" s="70"/>
      <c r="B4744" s="87"/>
      <c r="C4744" s="87">
        <v>11891</v>
      </c>
      <c r="D4744" s="91">
        <v>42926.447916666664</v>
      </c>
      <c r="E4744" s="91"/>
      <c r="F4744" s="91"/>
      <c r="G4744" s="99"/>
      <c r="H4744" s="100"/>
      <c r="I4744" s="86"/>
      <c r="J4744" s="86"/>
      <c r="K4744" s="98"/>
      <c r="L4744" s="150"/>
      <c r="M4744" s="86"/>
    </row>
    <row r="4745" spans="1:13" x14ac:dyDescent="0.2">
      <c r="A4745" s="70"/>
      <c r="B4745" s="87"/>
      <c r="C4745" s="87">
        <v>11892</v>
      </c>
      <c r="D4745" s="91">
        <v>42926.447916666664</v>
      </c>
      <c r="E4745" s="91"/>
      <c r="F4745" s="91"/>
      <c r="G4745" s="99"/>
      <c r="H4745" s="100"/>
      <c r="I4745" s="86"/>
      <c r="J4745" s="86"/>
      <c r="K4745" s="98"/>
      <c r="L4745" s="150"/>
      <c r="M4745" s="86"/>
    </row>
    <row r="4746" spans="1:13" x14ac:dyDescent="0.2">
      <c r="A4746" s="70"/>
      <c r="B4746" s="87"/>
      <c r="C4746" s="87">
        <v>11893</v>
      </c>
      <c r="D4746" s="91">
        <v>42926.447916666664</v>
      </c>
      <c r="E4746" s="91"/>
      <c r="F4746" s="91"/>
      <c r="G4746" s="99"/>
      <c r="H4746" s="100"/>
      <c r="I4746" s="86"/>
      <c r="J4746" s="86"/>
      <c r="K4746" s="98"/>
      <c r="L4746" s="150"/>
      <c r="M4746" s="86"/>
    </row>
    <row r="4747" spans="1:13" x14ac:dyDescent="0.2">
      <c r="A4747" s="70"/>
      <c r="B4747" s="87"/>
      <c r="C4747" s="87">
        <v>11894</v>
      </c>
      <c r="D4747" s="91">
        <v>42926.447916666664</v>
      </c>
      <c r="E4747" s="91"/>
      <c r="F4747" s="91"/>
      <c r="G4747" s="99"/>
      <c r="H4747" s="100"/>
      <c r="I4747" s="86"/>
      <c r="J4747" s="86"/>
      <c r="K4747" s="98"/>
      <c r="L4747" s="150"/>
      <c r="M4747" s="86"/>
    </row>
    <row r="4748" spans="1:13" x14ac:dyDescent="0.2">
      <c r="A4748" s="70"/>
      <c r="B4748" s="87"/>
      <c r="C4748" s="87">
        <v>11895</v>
      </c>
      <c r="D4748" s="91">
        <v>42926.447916666664</v>
      </c>
      <c r="E4748" s="91"/>
      <c r="F4748" s="91"/>
      <c r="G4748" s="99"/>
      <c r="H4748" s="100"/>
      <c r="I4748" s="86"/>
      <c r="J4748" s="86"/>
      <c r="K4748" s="98"/>
      <c r="L4748" s="150"/>
      <c r="M4748" s="86"/>
    </row>
    <row r="4749" spans="1:13" x14ac:dyDescent="0.2">
      <c r="A4749" s="70"/>
      <c r="B4749" s="87"/>
      <c r="C4749" s="87">
        <v>11896</v>
      </c>
      <c r="D4749" s="91">
        <v>42926.447916666664</v>
      </c>
      <c r="E4749" s="91"/>
      <c r="F4749" s="91"/>
      <c r="G4749" s="99"/>
      <c r="H4749" s="100"/>
      <c r="I4749" s="86"/>
      <c r="J4749" s="86"/>
      <c r="K4749" s="98"/>
      <c r="L4749" s="150"/>
      <c r="M4749" s="86"/>
    </row>
    <row r="4750" spans="1:13" x14ac:dyDescent="0.2">
      <c r="A4750" s="70"/>
      <c r="B4750" s="87"/>
      <c r="C4750" s="87">
        <v>11897</v>
      </c>
      <c r="D4750" s="91">
        <v>42926.447916666664</v>
      </c>
      <c r="E4750" s="91"/>
      <c r="F4750" s="91"/>
      <c r="G4750" s="99"/>
      <c r="H4750" s="100"/>
      <c r="I4750" s="86"/>
      <c r="J4750" s="86"/>
      <c r="K4750" s="98"/>
      <c r="L4750" s="150"/>
      <c r="M4750" s="86"/>
    </row>
    <row r="4751" spans="1:13" x14ac:dyDescent="0.2">
      <c r="A4751" s="70"/>
      <c r="B4751" s="87"/>
      <c r="C4751" s="87">
        <v>11898</v>
      </c>
      <c r="D4751" s="91">
        <v>42926.447916666664</v>
      </c>
      <c r="E4751" s="91"/>
      <c r="F4751" s="91"/>
      <c r="G4751" s="99"/>
      <c r="H4751" s="100"/>
      <c r="I4751" s="86"/>
      <c r="J4751" s="86"/>
      <c r="K4751" s="98"/>
      <c r="L4751" s="150"/>
      <c r="M4751" s="86"/>
    </row>
    <row r="4752" spans="1:13" x14ac:dyDescent="0.2">
      <c r="A4752" s="70"/>
      <c r="B4752" s="87"/>
      <c r="C4752" s="87">
        <v>11899</v>
      </c>
      <c r="D4752" s="91">
        <v>42926.447916666664</v>
      </c>
      <c r="E4752" s="91"/>
      <c r="F4752" s="91"/>
      <c r="G4752" s="99"/>
      <c r="H4752" s="100"/>
      <c r="I4752" s="86"/>
      <c r="J4752" s="86"/>
      <c r="K4752" s="98"/>
      <c r="L4752" s="150"/>
      <c r="M4752" s="86"/>
    </row>
    <row r="4753" spans="1:13" x14ac:dyDescent="0.2">
      <c r="A4753" s="70"/>
      <c r="B4753" s="87"/>
      <c r="C4753" s="87">
        <v>11900</v>
      </c>
      <c r="D4753" s="91">
        <v>42926.447916666664</v>
      </c>
      <c r="E4753" s="91"/>
      <c r="F4753" s="91"/>
      <c r="G4753" s="99"/>
      <c r="H4753" s="100"/>
      <c r="I4753" s="86"/>
      <c r="J4753" s="86"/>
      <c r="K4753" s="98"/>
      <c r="L4753" s="150"/>
      <c r="M4753" s="86"/>
    </row>
    <row r="4754" spans="1:13" x14ac:dyDescent="0.2">
      <c r="A4754" s="70"/>
      <c r="B4754" s="87"/>
      <c r="C4754" s="87">
        <v>11901</v>
      </c>
      <c r="D4754" s="91">
        <v>42926.447916666664</v>
      </c>
      <c r="E4754" s="91"/>
      <c r="F4754" s="91"/>
      <c r="G4754" s="99"/>
      <c r="H4754" s="100"/>
      <c r="I4754" s="86"/>
      <c r="J4754" s="86"/>
      <c r="K4754" s="98"/>
      <c r="L4754" s="150"/>
      <c r="M4754" s="86"/>
    </row>
    <row r="4755" spans="1:13" x14ac:dyDescent="0.2">
      <c r="A4755" s="70"/>
      <c r="B4755" s="87"/>
      <c r="C4755" s="87">
        <v>11902</v>
      </c>
      <c r="D4755" s="91">
        <v>42926.447916666664</v>
      </c>
      <c r="E4755" s="91"/>
      <c r="F4755" s="91"/>
      <c r="G4755" s="99"/>
      <c r="H4755" s="100"/>
      <c r="I4755" s="86"/>
      <c r="J4755" s="86"/>
      <c r="K4755" s="98"/>
      <c r="L4755" s="150"/>
      <c r="M4755" s="86"/>
    </row>
    <row r="4756" spans="1:13" x14ac:dyDescent="0.2">
      <c r="A4756" s="70"/>
      <c r="B4756" s="87"/>
      <c r="C4756" s="87">
        <v>11903</v>
      </c>
      <c r="D4756" s="91">
        <v>42926.447916666664</v>
      </c>
      <c r="E4756" s="91"/>
      <c r="F4756" s="91"/>
      <c r="G4756" s="99"/>
      <c r="H4756" s="100"/>
      <c r="I4756" s="86"/>
      <c r="J4756" s="86"/>
      <c r="K4756" s="98"/>
      <c r="L4756" s="150"/>
      <c r="M4756" s="86"/>
    </row>
    <row r="4757" spans="1:13" x14ac:dyDescent="0.2">
      <c r="A4757" s="70"/>
      <c r="B4757" s="87"/>
      <c r="C4757" s="87">
        <v>11904</v>
      </c>
      <c r="D4757" s="91">
        <v>42926.447916666664</v>
      </c>
      <c r="E4757" s="91"/>
      <c r="F4757" s="91"/>
      <c r="G4757" s="99"/>
      <c r="H4757" s="100"/>
      <c r="I4757" s="86"/>
      <c r="J4757" s="86"/>
      <c r="K4757" s="98"/>
      <c r="L4757" s="150"/>
      <c r="M4757" s="86"/>
    </row>
    <row r="4758" spans="1:13" x14ac:dyDescent="0.2">
      <c r="A4758" s="70"/>
      <c r="B4758" s="87"/>
      <c r="C4758" s="87">
        <v>11905</v>
      </c>
      <c r="D4758" s="91">
        <v>42926.447916666664</v>
      </c>
      <c r="E4758" s="91"/>
      <c r="F4758" s="91"/>
      <c r="G4758" s="99"/>
      <c r="H4758" s="100"/>
      <c r="I4758" s="86"/>
      <c r="J4758" s="86"/>
      <c r="K4758" s="98"/>
      <c r="L4758" s="150"/>
      <c r="M4758" s="86"/>
    </row>
    <row r="4759" spans="1:13" x14ac:dyDescent="0.2">
      <c r="A4759" s="70"/>
      <c r="B4759" s="87"/>
      <c r="C4759" s="87">
        <v>11906</v>
      </c>
      <c r="D4759" s="91">
        <v>42926.447916666664</v>
      </c>
      <c r="E4759" s="91"/>
      <c r="F4759" s="91"/>
      <c r="G4759" s="99"/>
      <c r="H4759" s="100"/>
      <c r="I4759" s="86"/>
      <c r="J4759" s="86"/>
      <c r="K4759" s="98"/>
      <c r="L4759" s="150"/>
      <c r="M4759" s="86"/>
    </row>
    <row r="4760" spans="1:13" x14ac:dyDescent="0.2">
      <c r="A4760" s="70"/>
      <c r="B4760" s="87"/>
      <c r="C4760" s="87">
        <v>11907</v>
      </c>
      <c r="D4760" s="91">
        <v>42926.447916666664</v>
      </c>
      <c r="E4760" s="91"/>
      <c r="F4760" s="91"/>
      <c r="G4760" s="99"/>
      <c r="H4760" s="100"/>
      <c r="I4760" s="86"/>
      <c r="J4760" s="86"/>
      <c r="K4760" s="98"/>
      <c r="L4760" s="150"/>
      <c r="M4760" s="86"/>
    </row>
    <row r="4761" spans="1:13" x14ac:dyDescent="0.2">
      <c r="A4761" s="70"/>
      <c r="B4761" s="87"/>
      <c r="C4761" s="87">
        <v>11908</v>
      </c>
      <c r="D4761" s="91">
        <v>42926.447916666664</v>
      </c>
      <c r="E4761" s="91"/>
      <c r="F4761" s="91"/>
      <c r="G4761" s="99"/>
      <c r="H4761" s="100"/>
      <c r="I4761" s="86"/>
      <c r="J4761" s="86"/>
      <c r="K4761" s="98"/>
      <c r="L4761" s="150"/>
      <c r="M4761" s="86"/>
    </row>
    <row r="4762" spans="1:13" x14ac:dyDescent="0.2">
      <c r="A4762" s="70"/>
      <c r="B4762" s="87"/>
      <c r="C4762" s="87">
        <v>11909</v>
      </c>
      <c r="D4762" s="91">
        <v>42926.447916666664</v>
      </c>
      <c r="E4762" s="91"/>
      <c r="F4762" s="91"/>
      <c r="G4762" s="99"/>
      <c r="H4762" s="100"/>
      <c r="I4762" s="86"/>
      <c r="J4762" s="86"/>
      <c r="K4762" s="98"/>
      <c r="L4762" s="150"/>
      <c r="M4762" s="86"/>
    </row>
    <row r="4763" spans="1:13" x14ac:dyDescent="0.2">
      <c r="A4763" s="70"/>
      <c r="B4763" s="87"/>
      <c r="C4763" s="87">
        <v>11910</v>
      </c>
      <c r="D4763" s="91">
        <v>42926.447916666664</v>
      </c>
      <c r="E4763" s="91"/>
      <c r="F4763" s="91"/>
      <c r="G4763" s="99"/>
      <c r="H4763" s="100"/>
      <c r="I4763" s="86"/>
      <c r="J4763" s="86"/>
      <c r="K4763" s="98"/>
      <c r="L4763" s="150"/>
      <c r="M4763" s="86"/>
    </row>
    <row r="4764" spans="1:13" x14ac:dyDescent="0.2">
      <c r="A4764" s="70"/>
      <c r="B4764" s="87"/>
      <c r="C4764" s="87">
        <v>11911</v>
      </c>
      <c r="D4764" s="91">
        <v>42926.447916666664</v>
      </c>
      <c r="E4764" s="91"/>
      <c r="F4764" s="91"/>
      <c r="G4764" s="99"/>
      <c r="H4764" s="100"/>
      <c r="I4764" s="86"/>
      <c r="J4764" s="86"/>
      <c r="K4764" s="98"/>
      <c r="L4764" s="150"/>
      <c r="M4764" s="86"/>
    </row>
    <row r="4765" spans="1:13" x14ac:dyDescent="0.2">
      <c r="A4765" s="70"/>
      <c r="B4765" s="87"/>
      <c r="C4765" s="87">
        <v>11912</v>
      </c>
      <c r="D4765" s="91">
        <v>42926.447916666664</v>
      </c>
      <c r="E4765" s="91"/>
      <c r="F4765" s="91"/>
      <c r="G4765" s="99"/>
      <c r="H4765" s="100"/>
      <c r="I4765" s="86"/>
      <c r="J4765" s="86"/>
      <c r="K4765" s="98"/>
      <c r="L4765" s="150"/>
      <c r="M4765" s="86"/>
    </row>
    <row r="4766" spans="1:13" x14ac:dyDescent="0.2">
      <c r="A4766" s="70"/>
      <c r="B4766" s="87"/>
      <c r="C4766" s="87">
        <v>11913</v>
      </c>
      <c r="D4766" s="91">
        <v>42926.447916666664</v>
      </c>
      <c r="E4766" s="91"/>
      <c r="F4766" s="91"/>
      <c r="G4766" s="99"/>
      <c r="H4766" s="100"/>
      <c r="I4766" s="86"/>
      <c r="J4766" s="86"/>
      <c r="K4766" s="98"/>
      <c r="L4766" s="150"/>
      <c r="M4766" s="86"/>
    </row>
    <row r="4767" spans="1:13" x14ac:dyDescent="0.2">
      <c r="A4767" s="70"/>
      <c r="B4767" s="87"/>
      <c r="C4767" s="87">
        <v>11914</v>
      </c>
      <c r="D4767" s="91">
        <v>42926.447916666664</v>
      </c>
      <c r="E4767" s="91"/>
      <c r="F4767" s="91"/>
      <c r="G4767" s="99"/>
      <c r="H4767" s="100"/>
      <c r="I4767" s="86"/>
      <c r="J4767" s="86"/>
      <c r="K4767" s="98"/>
      <c r="L4767" s="150"/>
      <c r="M4767" s="86"/>
    </row>
    <row r="4768" spans="1:13" x14ac:dyDescent="0.2">
      <c r="A4768" s="70"/>
      <c r="B4768" s="87"/>
      <c r="C4768" s="87">
        <v>11915</v>
      </c>
      <c r="D4768" s="91">
        <v>42926.447916666664</v>
      </c>
      <c r="E4768" s="91"/>
      <c r="F4768" s="91"/>
      <c r="G4768" s="99"/>
      <c r="H4768" s="100"/>
      <c r="I4768" s="86"/>
      <c r="J4768" s="86"/>
      <c r="K4768" s="98"/>
      <c r="L4768" s="150"/>
      <c r="M4768" s="86"/>
    </row>
    <row r="4769" spans="1:13" x14ac:dyDescent="0.2">
      <c r="A4769" s="70"/>
      <c r="B4769" s="87"/>
      <c r="C4769" s="87">
        <v>11916</v>
      </c>
      <c r="D4769" s="91">
        <v>42926.447916666664</v>
      </c>
      <c r="E4769" s="91"/>
      <c r="F4769" s="91"/>
      <c r="G4769" s="99"/>
      <c r="H4769" s="100"/>
      <c r="I4769" s="86"/>
      <c r="J4769" s="86"/>
      <c r="K4769" s="98"/>
      <c r="L4769" s="150"/>
      <c r="M4769" s="86"/>
    </row>
    <row r="4770" spans="1:13" x14ac:dyDescent="0.2">
      <c r="A4770" s="70"/>
      <c r="B4770" s="87"/>
      <c r="C4770" s="87">
        <v>11917</v>
      </c>
      <c r="D4770" s="91">
        <v>42926.447916666664</v>
      </c>
      <c r="E4770" s="91"/>
      <c r="F4770" s="91"/>
      <c r="G4770" s="99"/>
      <c r="H4770" s="100"/>
      <c r="I4770" s="86"/>
      <c r="J4770" s="86"/>
      <c r="K4770" s="98"/>
      <c r="L4770" s="150"/>
      <c r="M4770" s="86"/>
    </row>
    <row r="4771" spans="1:13" x14ac:dyDescent="0.2">
      <c r="A4771" s="70"/>
      <c r="B4771" s="87"/>
      <c r="C4771" s="87">
        <v>11918</v>
      </c>
      <c r="D4771" s="91">
        <v>42926.447916666664</v>
      </c>
      <c r="E4771" s="91"/>
      <c r="F4771" s="91"/>
      <c r="G4771" s="99"/>
      <c r="H4771" s="100"/>
      <c r="I4771" s="86"/>
      <c r="J4771" s="86"/>
      <c r="K4771" s="98"/>
      <c r="L4771" s="150"/>
      <c r="M4771" s="86"/>
    </row>
    <row r="4772" spans="1:13" x14ac:dyDescent="0.2">
      <c r="A4772" s="70"/>
      <c r="B4772" s="87"/>
      <c r="C4772" s="87">
        <v>11919</v>
      </c>
      <c r="D4772" s="91">
        <v>42926.447916666664</v>
      </c>
      <c r="E4772" s="91"/>
      <c r="F4772" s="91"/>
      <c r="G4772" s="99"/>
      <c r="H4772" s="100"/>
      <c r="I4772" s="86"/>
      <c r="J4772" s="86"/>
      <c r="K4772" s="98"/>
      <c r="L4772" s="150"/>
      <c r="M4772" s="86"/>
    </row>
    <row r="4773" spans="1:13" x14ac:dyDescent="0.2">
      <c r="A4773" s="70"/>
      <c r="B4773" s="87"/>
      <c r="C4773" s="87">
        <v>11920</v>
      </c>
      <c r="D4773" s="91">
        <v>42926.447916666664</v>
      </c>
      <c r="E4773" s="91"/>
      <c r="F4773" s="91"/>
      <c r="G4773" s="99"/>
      <c r="H4773" s="100"/>
      <c r="I4773" s="86"/>
      <c r="J4773" s="86"/>
      <c r="K4773" s="98"/>
      <c r="L4773" s="150"/>
      <c r="M4773" s="86"/>
    </row>
    <row r="4774" spans="1:13" x14ac:dyDescent="0.2">
      <c r="A4774" s="70"/>
      <c r="B4774" s="87"/>
      <c r="C4774" s="87">
        <v>11921</v>
      </c>
      <c r="D4774" s="91">
        <v>42926.447916666664</v>
      </c>
      <c r="E4774" s="91"/>
      <c r="F4774" s="91"/>
      <c r="G4774" s="99"/>
      <c r="H4774" s="100"/>
      <c r="I4774" s="86"/>
      <c r="J4774" s="86"/>
      <c r="K4774" s="98"/>
      <c r="L4774" s="150"/>
      <c r="M4774" s="86"/>
    </row>
    <row r="4775" spans="1:13" x14ac:dyDescent="0.2">
      <c r="A4775" s="70"/>
      <c r="B4775" s="87"/>
      <c r="C4775" s="87">
        <v>11922</v>
      </c>
      <c r="D4775" s="91">
        <v>42926.447916666664</v>
      </c>
      <c r="E4775" s="91"/>
      <c r="F4775" s="91"/>
      <c r="G4775" s="99"/>
      <c r="H4775" s="100"/>
      <c r="I4775" s="86"/>
      <c r="J4775" s="86"/>
      <c r="K4775" s="98"/>
      <c r="L4775" s="150"/>
      <c r="M4775" s="86"/>
    </row>
    <row r="4776" spans="1:13" x14ac:dyDescent="0.2">
      <c r="A4776" s="70"/>
      <c r="B4776" s="87"/>
      <c r="C4776" s="87">
        <v>11923</v>
      </c>
      <c r="D4776" s="91">
        <v>42926.447916666664</v>
      </c>
      <c r="E4776" s="91"/>
      <c r="F4776" s="91"/>
      <c r="G4776" s="99"/>
      <c r="H4776" s="100"/>
      <c r="I4776" s="86"/>
      <c r="J4776" s="86"/>
      <c r="K4776" s="98"/>
      <c r="L4776" s="150"/>
      <c r="M4776" s="86"/>
    </row>
    <row r="4777" spans="1:13" x14ac:dyDescent="0.2">
      <c r="A4777" s="70"/>
      <c r="B4777" s="87"/>
      <c r="C4777" s="87">
        <v>11924</v>
      </c>
      <c r="D4777" s="91">
        <v>42926.447916666664</v>
      </c>
      <c r="E4777" s="91"/>
      <c r="F4777" s="91"/>
      <c r="G4777" s="99"/>
      <c r="H4777" s="100"/>
      <c r="I4777" s="86"/>
      <c r="J4777" s="86"/>
      <c r="K4777" s="98"/>
      <c r="L4777" s="150"/>
      <c r="M4777" s="86"/>
    </row>
    <row r="4778" spans="1:13" x14ac:dyDescent="0.2">
      <c r="A4778" s="70"/>
      <c r="B4778" s="87"/>
      <c r="C4778" s="87">
        <v>11925</v>
      </c>
      <c r="D4778" s="91">
        <v>42926.447916666664</v>
      </c>
      <c r="E4778" s="91"/>
      <c r="F4778" s="91"/>
      <c r="G4778" s="99"/>
      <c r="H4778" s="100"/>
      <c r="I4778" s="86"/>
      <c r="J4778" s="86"/>
      <c r="K4778" s="98"/>
      <c r="L4778" s="150"/>
      <c r="M4778" s="86"/>
    </row>
    <row r="4779" spans="1:13" x14ac:dyDescent="0.2">
      <c r="A4779" s="70"/>
      <c r="B4779" s="87"/>
      <c r="C4779" s="87">
        <v>11926</v>
      </c>
      <c r="D4779" s="91">
        <v>42926.447916666664</v>
      </c>
      <c r="E4779" s="91"/>
      <c r="F4779" s="91"/>
      <c r="G4779" s="99"/>
      <c r="H4779" s="100"/>
      <c r="I4779" s="86"/>
      <c r="J4779" s="86"/>
      <c r="K4779" s="98"/>
      <c r="L4779" s="150"/>
      <c r="M4779" s="86"/>
    </row>
    <row r="4780" spans="1:13" x14ac:dyDescent="0.2">
      <c r="A4780" s="70"/>
      <c r="B4780" s="87"/>
      <c r="C4780" s="87">
        <v>11927</v>
      </c>
      <c r="D4780" s="91">
        <v>42926.447916666664</v>
      </c>
      <c r="E4780" s="91"/>
      <c r="F4780" s="91"/>
      <c r="G4780" s="99"/>
      <c r="H4780" s="100"/>
      <c r="I4780" s="86"/>
      <c r="J4780" s="86"/>
      <c r="K4780" s="98"/>
      <c r="L4780" s="150"/>
      <c r="M4780" s="86"/>
    </row>
    <row r="4781" spans="1:13" x14ac:dyDescent="0.2">
      <c r="A4781" s="70"/>
      <c r="B4781" s="87"/>
      <c r="C4781" s="87">
        <v>11928</v>
      </c>
      <c r="D4781" s="91">
        <v>42926.447916666664</v>
      </c>
      <c r="E4781" s="91"/>
      <c r="F4781" s="91"/>
      <c r="G4781" s="99"/>
      <c r="H4781" s="100"/>
      <c r="I4781" s="86"/>
      <c r="J4781" s="86"/>
      <c r="K4781" s="98"/>
      <c r="L4781" s="150"/>
      <c r="M4781" s="86"/>
    </row>
    <row r="4782" spans="1:13" x14ac:dyDescent="0.2">
      <c r="A4782" s="70"/>
      <c r="B4782" s="87"/>
      <c r="C4782" s="87">
        <v>11929</v>
      </c>
      <c r="D4782" s="91">
        <v>42926.447916666664</v>
      </c>
      <c r="E4782" s="91"/>
      <c r="F4782" s="91"/>
      <c r="G4782" s="99"/>
      <c r="H4782" s="100"/>
      <c r="I4782" s="86"/>
      <c r="J4782" s="86"/>
      <c r="K4782" s="98"/>
      <c r="L4782" s="150"/>
      <c r="M4782" s="86"/>
    </row>
    <row r="4783" spans="1:13" x14ac:dyDescent="0.2">
      <c r="A4783" s="70"/>
      <c r="B4783" s="87"/>
      <c r="C4783" s="87">
        <v>11930</v>
      </c>
      <c r="D4783" s="91">
        <v>42926.447916666664</v>
      </c>
      <c r="E4783" s="91"/>
      <c r="F4783" s="91"/>
      <c r="G4783" s="99"/>
      <c r="H4783" s="100"/>
      <c r="I4783" s="86"/>
      <c r="J4783" s="86"/>
      <c r="K4783" s="98"/>
      <c r="L4783" s="150"/>
      <c r="M4783" s="86"/>
    </row>
    <row r="4784" spans="1:13" x14ac:dyDescent="0.2">
      <c r="A4784" s="70"/>
      <c r="B4784" s="87"/>
      <c r="C4784" s="87">
        <v>11931</v>
      </c>
      <c r="D4784" s="91">
        <v>42926.447916666664</v>
      </c>
      <c r="E4784" s="91"/>
      <c r="F4784" s="91"/>
      <c r="G4784" s="99"/>
      <c r="H4784" s="100"/>
      <c r="I4784" s="86"/>
      <c r="J4784" s="86"/>
      <c r="K4784" s="98"/>
      <c r="L4784" s="150"/>
      <c r="M4784" s="86"/>
    </row>
    <row r="4785" spans="1:13" x14ac:dyDescent="0.2">
      <c r="A4785" s="70"/>
      <c r="B4785" s="87"/>
      <c r="C4785" s="87">
        <v>11932</v>
      </c>
      <c r="D4785" s="91">
        <v>42926.447916666664</v>
      </c>
      <c r="E4785" s="91"/>
      <c r="F4785" s="91"/>
      <c r="G4785" s="99"/>
      <c r="H4785" s="100"/>
      <c r="I4785" s="86"/>
      <c r="J4785" s="86"/>
      <c r="K4785" s="98"/>
      <c r="L4785" s="150"/>
      <c r="M4785" s="86"/>
    </row>
    <row r="4786" spans="1:13" x14ac:dyDescent="0.2">
      <c r="A4786" s="70"/>
      <c r="B4786" s="87"/>
      <c r="C4786" s="87">
        <v>11933</v>
      </c>
      <c r="D4786" s="91">
        <v>42926.447916666664</v>
      </c>
      <c r="E4786" s="91"/>
      <c r="F4786" s="91"/>
      <c r="G4786" s="99"/>
      <c r="H4786" s="100"/>
      <c r="I4786" s="86"/>
      <c r="J4786" s="86"/>
      <c r="K4786" s="98"/>
      <c r="L4786" s="150"/>
      <c r="M4786" s="86"/>
    </row>
    <row r="4787" spans="1:13" x14ac:dyDescent="0.2">
      <c r="A4787" s="70"/>
      <c r="B4787" s="87"/>
      <c r="C4787" s="87">
        <v>11934</v>
      </c>
      <c r="D4787" s="91">
        <v>42926.447916666664</v>
      </c>
      <c r="E4787" s="91"/>
      <c r="F4787" s="91"/>
      <c r="G4787" s="99"/>
      <c r="H4787" s="100"/>
      <c r="I4787" s="86"/>
      <c r="J4787" s="86"/>
      <c r="K4787" s="98"/>
      <c r="L4787" s="150"/>
      <c r="M4787" s="86"/>
    </row>
    <row r="4788" spans="1:13" x14ac:dyDescent="0.2">
      <c r="A4788" s="70"/>
      <c r="B4788" s="87"/>
      <c r="C4788" s="87">
        <v>11935</v>
      </c>
      <c r="D4788" s="91">
        <v>42926.447916666664</v>
      </c>
      <c r="E4788" s="91"/>
      <c r="F4788" s="91"/>
      <c r="G4788" s="99"/>
      <c r="H4788" s="100"/>
      <c r="I4788" s="86"/>
      <c r="J4788" s="86"/>
      <c r="K4788" s="98"/>
      <c r="L4788" s="150"/>
      <c r="M4788" s="86"/>
    </row>
    <row r="4789" spans="1:13" x14ac:dyDescent="0.2">
      <c r="A4789" s="70"/>
      <c r="B4789" s="87"/>
      <c r="C4789" s="87">
        <v>11936</v>
      </c>
      <c r="D4789" s="91">
        <v>42926.447916666664</v>
      </c>
      <c r="E4789" s="91"/>
      <c r="F4789" s="91"/>
      <c r="G4789" s="99"/>
      <c r="H4789" s="100"/>
      <c r="I4789" s="86"/>
      <c r="J4789" s="86"/>
      <c r="K4789" s="98"/>
      <c r="L4789" s="150"/>
      <c r="M4789" s="86"/>
    </row>
    <row r="4790" spans="1:13" x14ac:dyDescent="0.2">
      <c r="A4790" s="70"/>
      <c r="B4790" s="87"/>
      <c r="C4790" s="87">
        <v>11937</v>
      </c>
      <c r="D4790" s="91">
        <v>42926.447916666664</v>
      </c>
      <c r="E4790" s="91"/>
      <c r="F4790" s="91"/>
      <c r="G4790" s="99"/>
      <c r="H4790" s="100"/>
      <c r="I4790" s="86"/>
      <c r="J4790" s="86"/>
      <c r="K4790" s="98"/>
      <c r="L4790" s="150"/>
      <c r="M4790" s="86"/>
    </row>
    <row r="4791" spans="1:13" x14ac:dyDescent="0.2">
      <c r="A4791" s="70"/>
      <c r="B4791" s="87"/>
      <c r="C4791" s="87">
        <v>11938</v>
      </c>
      <c r="D4791" s="91">
        <v>42926.447916666664</v>
      </c>
      <c r="E4791" s="91"/>
      <c r="F4791" s="91"/>
      <c r="G4791" s="99"/>
      <c r="H4791" s="100"/>
      <c r="I4791" s="86"/>
      <c r="J4791" s="86"/>
      <c r="K4791" s="98"/>
      <c r="L4791" s="150"/>
      <c r="M4791" s="86"/>
    </row>
    <row r="4792" spans="1:13" x14ac:dyDescent="0.2">
      <c r="A4792" s="70"/>
      <c r="B4792" s="87"/>
      <c r="C4792" s="87">
        <v>11939</v>
      </c>
      <c r="D4792" s="91">
        <v>42926.447916666664</v>
      </c>
      <c r="E4792" s="91"/>
      <c r="F4792" s="91"/>
      <c r="G4792" s="99"/>
      <c r="H4792" s="100"/>
      <c r="I4792" s="86"/>
      <c r="J4792" s="86"/>
      <c r="K4792" s="98"/>
      <c r="L4792" s="150"/>
      <c r="M4792" s="86"/>
    </row>
    <row r="4793" spans="1:13" x14ac:dyDescent="0.2">
      <c r="A4793" s="70"/>
      <c r="B4793" s="87"/>
      <c r="C4793" s="87">
        <v>11940</v>
      </c>
      <c r="D4793" s="91">
        <v>42926.447916666664</v>
      </c>
      <c r="E4793" s="91"/>
      <c r="F4793" s="91"/>
      <c r="G4793" s="99"/>
      <c r="H4793" s="100"/>
      <c r="I4793" s="86"/>
      <c r="J4793" s="86"/>
      <c r="K4793" s="98"/>
      <c r="L4793" s="150"/>
      <c r="M4793" s="86"/>
    </row>
    <row r="4794" spans="1:13" x14ac:dyDescent="0.2">
      <c r="A4794" s="70"/>
      <c r="B4794" s="87"/>
      <c r="C4794" s="87">
        <v>11941</v>
      </c>
      <c r="D4794" s="91">
        <v>42926.447916666664</v>
      </c>
      <c r="E4794" s="91"/>
      <c r="F4794" s="91"/>
      <c r="G4794" s="99"/>
      <c r="H4794" s="100"/>
      <c r="I4794" s="86"/>
      <c r="J4794" s="86"/>
      <c r="K4794" s="98"/>
      <c r="L4794" s="150"/>
      <c r="M4794" s="86"/>
    </row>
    <row r="4795" spans="1:13" x14ac:dyDescent="0.2">
      <c r="A4795" s="70"/>
      <c r="B4795" s="87"/>
      <c r="C4795" s="87">
        <v>11942</v>
      </c>
      <c r="D4795" s="91">
        <v>42926.447916666664</v>
      </c>
      <c r="E4795" s="91"/>
      <c r="F4795" s="91"/>
      <c r="G4795" s="99"/>
      <c r="H4795" s="100"/>
      <c r="I4795" s="86"/>
      <c r="J4795" s="86"/>
      <c r="K4795" s="98"/>
      <c r="L4795" s="150"/>
      <c r="M4795" s="86"/>
    </row>
    <row r="4796" spans="1:13" x14ac:dyDescent="0.2">
      <c r="A4796" s="70"/>
      <c r="B4796" s="87"/>
      <c r="C4796" s="87">
        <v>11943</v>
      </c>
      <c r="D4796" s="91">
        <v>42926.447916666664</v>
      </c>
      <c r="E4796" s="91"/>
      <c r="F4796" s="91"/>
      <c r="G4796" s="99"/>
      <c r="H4796" s="100"/>
      <c r="I4796" s="86"/>
      <c r="J4796" s="86"/>
      <c r="K4796" s="98"/>
      <c r="L4796" s="150"/>
      <c r="M4796" s="86"/>
    </row>
    <row r="4797" spans="1:13" x14ac:dyDescent="0.2">
      <c r="A4797" s="70"/>
      <c r="B4797" s="87"/>
      <c r="C4797" s="87">
        <v>11944</v>
      </c>
      <c r="D4797" s="91">
        <v>42926.447916666664</v>
      </c>
      <c r="E4797" s="91"/>
      <c r="F4797" s="91"/>
      <c r="G4797" s="99"/>
      <c r="H4797" s="100"/>
      <c r="I4797" s="86"/>
      <c r="J4797" s="86"/>
      <c r="K4797" s="98"/>
      <c r="L4797" s="150"/>
      <c r="M4797" s="86"/>
    </row>
    <row r="4798" spans="1:13" x14ac:dyDescent="0.2">
      <c r="A4798" s="70"/>
      <c r="B4798" s="87"/>
      <c r="C4798" s="87">
        <v>11945</v>
      </c>
      <c r="D4798" s="91">
        <v>42926.447916666664</v>
      </c>
      <c r="E4798" s="91"/>
      <c r="F4798" s="91"/>
      <c r="G4798" s="99"/>
      <c r="H4798" s="100"/>
      <c r="I4798" s="86"/>
      <c r="J4798" s="86"/>
      <c r="K4798" s="98"/>
      <c r="L4798" s="150"/>
      <c r="M4798" s="86"/>
    </row>
    <row r="4799" spans="1:13" x14ac:dyDescent="0.2">
      <c r="A4799" s="70"/>
      <c r="B4799" s="87"/>
      <c r="C4799" s="87">
        <v>11946</v>
      </c>
      <c r="D4799" s="91">
        <v>42926.447916666664</v>
      </c>
      <c r="E4799" s="91"/>
      <c r="F4799" s="91"/>
      <c r="G4799" s="99"/>
      <c r="H4799" s="100"/>
      <c r="I4799" s="86"/>
      <c r="J4799" s="86"/>
      <c r="K4799" s="98"/>
      <c r="L4799" s="150"/>
      <c r="M4799" s="86"/>
    </row>
    <row r="4800" spans="1:13" x14ac:dyDescent="0.2">
      <c r="A4800" s="70"/>
      <c r="B4800" s="87"/>
      <c r="C4800" s="87">
        <v>11947</v>
      </c>
      <c r="D4800" s="91">
        <v>42926.447916666664</v>
      </c>
      <c r="E4800" s="91"/>
      <c r="F4800" s="91"/>
      <c r="G4800" s="99"/>
      <c r="H4800" s="100"/>
      <c r="I4800" s="86"/>
      <c r="J4800" s="86"/>
      <c r="K4800" s="98"/>
      <c r="L4800" s="150"/>
      <c r="M4800" s="86"/>
    </row>
    <row r="4801" spans="1:13" x14ac:dyDescent="0.2">
      <c r="A4801" s="70"/>
      <c r="B4801" s="87"/>
      <c r="C4801" s="87">
        <v>11948</v>
      </c>
      <c r="D4801" s="91">
        <v>42926.447916666664</v>
      </c>
      <c r="E4801" s="91"/>
      <c r="F4801" s="91"/>
      <c r="G4801" s="99"/>
      <c r="H4801" s="100"/>
      <c r="I4801" s="86"/>
      <c r="J4801" s="86"/>
      <c r="K4801" s="98"/>
      <c r="L4801" s="150"/>
      <c r="M4801" s="86"/>
    </row>
    <row r="4802" spans="1:13" x14ac:dyDescent="0.2">
      <c r="A4802" s="70"/>
      <c r="B4802" s="87"/>
      <c r="C4802" s="87">
        <v>11949</v>
      </c>
      <c r="D4802" s="91">
        <v>42926.447916666664</v>
      </c>
      <c r="E4802" s="91"/>
      <c r="F4802" s="91"/>
      <c r="G4802" s="99"/>
      <c r="H4802" s="100"/>
      <c r="I4802" s="86"/>
      <c r="J4802" s="86"/>
      <c r="K4802" s="98"/>
      <c r="L4802" s="150"/>
      <c r="M4802" s="86"/>
    </row>
    <row r="4803" spans="1:13" x14ac:dyDescent="0.2">
      <c r="A4803" s="70"/>
      <c r="B4803" s="87"/>
      <c r="C4803" s="87">
        <v>11950</v>
      </c>
      <c r="D4803" s="91">
        <v>42926.447916666664</v>
      </c>
      <c r="E4803" s="91"/>
      <c r="F4803" s="91"/>
      <c r="G4803" s="99"/>
      <c r="H4803" s="100"/>
      <c r="I4803" s="86"/>
      <c r="J4803" s="86"/>
      <c r="K4803" s="98"/>
      <c r="L4803" s="150"/>
      <c r="M4803" s="86"/>
    </row>
    <row r="4804" spans="1:13" x14ac:dyDescent="0.2">
      <c r="A4804" s="70"/>
      <c r="B4804" s="87"/>
      <c r="C4804" s="87">
        <v>11951</v>
      </c>
      <c r="D4804" s="91">
        <v>42926.447916666664</v>
      </c>
      <c r="E4804" s="91"/>
      <c r="F4804" s="91"/>
      <c r="G4804" s="99"/>
      <c r="H4804" s="100"/>
      <c r="I4804" s="86"/>
      <c r="J4804" s="86"/>
      <c r="K4804" s="98"/>
      <c r="L4804" s="150"/>
      <c r="M4804" s="86"/>
    </row>
    <row r="4805" spans="1:13" x14ac:dyDescent="0.2">
      <c r="A4805" s="70"/>
      <c r="B4805" s="87"/>
      <c r="C4805" s="87">
        <v>11952</v>
      </c>
      <c r="D4805" s="91">
        <v>42926.447916666664</v>
      </c>
      <c r="E4805" s="91"/>
      <c r="F4805" s="91"/>
      <c r="G4805" s="99"/>
      <c r="H4805" s="100"/>
      <c r="I4805" s="86"/>
      <c r="J4805" s="86"/>
      <c r="K4805" s="98"/>
      <c r="L4805" s="150"/>
      <c r="M4805" s="86"/>
    </row>
    <row r="4806" spans="1:13" x14ac:dyDescent="0.2">
      <c r="A4806" s="70"/>
      <c r="B4806" s="87"/>
      <c r="C4806" s="87">
        <v>11953</v>
      </c>
      <c r="D4806" s="91">
        <v>42926.447916666664</v>
      </c>
      <c r="E4806" s="91"/>
      <c r="F4806" s="91"/>
      <c r="G4806" s="99"/>
      <c r="H4806" s="100"/>
      <c r="I4806" s="86"/>
      <c r="J4806" s="86"/>
      <c r="K4806" s="98"/>
      <c r="L4806" s="150"/>
      <c r="M4806" s="86"/>
    </row>
    <row r="4807" spans="1:13" x14ac:dyDescent="0.2">
      <c r="A4807" s="70"/>
      <c r="B4807" s="87"/>
      <c r="C4807" s="87">
        <v>11954</v>
      </c>
      <c r="D4807" s="91">
        <v>42926.447916666664</v>
      </c>
      <c r="E4807" s="91"/>
      <c r="F4807" s="91"/>
      <c r="G4807" s="99"/>
      <c r="H4807" s="100"/>
      <c r="I4807" s="86"/>
      <c r="J4807" s="86"/>
      <c r="K4807" s="98"/>
      <c r="L4807" s="150"/>
      <c r="M4807" s="86"/>
    </row>
    <row r="4808" spans="1:13" x14ac:dyDescent="0.2">
      <c r="A4808" s="70"/>
      <c r="B4808" s="87"/>
      <c r="C4808" s="87">
        <v>11955</v>
      </c>
      <c r="D4808" s="91">
        <v>42926.447916666664</v>
      </c>
      <c r="E4808" s="91"/>
      <c r="F4808" s="91"/>
      <c r="G4808" s="99"/>
      <c r="H4808" s="100"/>
      <c r="I4808" s="86"/>
      <c r="J4808" s="86"/>
      <c r="K4808" s="98"/>
      <c r="L4808" s="150"/>
      <c r="M4808" s="86"/>
    </row>
    <row r="4809" spans="1:13" x14ac:dyDescent="0.2">
      <c r="A4809" s="70"/>
      <c r="B4809" s="87"/>
      <c r="C4809" s="87">
        <v>11956</v>
      </c>
      <c r="D4809" s="91">
        <v>42926.447916666664</v>
      </c>
      <c r="E4809" s="91"/>
      <c r="F4809" s="91"/>
      <c r="G4809" s="99"/>
      <c r="H4809" s="100"/>
      <c r="I4809" s="86"/>
      <c r="J4809" s="86"/>
      <c r="K4809" s="98"/>
      <c r="L4809" s="150"/>
      <c r="M4809" s="86"/>
    </row>
    <row r="4810" spans="1:13" x14ac:dyDescent="0.2">
      <c r="A4810" s="70"/>
      <c r="B4810" s="87"/>
      <c r="C4810" s="87">
        <v>11957</v>
      </c>
      <c r="D4810" s="91">
        <v>42926.447916666664</v>
      </c>
      <c r="E4810" s="91"/>
      <c r="F4810" s="91"/>
      <c r="G4810" s="99"/>
      <c r="H4810" s="100"/>
      <c r="I4810" s="86"/>
      <c r="J4810" s="86"/>
      <c r="K4810" s="98"/>
      <c r="L4810" s="150"/>
      <c r="M4810" s="86"/>
    </row>
    <row r="4811" spans="1:13" x14ac:dyDescent="0.2">
      <c r="A4811" s="70"/>
      <c r="B4811" s="87"/>
      <c r="C4811" s="87">
        <v>11958</v>
      </c>
      <c r="D4811" s="91">
        <v>42926.447916666664</v>
      </c>
      <c r="E4811" s="91"/>
      <c r="F4811" s="91"/>
      <c r="G4811" s="99"/>
      <c r="H4811" s="100"/>
      <c r="I4811" s="86"/>
      <c r="J4811" s="86"/>
      <c r="K4811" s="98"/>
      <c r="L4811" s="150"/>
      <c r="M4811" s="86"/>
    </row>
    <row r="4812" spans="1:13" x14ac:dyDescent="0.2">
      <c r="A4812" s="70"/>
      <c r="B4812" s="87"/>
      <c r="C4812" s="87">
        <v>11959</v>
      </c>
      <c r="D4812" s="91">
        <v>42926.447916666664</v>
      </c>
      <c r="E4812" s="91"/>
      <c r="F4812" s="91"/>
      <c r="G4812" s="99"/>
      <c r="H4812" s="100"/>
      <c r="I4812" s="86"/>
      <c r="J4812" s="86"/>
      <c r="K4812" s="98"/>
      <c r="L4812" s="150"/>
      <c r="M4812" s="86"/>
    </row>
    <row r="4813" spans="1:13" x14ac:dyDescent="0.2">
      <c r="A4813" s="70"/>
      <c r="B4813" s="87"/>
      <c r="C4813" s="87">
        <v>11960</v>
      </c>
      <c r="D4813" s="91">
        <v>42926.447916666664</v>
      </c>
      <c r="E4813" s="91"/>
      <c r="F4813" s="91"/>
      <c r="G4813" s="99"/>
      <c r="H4813" s="100"/>
      <c r="I4813" s="86"/>
      <c r="J4813" s="86"/>
      <c r="K4813" s="98"/>
      <c r="L4813" s="150"/>
      <c r="M4813" s="86"/>
    </row>
    <row r="4814" spans="1:13" x14ac:dyDescent="0.2">
      <c r="A4814" s="70"/>
      <c r="B4814" s="87"/>
      <c r="C4814" s="87">
        <v>11961</v>
      </c>
      <c r="D4814" s="91">
        <v>42926.447916666664</v>
      </c>
      <c r="E4814" s="91"/>
      <c r="F4814" s="91"/>
      <c r="G4814" s="99"/>
      <c r="H4814" s="100"/>
      <c r="I4814" s="86"/>
      <c r="J4814" s="86"/>
      <c r="K4814" s="98"/>
      <c r="L4814" s="150"/>
      <c r="M4814" s="86"/>
    </row>
    <row r="4815" spans="1:13" x14ac:dyDescent="0.2">
      <c r="A4815" s="70"/>
      <c r="B4815" s="87"/>
      <c r="C4815" s="87">
        <v>11962</v>
      </c>
      <c r="D4815" s="91">
        <v>42926.447916666664</v>
      </c>
      <c r="E4815" s="91"/>
      <c r="F4815" s="91"/>
      <c r="G4815" s="99"/>
      <c r="H4815" s="100"/>
      <c r="I4815" s="86"/>
      <c r="J4815" s="86"/>
      <c r="K4815" s="98"/>
      <c r="L4815" s="150"/>
      <c r="M4815" s="86"/>
    </row>
    <row r="4816" spans="1:13" x14ac:dyDescent="0.2">
      <c r="A4816" s="70"/>
      <c r="B4816" s="87"/>
      <c r="C4816" s="87">
        <v>11963</v>
      </c>
      <c r="D4816" s="91">
        <v>42926.447916666664</v>
      </c>
      <c r="E4816" s="91"/>
      <c r="F4816" s="91"/>
      <c r="G4816" s="99"/>
      <c r="H4816" s="100"/>
      <c r="I4816" s="86"/>
      <c r="J4816" s="86"/>
      <c r="K4816" s="98"/>
      <c r="L4816" s="150"/>
      <c r="M4816" s="86"/>
    </row>
    <row r="4817" spans="1:13" x14ac:dyDescent="0.2">
      <c r="A4817" s="70"/>
      <c r="B4817" s="87"/>
      <c r="C4817" s="87">
        <v>11964</v>
      </c>
      <c r="D4817" s="91">
        <v>42926.447916666664</v>
      </c>
      <c r="E4817" s="91"/>
      <c r="F4817" s="91"/>
      <c r="G4817" s="99"/>
      <c r="H4817" s="100"/>
      <c r="I4817" s="86"/>
      <c r="J4817" s="86"/>
      <c r="K4817" s="98"/>
      <c r="L4817" s="150"/>
      <c r="M4817" s="86"/>
    </row>
    <row r="4818" spans="1:13" x14ac:dyDescent="0.2">
      <c r="A4818" s="70"/>
      <c r="B4818" s="87"/>
      <c r="C4818" s="87">
        <v>11965</v>
      </c>
      <c r="D4818" s="91">
        <v>42926.447916666664</v>
      </c>
      <c r="E4818" s="91"/>
      <c r="F4818" s="91"/>
      <c r="G4818" s="99"/>
      <c r="H4818" s="100"/>
      <c r="I4818" s="86"/>
      <c r="J4818" s="86"/>
      <c r="K4818" s="98"/>
      <c r="L4818" s="150"/>
      <c r="M4818" s="86"/>
    </row>
    <row r="4819" spans="1:13" x14ac:dyDescent="0.2">
      <c r="A4819" s="70"/>
      <c r="B4819" s="87"/>
      <c r="C4819" s="87">
        <v>11966</v>
      </c>
      <c r="D4819" s="91">
        <v>42926.447916666664</v>
      </c>
      <c r="E4819" s="91"/>
      <c r="F4819" s="91"/>
      <c r="G4819" s="99"/>
      <c r="H4819" s="100"/>
      <c r="I4819" s="86"/>
      <c r="J4819" s="86"/>
      <c r="K4819" s="98"/>
      <c r="L4819" s="150"/>
      <c r="M4819" s="86"/>
    </row>
    <row r="4820" spans="1:13" x14ac:dyDescent="0.2">
      <c r="A4820" s="70"/>
      <c r="B4820" s="87"/>
      <c r="C4820" s="87">
        <v>11967</v>
      </c>
      <c r="D4820" s="91">
        <v>42926.447916666664</v>
      </c>
      <c r="E4820" s="91"/>
      <c r="F4820" s="91"/>
      <c r="G4820" s="99"/>
      <c r="H4820" s="100"/>
      <c r="I4820" s="86"/>
      <c r="J4820" s="86"/>
      <c r="K4820" s="98"/>
      <c r="L4820" s="150"/>
      <c r="M4820" s="86"/>
    </row>
    <row r="4821" spans="1:13" x14ac:dyDescent="0.2">
      <c r="A4821" s="70"/>
      <c r="B4821" s="87"/>
      <c r="C4821" s="87">
        <v>11968</v>
      </c>
      <c r="D4821" s="91">
        <v>42926.447916666664</v>
      </c>
      <c r="E4821" s="91"/>
      <c r="F4821" s="91"/>
      <c r="G4821" s="99"/>
      <c r="H4821" s="100"/>
      <c r="I4821" s="86"/>
      <c r="J4821" s="86"/>
      <c r="K4821" s="98"/>
      <c r="L4821" s="150"/>
      <c r="M4821" s="86"/>
    </row>
    <row r="4822" spans="1:13" x14ac:dyDescent="0.2">
      <c r="A4822" s="70"/>
      <c r="B4822" s="87"/>
      <c r="C4822" s="87">
        <v>11969</v>
      </c>
      <c r="D4822" s="91">
        <v>42926.447916666664</v>
      </c>
      <c r="E4822" s="91"/>
      <c r="F4822" s="91"/>
      <c r="G4822" s="99"/>
      <c r="H4822" s="100"/>
      <c r="I4822" s="86"/>
      <c r="J4822" s="86"/>
      <c r="K4822" s="98"/>
      <c r="L4822" s="150"/>
      <c r="M4822" s="86"/>
    </row>
    <row r="4823" spans="1:13" x14ac:dyDescent="0.2">
      <c r="A4823" s="70"/>
      <c r="B4823" s="87"/>
      <c r="C4823" s="87">
        <v>11970</v>
      </c>
      <c r="D4823" s="91">
        <v>42926.447916666664</v>
      </c>
      <c r="E4823" s="91"/>
      <c r="F4823" s="91"/>
      <c r="G4823" s="99"/>
      <c r="H4823" s="100"/>
      <c r="I4823" s="86"/>
      <c r="J4823" s="86"/>
      <c r="K4823" s="98"/>
      <c r="L4823" s="150"/>
      <c r="M4823" s="86"/>
    </row>
    <row r="4824" spans="1:13" x14ac:dyDescent="0.2">
      <c r="A4824" s="70"/>
      <c r="B4824" s="87"/>
      <c r="C4824" s="87">
        <v>11971</v>
      </c>
      <c r="D4824" s="91">
        <v>42926.447916666664</v>
      </c>
      <c r="E4824" s="91"/>
      <c r="F4824" s="91"/>
      <c r="G4824" s="99"/>
      <c r="H4824" s="100"/>
      <c r="I4824" s="86"/>
      <c r="J4824" s="86"/>
      <c r="K4824" s="98"/>
      <c r="L4824" s="150"/>
      <c r="M4824" s="86"/>
    </row>
    <row r="4825" spans="1:13" x14ac:dyDescent="0.2">
      <c r="A4825" s="70"/>
      <c r="B4825" s="87"/>
      <c r="C4825" s="87">
        <v>11972</v>
      </c>
      <c r="D4825" s="91">
        <v>42926.447916666664</v>
      </c>
      <c r="E4825" s="91"/>
      <c r="F4825" s="91"/>
      <c r="G4825" s="99"/>
      <c r="H4825" s="100"/>
      <c r="I4825" s="86"/>
      <c r="J4825" s="86"/>
      <c r="K4825" s="98"/>
      <c r="L4825" s="150"/>
      <c r="M4825" s="86"/>
    </row>
    <row r="4826" spans="1:13" x14ac:dyDescent="0.2">
      <c r="A4826" s="70"/>
      <c r="B4826" s="87"/>
      <c r="C4826" s="87">
        <v>11973</v>
      </c>
      <c r="D4826" s="91">
        <v>42926.447916666664</v>
      </c>
      <c r="E4826" s="91"/>
      <c r="F4826" s="91"/>
      <c r="G4826" s="99"/>
      <c r="H4826" s="100"/>
      <c r="I4826" s="86"/>
      <c r="J4826" s="86"/>
      <c r="K4826" s="98"/>
      <c r="L4826" s="150"/>
      <c r="M4826" s="86"/>
    </row>
    <row r="4827" spans="1:13" x14ac:dyDescent="0.2">
      <c r="A4827" s="70"/>
      <c r="B4827" s="87"/>
      <c r="C4827" s="87">
        <v>11974</v>
      </c>
      <c r="D4827" s="91">
        <v>42926.447916666664</v>
      </c>
      <c r="E4827" s="91"/>
      <c r="F4827" s="91"/>
      <c r="G4827" s="99"/>
      <c r="H4827" s="100"/>
      <c r="I4827" s="86"/>
      <c r="J4827" s="86"/>
      <c r="K4827" s="98"/>
      <c r="L4827" s="150"/>
      <c r="M4827" s="86"/>
    </row>
    <row r="4828" spans="1:13" x14ac:dyDescent="0.2">
      <c r="A4828" s="70"/>
      <c r="B4828" s="87"/>
      <c r="C4828" s="87">
        <v>11975</v>
      </c>
      <c r="D4828" s="91">
        <v>42926.447916666664</v>
      </c>
      <c r="E4828" s="91"/>
      <c r="F4828" s="91"/>
      <c r="G4828" s="99"/>
      <c r="H4828" s="100"/>
      <c r="I4828" s="86"/>
      <c r="J4828" s="86"/>
      <c r="K4828" s="98"/>
      <c r="L4828" s="150"/>
      <c r="M4828" s="86"/>
    </row>
    <row r="4829" spans="1:13" x14ac:dyDescent="0.2">
      <c r="A4829" s="70"/>
      <c r="B4829" s="87"/>
      <c r="C4829" s="87">
        <v>11976</v>
      </c>
      <c r="D4829" s="91">
        <v>42926.447916666664</v>
      </c>
      <c r="E4829" s="91"/>
      <c r="F4829" s="91"/>
      <c r="G4829" s="99"/>
      <c r="H4829" s="100"/>
      <c r="I4829" s="86"/>
      <c r="J4829" s="86"/>
      <c r="K4829" s="98"/>
      <c r="L4829" s="150"/>
      <c r="M4829" s="86"/>
    </row>
    <row r="4830" spans="1:13" x14ac:dyDescent="0.2">
      <c r="A4830" s="70"/>
      <c r="B4830" s="87"/>
      <c r="C4830" s="87">
        <v>11977</v>
      </c>
      <c r="D4830" s="91">
        <v>42926.447916666664</v>
      </c>
      <c r="E4830" s="91"/>
      <c r="F4830" s="91"/>
      <c r="G4830" s="99"/>
      <c r="H4830" s="100"/>
      <c r="I4830" s="86"/>
      <c r="J4830" s="86"/>
      <c r="K4830" s="98"/>
      <c r="L4830" s="150"/>
      <c r="M4830" s="86"/>
    </row>
    <row r="4831" spans="1:13" x14ac:dyDescent="0.2">
      <c r="A4831" s="70"/>
      <c r="B4831" s="87"/>
      <c r="C4831" s="87">
        <v>11978</v>
      </c>
      <c r="D4831" s="91">
        <v>42926.447916666664</v>
      </c>
      <c r="E4831" s="91"/>
      <c r="F4831" s="91"/>
      <c r="G4831" s="99"/>
      <c r="H4831" s="100"/>
      <c r="I4831" s="86"/>
      <c r="J4831" s="86"/>
      <c r="K4831" s="98"/>
      <c r="L4831" s="150"/>
      <c r="M4831" s="86"/>
    </row>
    <row r="4832" spans="1:13" x14ac:dyDescent="0.2">
      <c r="A4832" s="70"/>
      <c r="B4832" s="87"/>
      <c r="C4832" s="87">
        <v>11979</v>
      </c>
      <c r="D4832" s="91">
        <v>42926.447916666664</v>
      </c>
      <c r="E4832" s="91"/>
      <c r="F4832" s="91"/>
      <c r="G4832" s="99"/>
      <c r="H4832" s="100"/>
      <c r="I4832" s="86"/>
      <c r="J4832" s="86"/>
      <c r="K4832" s="98"/>
      <c r="L4832" s="150"/>
      <c r="M4832" s="86"/>
    </row>
    <row r="4833" spans="1:13" x14ac:dyDescent="0.2">
      <c r="A4833" s="70"/>
      <c r="B4833" s="87"/>
      <c r="C4833" s="87">
        <v>11980</v>
      </c>
      <c r="D4833" s="91">
        <v>42926.447916666664</v>
      </c>
      <c r="E4833" s="91"/>
      <c r="F4833" s="91"/>
      <c r="G4833" s="99"/>
      <c r="H4833" s="100"/>
      <c r="I4833" s="86"/>
      <c r="J4833" s="86"/>
      <c r="K4833" s="98"/>
      <c r="L4833" s="150"/>
      <c r="M4833" s="86"/>
    </row>
    <row r="4834" spans="1:13" x14ac:dyDescent="0.2">
      <c r="A4834" s="70"/>
      <c r="B4834" s="87"/>
      <c r="C4834" s="87">
        <v>11981</v>
      </c>
      <c r="D4834" s="91">
        <v>42926.447916666664</v>
      </c>
      <c r="E4834" s="91"/>
      <c r="F4834" s="91"/>
      <c r="G4834" s="99"/>
      <c r="H4834" s="100"/>
      <c r="I4834" s="86"/>
      <c r="J4834" s="86"/>
      <c r="K4834" s="98"/>
      <c r="L4834" s="150"/>
      <c r="M4834" s="86"/>
    </row>
    <row r="4835" spans="1:13" x14ac:dyDescent="0.2">
      <c r="A4835" s="70"/>
      <c r="B4835" s="87"/>
      <c r="C4835" s="87">
        <v>11982</v>
      </c>
      <c r="D4835" s="91">
        <v>42926.447916666664</v>
      </c>
      <c r="E4835" s="91"/>
      <c r="F4835" s="91"/>
      <c r="G4835" s="99"/>
      <c r="H4835" s="100"/>
      <c r="I4835" s="86"/>
      <c r="J4835" s="86"/>
      <c r="K4835" s="98"/>
      <c r="L4835" s="150"/>
      <c r="M4835" s="86"/>
    </row>
    <row r="4836" spans="1:13" x14ac:dyDescent="0.2">
      <c r="A4836" s="70"/>
      <c r="B4836" s="87"/>
      <c r="C4836" s="87">
        <v>11983</v>
      </c>
      <c r="D4836" s="91">
        <v>42926.447916666664</v>
      </c>
      <c r="E4836" s="91"/>
      <c r="F4836" s="91"/>
      <c r="G4836" s="99"/>
      <c r="H4836" s="100"/>
      <c r="I4836" s="86"/>
      <c r="J4836" s="86"/>
      <c r="K4836" s="98"/>
      <c r="L4836" s="150"/>
      <c r="M4836" s="86"/>
    </row>
    <row r="4837" spans="1:13" x14ac:dyDescent="0.2">
      <c r="A4837" s="70"/>
      <c r="B4837" s="87"/>
      <c r="C4837" s="87">
        <v>11984</v>
      </c>
      <c r="D4837" s="91">
        <v>42926.447916666664</v>
      </c>
      <c r="E4837" s="91"/>
      <c r="F4837" s="91"/>
      <c r="G4837" s="99"/>
      <c r="H4837" s="100"/>
      <c r="I4837" s="86"/>
      <c r="J4837" s="86"/>
      <c r="K4837" s="98"/>
      <c r="L4837" s="150"/>
      <c r="M4837" s="86"/>
    </row>
    <row r="4838" spans="1:13" x14ac:dyDescent="0.2">
      <c r="A4838" s="70"/>
      <c r="B4838" s="87"/>
      <c r="C4838" s="87">
        <v>11985</v>
      </c>
      <c r="D4838" s="91">
        <v>42926.447916666664</v>
      </c>
      <c r="E4838" s="91"/>
      <c r="F4838" s="91"/>
      <c r="G4838" s="99"/>
      <c r="H4838" s="100"/>
      <c r="I4838" s="86"/>
      <c r="J4838" s="86"/>
      <c r="K4838" s="98"/>
      <c r="L4838" s="150"/>
      <c r="M4838" s="86"/>
    </row>
    <row r="4839" spans="1:13" x14ac:dyDescent="0.2">
      <c r="A4839" s="70"/>
      <c r="B4839" s="87"/>
      <c r="C4839" s="87">
        <v>11986</v>
      </c>
      <c r="D4839" s="91">
        <v>42926.447916666664</v>
      </c>
      <c r="E4839" s="91"/>
      <c r="F4839" s="91"/>
      <c r="G4839" s="99"/>
      <c r="H4839" s="100"/>
      <c r="I4839" s="86"/>
      <c r="J4839" s="86"/>
      <c r="K4839" s="98"/>
      <c r="L4839" s="150"/>
      <c r="M4839" s="86"/>
    </row>
    <row r="4840" spans="1:13" x14ac:dyDescent="0.2">
      <c r="A4840" s="70"/>
      <c r="B4840" s="87"/>
      <c r="C4840" s="87">
        <v>11987</v>
      </c>
      <c r="D4840" s="91">
        <v>42926.447916666664</v>
      </c>
      <c r="E4840" s="91"/>
      <c r="F4840" s="91"/>
      <c r="G4840" s="99"/>
      <c r="H4840" s="100"/>
      <c r="I4840" s="86"/>
      <c r="J4840" s="86"/>
      <c r="K4840" s="98"/>
      <c r="L4840" s="150"/>
      <c r="M4840" s="86"/>
    </row>
    <row r="4841" spans="1:13" x14ac:dyDescent="0.2">
      <c r="A4841" s="70"/>
      <c r="B4841" s="87"/>
      <c r="C4841" s="87">
        <v>11988</v>
      </c>
      <c r="D4841" s="91">
        <v>42926.447916666664</v>
      </c>
      <c r="E4841" s="91"/>
      <c r="F4841" s="91"/>
      <c r="G4841" s="99"/>
      <c r="H4841" s="100"/>
      <c r="I4841" s="86"/>
      <c r="J4841" s="86"/>
      <c r="K4841" s="98"/>
      <c r="L4841" s="150"/>
      <c r="M4841" s="86"/>
    </row>
    <row r="4842" spans="1:13" x14ac:dyDescent="0.2">
      <c r="A4842" s="70"/>
      <c r="B4842" s="87"/>
      <c r="C4842" s="87">
        <v>11989</v>
      </c>
      <c r="D4842" s="91">
        <v>42926.447916666664</v>
      </c>
      <c r="E4842" s="91"/>
      <c r="F4842" s="91"/>
      <c r="G4842" s="99"/>
      <c r="H4842" s="100"/>
      <c r="I4842" s="86"/>
      <c r="J4842" s="86"/>
      <c r="K4842" s="98"/>
      <c r="L4842" s="150"/>
      <c r="M4842" s="86"/>
    </row>
    <row r="4843" spans="1:13" x14ac:dyDescent="0.2">
      <c r="A4843" s="70"/>
      <c r="B4843" s="87"/>
      <c r="C4843" s="87">
        <v>11990</v>
      </c>
      <c r="D4843" s="91">
        <v>42926.447916666664</v>
      </c>
      <c r="E4843" s="91"/>
      <c r="F4843" s="91"/>
      <c r="G4843" s="99"/>
      <c r="H4843" s="100"/>
      <c r="I4843" s="86"/>
      <c r="J4843" s="86"/>
      <c r="K4843" s="98"/>
      <c r="L4843" s="150"/>
      <c r="M4843" s="86"/>
    </row>
    <row r="4844" spans="1:13" x14ac:dyDescent="0.2">
      <c r="A4844" s="70"/>
      <c r="B4844" s="87"/>
      <c r="C4844" s="87">
        <v>11991</v>
      </c>
      <c r="D4844" s="91">
        <v>42926.447916666664</v>
      </c>
      <c r="E4844" s="91"/>
      <c r="F4844" s="91"/>
      <c r="G4844" s="99"/>
      <c r="H4844" s="100"/>
      <c r="I4844" s="86"/>
      <c r="J4844" s="86"/>
      <c r="K4844" s="98"/>
      <c r="L4844" s="150"/>
      <c r="M4844" s="86"/>
    </row>
    <row r="4845" spans="1:13" x14ac:dyDescent="0.2">
      <c r="A4845" s="70"/>
      <c r="B4845" s="87"/>
      <c r="C4845" s="87">
        <v>11992</v>
      </c>
      <c r="D4845" s="91">
        <v>42926.447916666664</v>
      </c>
      <c r="E4845" s="91"/>
      <c r="F4845" s="91"/>
      <c r="G4845" s="99"/>
      <c r="H4845" s="100"/>
      <c r="I4845" s="86"/>
      <c r="J4845" s="86"/>
      <c r="K4845" s="98"/>
      <c r="L4845" s="150"/>
      <c r="M4845" s="86"/>
    </row>
    <row r="4846" spans="1:13" x14ac:dyDescent="0.2">
      <c r="A4846" s="70"/>
      <c r="B4846" s="87"/>
      <c r="C4846" s="87">
        <v>11993</v>
      </c>
      <c r="D4846" s="91">
        <v>42926.447916666664</v>
      </c>
      <c r="E4846" s="91"/>
      <c r="F4846" s="91"/>
      <c r="G4846" s="99"/>
      <c r="H4846" s="100"/>
      <c r="I4846" s="86"/>
      <c r="J4846" s="86"/>
      <c r="K4846" s="98"/>
      <c r="L4846" s="150"/>
      <c r="M4846" s="86"/>
    </row>
    <row r="4847" spans="1:13" x14ac:dyDescent="0.2">
      <c r="A4847" s="70"/>
      <c r="B4847" s="87"/>
      <c r="C4847" s="87">
        <v>11994</v>
      </c>
      <c r="D4847" s="91">
        <v>42926.447916666664</v>
      </c>
      <c r="E4847" s="91"/>
      <c r="F4847" s="91"/>
      <c r="G4847" s="99"/>
      <c r="H4847" s="100"/>
      <c r="I4847" s="86"/>
      <c r="J4847" s="86"/>
      <c r="K4847" s="98"/>
      <c r="L4847" s="150"/>
      <c r="M4847" s="86"/>
    </row>
    <row r="4848" spans="1:13" x14ac:dyDescent="0.2">
      <c r="A4848" s="70"/>
      <c r="B4848" s="87"/>
      <c r="C4848" s="87">
        <v>11995</v>
      </c>
      <c r="D4848" s="91">
        <v>42926.447916666664</v>
      </c>
      <c r="E4848" s="91"/>
      <c r="F4848" s="91"/>
      <c r="G4848" s="99"/>
      <c r="H4848" s="100"/>
      <c r="I4848" s="86"/>
      <c r="J4848" s="86"/>
      <c r="K4848" s="98"/>
      <c r="L4848" s="150"/>
      <c r="M4848" s="86"/>
    </row>
    <row r="4849" spans="1:13" x14ac:dyDescent="0.2">
      <c r="A4849" s="70"/>
      <c r="B4849" s="87"/>
      <c r="C4849" s="87">
        <v>11996</v>
      </c>
      <c r="D4849" s="91">
        <v>42926.447916666664</v>
      </c>
      <c r="E4849" s="91"/>
      <c r="F4849" s="91"/>
      <c r="G4849" s="99"/>
      <c r="H4849" s="100"/>
      <c r="I4849" s="86"/>
      <c r="J4849" s="86"/>
      <c r="K4849" s="98"/>
      <c r="L4849" s="150"/>
      <c r="M4849" s="86"/>
    </row>
    <row r="4850" spans="1:13" x14ac:dyDescent="0.2">
      <c r="A4850" s="70"/>
      <c r="B4850" s="87"/>
      <c r="C4850" s="87">
        <v>11997</v>
      </c>
      <c r="D4850" s="91">
        <v>42926.447916666664</v>
      </c>
      <c r="E4850" s="91"/>
      <c r="F4850" s="91"/>
      <c r="G4850" s="99"/>
      <c r="H4850" s="100"/>
      <c r="I4850" s="86"/>
      <c r="J4850" s="86"/>
      <c r="K4850" s="98"/>
      <c r="L4850" s="150"/>
      <c r="M4850" s="86"/>
    </row>
    <row r="4851" spans="1:13" x14ac:dyDescent="0.2">
      <c r="A4851" s="70"/>
      <c r="B4851" s="87"/>
      <c r="C4851" s="87">
        <v>11998</v>
      </c>
      <c r="D4851" s="91">
        <v>42926.447916666664</v>
      </c>
      <c r="E4851" s="91"/>
      <c r="F4851" s="91"/>
      <c r="G4851" s="99"/>
      <c r="H4851" s="100"/>
      <c r="I4851" s="86"/>
      <c r="J4851" s="86"/>
      <c r="K4851" s="98"/>
      <c r="L4851" s="150"/>
      <c r="M4851" s="86"/>
    </row>
    <row r="4852" spans="1:13" x14ac:dyDescent="0.2">
      <c r="A4852" s="70"/>
      <c r="B4852" s="87"/>
      <c r="C4852" s="87">
        <v>11999</v>
      </c>
      <c r="D4852" s="91">
        <v>42926.447916666664</v>
      </c>
      <c r="E4852" s="91"/>
      <c r="F4852" s="91"/>
      <c r="G4852" s="99"/>
      <c r="H4852" s="100"/>
      <c r="I4852" s="86"/>
      <c r="J4852" s="86"/>
      <c r="K4852" s="98"/>
      <c r="L4852" s="150"/>
      <c r="M4852" s="86"/>
    </row>
    <row r="4853" spans="1:13" x14ac:dyDescent="0.2">
      <c r="A4853" s="70"/>
      <c r="B4853" s="87"/>
      <c r="C4853" s="87">
        <v>12000</v>
      </c>
      <c r="D4853" s="91">
        <v>42926.447916666664</v>
      </c>
      <c r="E4853" s="91"/>
      <c r="F4853" s="91"/>
      <c r="G4853" s="99"/>
      <c r="H4853" s="100"/>
      <c r="I4853" s="86"/>
      <c r="J4853" s="86"/>
      <c r="K4853" s="98"/>
      <c r="L4853" s="150"/>
      <c r="M4853" s="86"/>
    </row>
    <row r="4854" spans="1:13" x14ac:dyDescent="0.2">
      <c r="A4854" s="70"/>
      <c r="B4854" s="87"/>
      <c r="C4854" s="87">
        <v>12001</v>
      </c>
      <c r="D4854" s="91">
        <v>42926.447916666664</v>
      </c>
      <c r="E4854" s="91"/>
      <c r="F4854" s="91"/>
      <c r="G4854" s="99"/>
      <c r="H4854" s="100"/>
      <c r="I4854" s="86"/>
      <c r="J4854" s="86"/>
      <c r="K4854" s="98"/>
      <c r="L4854" s="150"/>
      <c r="M4854" s="86"/>
    </row>
    <row r="4855" spans="1:13" x14ac:dyDescent="0.2">
      <c r="A4855" s="70"/>
      <c r="B4855" s="87"/>
      <c r="C4855" s="87">
        <v>12002</v>
      </c>
      <c r="D4855" s="91">
        <v>42926.447916666664</v>
      </c>
      <c r="E4855" s="91"/>
      <c r="F4855" s="91"/>
      <c r="G4855" s="99"/>
      <c r="H4855" s="100"/>
      <c r="I4855" s="86"/>
      <c r="J4855" s="86"/>
      <c r="K4855" s="98"/>
      <c r="L4855" s="150"/>
      <c r="M4855" s="86"/>
    </row>
    <row r="4856" spans="1:13" x14ac:dyDescent="0.2">
      <c r="A4856" s="70"/>
      <c r="B4856" s="87"/>
      <c r="C4856" s="87">
        <v>12003</v>
      </c>
      <c r="D4856" s="91">
        <v>42926.447916666664</v>
      </c>
      <c r="E4856" s="91"/>
      <c r="F4856" s="91"/>
      <c r="G4856" s="99"/>
      <c r="H4856" s="100"/>
      <c r="I4856" s="86"/>
      <c r="J4856" s="86"/>
      <c r="K4856" s="98"/>
      <c r="L4856" s="150"/>
      <c r="M4856" s="86"/>
    </row>
    <row r="4857" spans="1:13" x14ac:dyDescent="0.2">
      <c r="A4857" s="70"/>
      <c r="B4857" s="87"/>
      <c r="C4857" s="87">
        <v>12004</v>
      </c>
      <c r="D4857" s="91">
        <v>42926.447916666664</v>
      </c>
      <c r="E4857" s="91"/>
      <c r="F4857" s="91"/>
      <c r="G4857" s="99"/>
      <c r="H4857" s="100"/>
      <c r="I4857" s="86"/>
      <c r="J4857" s="86"/>
      <c r="K4857" s="98"/>
      <c r="L4857" s="150"/>
      <c r="M4857" s="86"/>
    </row>
    <row r="4858" spans="1:13" x14ac:dyDescent="0.2">
      <c r="A4858" s="70"/>
      <c r="B4858" s="87"/>
      <c r="C4858" s="87">
        <v>12005</v>
      </c>
      <c r="D4858" s="91">
        <v>42926.447916666664</v>
      </c>
      <c r="E4858" s="91"/>
      <c r="F4858" s="91"/>
      <c r="G4858" s="99"/>
      <c r="H4858" s="100"/>
      <c r="I4858" s="86"/>
      <c r="J4858" s="86"/>
      <c r="K4858" s="98"/>
      <c r="L4858" s="150"/>
      <c r="M4858" s="86"/>
    </row>
    <row r="4859" spans="1:13" x14ac:dyDescent="0.2">
      <c r="A4859" s="70"/>
      <c r="B4859" s="87"/>
      <c r="C4859" s="87">
        <v>12006</v>
      </c>
      <c r="D4859" s="91">
        <v>42926.447916666664</v>
      </c>
      <c r="E4859" s="91"/>
      <c r="F4859" s="91"/>
      <c r="G4859" s="99"/>
      <c r="H4859" s="100"/>
      <c r="I4859" s="86"/>
      <c r="J4859" s="86"/>
      <c r="K4859" s="98"/>
      <c r="L4859" s="150"/>
      <c r="M4859" s="86"/>
    </row>
    <row r="4860" spans="1:13" x14ac:dyDescent="0.2">
      <c r="A4860" s="70"/>
      <c r="B4860" s="87"/>
      <c r="C4860" s="87">
        <v>12007</v>
      </c>
      <c r="D4860" s="91">
        <v>42926.447916666664</v>
      </c>
      <c r="E4860" s="91"/>
      <c r="F4860" s="91"/>
      <c r="G4860" s="99"/>
      <c r="H4860" s="100"/>
      <c r="I4860" s="86"/>
      <c r="J4860" s="86"/>
      <c r="K4860" s="98"/>
      <c r="L4860" s="150"/>
      <c r="M4860" s="86"/>
    </row>
    <row r="4861" spans="1:13" x14ac:dyDescent="0.2">
      <c r="A4861" s="70"/>
      <c r="B4861" s="87"/>
      <c r="C4861" s="87">
        <v>12008</v>
      </c>
      <c r="D4861" s="91">
        <v>42926.447916666664</v>
      </c>
      <c r="E4861" s="91"/>
      <c r="F4861" s="91"/>
      <c r="G4861" s="99"/>
      <c r="H4861" s="100"/>
      <c r="I4861" s="86"/>
      <c r="J4861" s="86"/>
      <c r="K4861" s="98"/>
      <c r="L4861" s="150"/>
      <c r="M4861" s="86"/>
    </row>
    <row r="4862" spans="1:13" x14ac:dyDescent="0.2">
      <c r="A4862" s="70"/>
      <c r="B4862" s="87"/>
      <c r="C4862" s="87">
        <v>12009</v>
      </c>
      <c r="D4862" s="91">
        <v>42926.447916666664</v>
      </c>
      <c r="E4862" s="91"/>
      <c r="F4862" s="91"/>
      <c r="G4862" s="99"/>
      <c r="H4862" s="100"/>
      <c r="I4862" s="86"/>
      <c r="J4862" s="86"/>
      <c r="K4862" s="98"/>
      <c r="L4862" s="150"/>
      <c r="M4862" s="86"/>
    </row>
    <row r="4863" spans="1:13" x14ac:dyDescent="0.2">
      <c r="A4863" s="70"/>
      <c r="B4863" s="87"/>
      <c r="C4863" s="87">
        <v>12010</v>
      </c>
      <c r="D4863" s="91">
        <v>42926.447916666664</v>
      </c>
      <c r="E4863" s="91"/>
      <c r="F4863" s="91"/>
      <c r="G4863" s="99"/>
      <c r="H4863" s="100"/>
      <c r="I4863" s="86"/>
      <c r="J4863" s="86"/>
      <c r="K4863" s="98"/>
      <c r="L4863" s="150"/>
      <c r="M4863" s="86"/>
    </row>
    <row r="4864" spans="1:13" x14ac:dyDescent="0.2">
      <c r="A4864" s="70"/>
      <c r="B4864" s="87"/>
      <c r="C4864" s="87">
        <v>12011</v>
      </c>
      <c r="D4864" s="91">
        <v>42926.447916666664</v>
      </c>
      <c r="E4864" s="91"/>
      <c r="F4864" s="91"/>
      <c r="G4864" s="99"/>
      <c r="H4864" s="100"/>
      <c r="I4864" s="86"/>
      <c r="J4864" s="86"/>
      <c r="K4864" s="98"/>
      <c r="L4864" s="150"/>
      <c r="M4864" s="86"/>
    </row>
    <row r="4865" spans="1:13" x14ac:dyDescent="0.2">
      <c r="A4865" s="70"/>
      <c r="B4865" s="87"/>
      <c r="C4865" s="87">
        <v>12012</v>
      </c>
      <c r="D4865" s="91">
        <v>42926.447916666664</v>
      </c>
      <c r="E4865" s="91"/>
      <c r="F4865" s="91"/>
      <c r="G4865" s="99"/>
      <c r="H4865" s="100"/>
      <c r="I4865" s="86"/>
      <c r="J4865" s="86"/>
      <c r="K4865" s="98"/>
      <c r="L4865" s="150"/>
      <c r="M4865" s="86"/>
    </row>
    <row r="4866" spans="1:13" x14ac:dyDescent="0.2">
      <c r="A4866" s="70"/>
      <c r="B4866" s="87"/>
      <c r="C4866" s="87">
        <v>12013</v>
      </c>
      <c r="D4866" s="91">
        <v>42926.447916666664</v>
      </c>
      <c r="E4866" s="91"/>
      <c r="F4866" s="91"/>
      <c r="G4866" s="99"/>
      <c r="H4866" s="100"/>
      <c r="I4866" s="86"/>
      <c r="J4866" s="86"/>
      <c r="K4866" s="98"/>
      <c r="L4866" s="150"/>
      <c r="M4866" s="86"/>
    </row>
    <row r="4867" spans="1:13" x14ac:dyDescent="0.2">
      <c r="A4867" s="70"/>
      <c r="B4867" s="87"/>
      <c r="C4867" s="87">
        <v>12014</v>
      </c>
      <c r="D4867" s="91">
        <v>42926.447916666664</v>
      </c>
      <c r="E4867" s="91"/>
      <c r="F4867" s="91"/>
      <c r="G4867" s="99"/>
      <c r="H4867" s="100"/>
      <c r="I4867" s="86"/>
      <c r="J4867" s="86"/>
      <c r="K4867" s="98"/>
      <c r="L4867" s="150"/>
      <c r="M4867" s="86"/>
    </row>
    <row r="4868" spans="1:13" x14ac:dyDescent="0.2">
      <c r="A4868" s="70"/>
      <c r="B4868" s="87"/>
      <c r="C4868" s="87">
        <v>12015</v>
      </c>
      <c r="D4868" s="91">
        <v>42926.447916666664</v>
      </c>
      <c r="E4868" s="91"/>
      <c r="F4868" s="91"/>
      <c r="G4868" s="99"/>
      <c r="H4868" s="100"/>
      <c r="I4868" s="86"/>
      <c r="J4868" s="86"/>
      <c r="K4868" s="98"/>
      <c r="L4868" s="150"/>
      <c r="M4868" s="86"/>
    </row>
    <row r="4869" spans="1:13" x14ac:dyDescent="0.2">
      <c r="A4869" s="70"/>
      <c r="B4869" s="87"/>
      <c r="C4869" s="87">
        <v>12016</v>
      </c>
      <c r="D4869" s="91">
        <v>42926.447916666664</v>
      </c>
      <c r="E4869" s="91"/>
      <c r="F4869" s="91"/>
      <c r="G4869" s="99"/>
      <c r="H4869" s="100"/>
      <c r="I4869" s="86"/>
      <c r="J4869" s="86"/>
      <c r="K4869" s="98"/>
      <c r="L4869" s="150"/>
      <c r="M4869" s="86"/>
    </row>
    <row r="4870" spans="1:13" x14ac:dyDescent="0.2">
      <c r="A4870" s="70"/>
      <c r="B4870" s="87"/>
      <c r="C4870" s="87">
        <v>12017</v>
      </c>
      <c r="D4870" s="91">
        <v>42926.447916666664</v>
      </c>
      <c r="E4870" s="91"/>
      <c r="F4870" s="91"/>
      <c r="G4870" s="99"/>
      <c r="H4870" s="100"/>
      <c r="I4870" s="86"/>
      <c r="J4870" s="86"/>
      <c r="K4870" s="98"/>
      <c r="L4870" s="150"/>
      <c r="M4870" s="86"/>
    </row>
    <row r="4871" spans="1:13" x14ac:dyDescent="0.2">
      <c r="A4871" s="70"/>
      <c r="B4871" s="87"/>
      <c r="C4871" s="87">
        <v>12018</v>
      </c>
      <c r="D4871" s="91">
        <v>42926.447916666664</v>
      </c>
      <c r="E4871" s="91"/>
      <c r="F4871" s="91"/>
      <c r="G4871" s="99"/>
      <c r="H4871" s="100"/>
      <c r="I4871" s="86"/>
      <c r="J4871" s="86"/>
      <c r="K4871" s="98"/>
      <c r="L4871" s="150"/>
      <c r="M4871" s="86"/>
    </row>
    <row r="4872" spans="1:13" x14ac:dyDescent="0.2">
      <c r="A4872" s="70"/>
      <c r="B4872" s="87"/>
      <c r="C4872" s="87">
        <v>12019</v>
      </c>
      <c r="D4872" s="91">
        <v>42926.447916666664</v>
      </c>
      <c r="E4872" s="91"/>
      <c r="F4872" s="91"/>
      <c r="G4872" s="99"/>
      <c r="H4872" s="100"/>
      <c r="I4872" s="86"/>
      <c r="J4872" s="86"/>
      <c r="K4872" s="98"/>
      <c r="L4872" s="150"/>
      <c r="M4872" s="86"/>
    </row>
    <row r="4873" spans="1:13" x14ac:dyDescent="0.2">
      <c r="A4873" s="70"/>
      <c r="B4873" s="87"/>
      <c r="C4873" s="87">
        <v>12020</v>
      </c>
      <c r="D4873" s="91">
        <v>42926.447916666664</v>
      </c>
      <c r="E4873" s="91"/>
      <c r="F4873" s="91"/>
      <c r="G4873" s="99"/>
      <c r="H4873" s="100"/>
      <c r="I4873" s="86"/>
      <c r="J4873" s="86"/>
      <c r="K4873" s="98"/>
      <c r="L4873" s="150"/>
      <c r="M4873" s="86"/>
    </row>
    <row r="4874" spans="1:13" x14ac:dyDescent="0.2">
      <c r="A4874" s="70"/>
      <c r="B4874" s="87"/>
      <c r="C4874" s="87">
        <v>12021</v>
      </c>
      <c r="D4874" s="91">
        <v>42926.447916666664</v>
      </c>
      <c r="E4874" s="91"/>
      <c r="F4874" s="91"/>
      <c r="G4874" s="99"/>
      <c r="H4874" s="100"/>
      <c r="I4874" s="86"/>
      <c r="J4874" s="86"/>
      <c r="K4874" s="98"/>
      <c r="L4874" s="150"/>
      <c r="M4874" s="86"/>
    </row>
    <row r="4875" spans="1:13" x14ac:dyDescent="0.2">
      <c r="A4875" s="70"/>
      <c r="B4875" s="87"/>
      <c r="C4875" s="87">
        <v>12022</v>
      </c>
      <c r="D4875" s="91">
        <v>42926.447916666664</v>
      </c>
      <c r="E4875" s="91"/>
      <c r="F4875" s="91"/>
      <c r="G4875" s="99"/>
      <c r="H4875" s="100"/>
      <c r="I4875" s="86"/>
      <c r="J4875" s="86"/>
      <c r="K4875" s="98"/>
      <c r="L4875" s="150"/>
      <c r="M4875" s="86"/>
    </row>
    <row r="4876" spans="1:13" x14ac:dyDescent="0.2">
      <c r="A4876" s="70"/>
      <c r="B4876" s="87"/>
      <c r="C4876" s="87">
        <v>12023</v>
      </c>
      <c r="D4876" s="91">
        <v>42926.447916666664</v>
      </c>
      <c r="E4876" s="91"/>
      <c r="F4876" s="91"/>
      <c r="G4876" s="99"/>
      <c r="H4876" s="100"/>
      <c r="I4876" s="86"/>
      <c r="J4876" s="86"/>
      <c r="K4876" s="98"/>
      <c r="L4876" s="150"/>
      <c r="M4876" s="86"/>
    </row>
    <row r="4877" spans="1:13" x14ac:dyDescent="0.2">
      <c r="A4877" s="70"/>
      <c r="B4877" s="87"/>
      <c r="C4877" s="87">
        <v>12024</v>
      </c>
      <c r="D4877" s="91">
        <v>42926.447916666664</v>
      </c>
      <c r="E4877" s="91"/>
      <c r="F4877" s="91"/>
      <c r="G4877" s="99"/>
      <c r="H4877" s="100"/>
      <c r="I4877" s="86"/>
      <c r="J4877" s="86"/>
      <c r="K4877" s="98"/>
      <c r="L4877" s="150"/>
      <c r="M4877" s="86"/>
    </row>
    <row r="4878" spans="1:13" x14ac:dyDescent="0.2">
      <c r="A4878" s="70"/>
      <c r="B4878" s="87"/>
      <c r="C4878" s="87">
        <v>12025</v>
      </c>
      <c r="D4878" s="91">
        <v>42926.447916666664</v>
      </c>
      <c r="E4878" s="91"/>
      <c r="F4878" s="91"/>
      <c r="G4878" s="99"/>
      <c r="H4878" s="100"/>
      <c r="I4878" s="86"/>
      <c r="J4878" s="86"/>
      <c r="K4878" s="98"/>
      <c r="L4878" s="150"/>
      <c r="M4878" s="86"/>
    </row>
    <row r="4879" spans="1:13" x14ac:dyDescent="0.2">
      <c r="A4879" s="70"/>
      <c r="B4879" s="87"/>
      <c r="C4879" s="87">
        <v>12026</v>
      </c>
      <c r="D4879" s="91">
        <v>42926.447916666664</v>
      </c>
      <c r="E4879" s="91"/>
      <c r="F4879" s="91"/>
      <c r="G4879" s="99"/>
      <c r="H4879" s="100"/>
      <c r="I4879" s="86"/>
      <c r="J4879" s="86"/>
      <c r="K4879" s="98"/>
      <c r="L4879" s="150"/>
      <c r="M4879" s="86"/>
    </row>
    <row r="4880" spans="1:13" x14ac:dyDescent="0.2">
      <c r="A4880" s="70"/>
      <c r="B4880" s="87"/>
      <c r="C4880" s="87">
        <v>12027</v>
      </c>
      <c r="D4880" s="91">
        <v>42926.447916666664</v>
      </c>
      <c r="E4880" s="91"/>
      <c r="F4880" s="91"/>
      <c r="G4880" s="99"/>
      <c r="H4880" s="100"/>
      <c r="I4880" s="86"/>
      <c r="J4880" s="86"/>
      <c r="K4880" s="98"/>
      <c r="L4880" s="150"/>
      <c r="M4880" s="86"/>
    </row>
    <row r="4881" spans="1:13" x14ac:dyDescent="0.2">
      <c r="A4881" s="70"/>
      <c r="B4881" s="87"/>
      <c r="C4881" s="87">
        <v>12028</v>
      </c>
      <c r="D4881" s="91">
        <v>42926.447916666664</v>
      </c>
      <c r="E4881" s="91"/>
      <c r="F4881" s="91"/>
      <c r="G4881" s="99"/>
      <c r="H4881" s="100"/>
      <c r="I4881" s="86"/>
      <c r="J4881" s="86"/>
      <c r="K4881" s="98"/>
      <c r="L4881" s="150"/>
      <c r="M4881" s="86"/>
    </row>
    <row r="4882" spans="1:13" x14ac:dyDescent="0.2">
      <c r="A4882" s="70"/>
      <c r="B4882" s="87"/>
      <c r="C4882" s="87">
        <v>12029</v>
      </c>
      <c r="D4882" s="91">
        <v>42926.447916666664</v>
      </c>
      <c r="E4882" s="91"/>
      <c r="F4882" s="91"/>
      <c r="G4882" s="99"/>
      <c r="H4882" s="100"/>
      <c r="I4882" s="86"/>
      <c r="J4882" s="86"/>
      <c r="K4882" s="98"/>
      <c r="L4882" s="150"/>
      <c r="M4882" s="86"/>
    </row>
    <row r="4883" spans="1:13" x14ac:dyDescent="0.2">
      <c r="A4883" s="70"/>
      <c r="B4883" s="87"/>
      <c r="C4883" s="87">
        <v>12030</v>
      </c>
      <c r="D4883" s="91">
        <v>42926.447916666664</v>
      </c>
      <c r="E4883" s="91"/>
      <c r="F4883" s="91"/>
      <c r="G4883" s="99"/>
      <c r="H4883" s="100"/>
      <c r="I4883" s="86"/>
      <c r="J4883" s="86"/>
      <c r="K4883" s="98"/>
      <c r="L4883" s="150"/>
      <c r="M4883" s="86"/>
    </row>
    <row r="4884" spans="1:13" x14ac:dyDescent="0.2">
      <c r="A4884" s="70"/>
      <c r="B4884" s="87"/>
      <c r="C4884" s="87">
        <v>12031</v>
      </c>
      <c r="D4884" s="91">
        <v>42926.447916666664</v>
      </c>
      <c r="E4884" s="91"/>
      <c r="F4884" s="91"/>
      <c r="G4884" s="99"/>
      <c r="H4884" s="100"/>
      <c r="I4884" s="86"/>
      <c r="J4884" s="86"/>
      <c r="K4884" s="98"/>
      <c r="L4884" s="150"/>
      <c r="M4884" s="86"/>
    </row>
    <row r="4885" spans="1:13" x14ac:dyDescent="0.2">
      <c r="A4885" s="70"/>
      <c r="B4885" s="87"/>
      <c r="C4885" s="87">
        <v>12032</v>
      </c>
      <c r="D4885" s="91">
        <v>42926.447916666664</v>
      </c>
      <c r="E4885" s="91"/>
      <c r="F4885" s="91"/>
      <c r="G4885" s="99"/>
      <c r="H4885" s="100"/>
      <c r="I4885" s="86"/>
      <c r="J4885" s="86"/>
      <c r="K4885" s="98"/>
      <c r="L4885" s="150"/>
      <c r="M4885" s="86"/>
    </row>
    <row r="4886" spans="1:13" x14ac:dyDescent="0.2">
      <c r="A4886" s="70"/>
      <c r="B4886" s="87"/>
      <c r="C4886" s="87">
        <v>12033</v>
      </c>
      <c r="D4886" s="91">
        <v>42926.447916666664</v>
      </c>
      <c r="E4886" s="91"/>
      <c r="F4886" s="91"/>
      <c r="G4886" s="99"/>
      <c r="H4886" s="100"/>
      <c r="I4886" s="86"/>
      <c r="J4886" s="86"/>
      <c r="K4886" s="98"/>
      <c r="L4886" s="150"/>
      <c r="M4886" s="86"/>
    </row>
    <row r="4887" spans="1:13" x14ac:dyDescent="0.2">
      <c r="A4887" s="70"/>
      <c r="B4887" s="87"/>
      <c r="C4887" s="87">
        <v>12034</v>
      </c>
      <c r="D4887" s="91">
        <v>42926.447916666664</v>
      </c>
      <c r="E4887" s="91"/>
      <c r="F4887" s="91"/>
      <c r="G4887" s="99"/>
      <c r="H4887" s="100"/>
      <c r="I4887" s="86"/>
      <c r="J4887" s="86"/>
      <c r="K4887" s="98"/>
      <c r="L4887" s="150"/>
      <c r="M4887" s="86"/>
    </row>
    <row r="4888" spans="1:13" x14ac:dyDescent="0.2">
      <c r="A4888" s="70"/>
      <c r="B4888" s="87"/>
      <c r="C4888" s="87">
        <v>12035</v>
      </c>
      <c r="D4888" s="91">
        <v>42926.447916666664</v>
      </c>
      <c r="E4888" s="91"/>
      <c r="F4888" s="91"/>
      <c r="G4888" s="99"/>
      <c r="H4888" s="100"/>
      <c r="I4888" s="86"/>
      <c r="J4888" s="86"/>
      <c r="K4888" s="98"/>
      <c r="L4888" s="150"/>
      <c r="M4888" s="86"/>
    </row>
    <row r="4889" spans="1:13" x14ac:dyDescent="0.2">
      <c r="A4889" s="70"/>
      <c r="B4889" s="87"/>
      <c r="C4889" s="87">
        <v>12036</v>
      </c>
      <c r="D4889" s="91">
        <v>42926.447916666664</v>
      </c>
      <c r="E4889" s="91"/>
      <c r="F4889" s="91"/>
      <c r="G4889" s="99"/>
      <c r="H4889" s="100"/>
      <c r="I4889" s="86"/>
      <c r="J4889" s="86"/>
      <c r="K4889" s="98"/>
      <c r="L4889" s="150"/>
      <c r="M4889" s="86"/>
    </row>
    <row r="4890" spans="1:13" x14ac:dyDescent="0.2">
      <c r="A4890" s="70"/>
      <c r="B4890" s="87"/>
      <c r="C4890" s="87">
        <v>12037</v>
      </c>
      <c r="D4890" s="91">
        <v>42926.447916666664</v>
      </c>
      <c r="E4890" s="91"/>
      <c r="F4890" s="91"/>
      <c r="G4890" s="99"/>
      <c r="H4890" s="100"/>
      <c r="I4890" s="86"/>
      <c r="J4890" s="86"/>
      <c r="K4890" s="98"/>
      <c r="L4890" s="150"/>
      <c r="M4890" s="86"/>
    </row>
    <row r="4891" spans="1:13" x14ac:dyDescent="0.2">
      <c r="A4891" s="70"/>
      <c r="B4891" s="87"/>
      <c r="C4891" s="87">
        <v>12038</v>
      </c>
      <c r="D4891" s="91">
        <v>42926.447916666664</v>
      </c>
      <c r="E4891" s="91"/>
      <c r="F4891" s="91"/>
      <c r="G4891" s="99"/>
      <c r="H4891" s="100"/>
      <c r="I4891" s="86"/>
      <c r="J4891" s="86"/>
      <c r="K4891" s="98"/>
      <c r="L4891" s="150"/>
      <c r="M4891" s="86"/>
    </row>
    <row r="4892" spans="1:13" x14ac:dyDescent="0.2">
      <c r="A4892" s="70"/>
      <c r="B4892" s="87"/>
      <c r="C4892" s="87">
        <v>12039</v>
      </c>
      <c r="D4892" s="91">
        <v>42926.447916666664</v>
      </c>
      <c r="E4892" s="91"/>
      <c r="F4892" s="91"/>
      <c r="G4892" s="99"/>
      <c r="H4892" s="100"/>
      <c r="I4892" s="86"/>
      <c r="J4892" s="86"/>
      <c r="K4892" s="98"/>
      <c r="L4892" s="150"/>
      <c r="M4892" s="86"/>
    </row>
    <row r="4893" spans="1:13" x14ac:dyDescent="0.2">
      <c r="A4893" s="70"/>
      <c r="B4893" s="87"/>
      <c r="C4893" s="87">
        <v>12040</v>
      </c>
      <c r="D4893" s="91">
        <v>42926.447916666664</v>
      </c>
      <c r="E4893" s="91"/>
      <c r="F4893" s="91"/>
      <c r="G4893" s="99"/>
      <c r="H4893" s="100"/>
      <c r="I4893" s="86"/>
      <c r="J4893" s="86"/>
      <c r="K4893" s="98"/>
      <c r="L4893" s="150"/>
      <c r="M4893" s="86"/>
    </row>
    <row r="4894" spans="1:13" x14ac:dyDescent="0.2">
      <c r="A4894" s="70"/>
      <c r="B4894" s="87"/>
      <c r="C4894" s="87">
        <v>12041</v>
      </c>
      <c r="D4894" s="91">
        <v>42926.447916666664</v>
      </c>
      <c r="E4894" s="91"/>
      <c r="F4894" s="91"/>
      <c r="G4894" s="99"/>
      <c r="H4894" s="100"/>
      <c r="I4894" s="86"/>
      <c r="J4894" s="86"/>
      <c r="K4894" s="98"/>
      <c r="L4894" s="150"/>
      <c r="M4894" s="86"/>
    </row>
    <row r="4895" spans="1:13" x14ac:dyDescent="0.2">
      <c r="A4895" s="70"/>
      <c r="B4895" s="87"/>
      <c r="C4895" s="87">
        <v>12042</v>
      </c>
      <c r="D4895" s="91">
        <v>42926.447916666664</v>
      </c>
      <c r="E4895" s="91"/>
      <c r="F4895" s="91"/>
      <c r="G4895" s="99"/>
      <c r="H4895" s="100"/>
      <c r="I4895" s="86"/>
      <c r="J4895" s="86"/>
      <c r="K4895" s="98"/>
      <c r="L4895" s="150"/>
      <c r="M4895" s="86"/>
    </row>
    <row r="4896" spans="1:13" x14ac:dyDescent="0.2">
      <c r="A4896" s="70"/>
      <c r="B4896" s="87"/>
      <c r="C4896" s="87">
        <v>12043</v>
      </c>
      <c r="D4896" s="91">
        <v>42926.447916666664</v>
      </c>
      <c r="E4896" s="91"/>
      <c r="F4896" s="91"/>
      <c r="G4896" s="99"/>
      <c r="H4896" s="100"/>
      <c r="I4896" s="86"/>
      <c r="J4896" s="86"/>
      <c r="K4896" s="98"/>
      <c r="L4896" s="150"/>
      <c r="M4896" s="86"/>
    </row>
    <row r="4897" spans="1:13" x14ac:dyDescent="0.2">
      <c r="A4897" s="70"/>
      <c r="B4897" s="87"/>
      <c r="C4897" s="87">
        <v>12044</v>
      </c>
      <c r="D4897" s="91">
        <v>42926.447916666664</v>
      </c>
      <c r="E4897" s="91"/>
      <c r="F4897" s="91"/>
      <c r="G4897" s="99"/>
      <c r="H4897" s="100"/>
      <c r="I4897" s="86"/>
      <c r="J4897" s="86"/>
      <c r="K4897" s="98"/>
      <c r="L4897" s="150"/>
      <c r="M4897" s="86"/>
    </row>
    <row r="4898" spans="1:13" x14ac:dyDescent="0.2">
      <c r="A4898" s="70"/>
      <c r="B4898" s="87"/>
      <c r="C4898" s="87">
        <v>12045</v>
      </c>
      <c r="D4898" s="91">
        <v>42926.447916666664</v>
      </c>
      <c r="E4898" s="91"/>
      <c r="F4898" s="91"/>
      <c r="G4898" s="99"/>
      <c r="H4898" s="100"/>
      <c r="I4898" s="86"/>
      <c r="J4898" s="86"/>
      <c r="K4898" s="98"/>
      <c r="L4898" s="150"/>
      <c r="M4898" s="86"/>
    </row>
    <row r="4899" spans="1:13" x14ac:dyDescent="0.2">
      <c r="A4899" s="70"/>
      <c r="B4899" s="87"/>
      <c r="C4899" s="87">
        <v>12046</v>
      </c>
      <c r="D4899" s="91">
        <v>42926.447916666664</v>
      </c>
      <c r="E4899" s="91"/>
      <c r="F4899" s="91"/>
      <c r="G4899" s="99"/>
      <c r="H4899" s="100"/>
      <c r="I4899" s="86"/>
      <c r="J4899" s="86"/>
      <c r="K4899" s="98"/>
      <c r="L4899" s="150"/>
      <c r="M4899" s="86"/>
    </row>
    <row r="4900" spans="1:13" x14ac:dyDescent="0.2">
      <c r="A4900" s="70"/>
      <c r="B4900" s="87"/>
      <c r="C4900" s="87">
        <v>12047</v>
      </c>
      <c r="D4900" s="91">
        <v>42926.447916666664</v>
      </c>
      <c r="E4900" s="91"/>
      <c r="F4900" s="91"/>
      <c r="G4900" s="99"/>
      <c r="H4900" s="100"/>
      <c r="I4900" s="86"/>
      <c r="J4900" s="86"/>
      <c r="K4900" s="98"/>
      <c r="L4900" s="150"/>
      <c r="M4900" s="86"/>
    </row>
    <row r="4901" spans="1:13" x14ac:dyDescent="0.2">
      <c r="A4901" s="70"/>
      <c r="B4901" s="87"/>
      <c r="C4901" s="87">
        <v>12048</v>
      </c>
      <c r="D4901" s="91">
        <v>42926.447916666664</v>
      </c>
      <c r="E4901" s="91"/>
      <c r="F4901" s="91"/>
      <c r="G4901" s="99"/>
      <c r="H4901" s="100"/>
      <c r="I4901" s="86"/>
      <c r="J4901" s="86"/>
      <c r="K4901" s="98"/>
      <c r="L4901" s="150"/>
      <c r="M4901" s="86"/>
    </row>
    <row r="4902" spans="1:13" x14ac:dyDescent="0.2">
      <c r="A4902" s="70"/>
      <c r="B4902" s="87"/>
      <c r="C4902" s="87">
        <v>12049</v>
      </c>
      <c r="D4902" s="91">
        <v>42926.447916666664</v>
      </c>
      <c r="E4902" s="91"/>
      <c r="F4902" s="91"/>
      <c r="G4902" s="99"/>
      <c r="H4902" s="100"/>
      <c r="I4902" s="86"/>
      <c r="J4902" s="86"/>
      <c r="K4902" s="98"/>
      <c r="L4902" s="150"/>
      <c r="M4902" s="86"/>
    </row>
    <row r="4903" spans="1:13" x14ac:dyDescent="0.2">
      <c r="A4903" s="70"/>
      <c r="B4903" s="87"/>
      <c r="C4903" s="87">
        <v>12050</v>
      </c>
      <c r="D4903" s="91">
        <v>42926.447916666664</v>
      </c>
      <c r="E4903" s="91"/>
      <c r="F4903" s="91"/>
      <c r="G4903" s="99"/>
      <c r="H4903" s="100"/>
      <c r="I4903" s="86"/>
      <c r="J4903" s="86"/>
      <c r="K4903" s="98"/>
      <c r="L4903" s="150"/>
      <c r="M4903" s="86"/>
    </row>
    <row r="4904" spans="1:13" x14ac:dyDescent="0.2">
      <c r="A4904" s="70"/>
      <c r="B4904" s="87"/>
      <c r="C4904" s="87">
        <v>12051</v>
      </c>
      <c r="D4904" s="91">
        <v>42926.447916666664</v>
      </c>
      <c r="E4904" s="91"/>
      <c r="F4904" s="91"/>
      <c r="G4904" s="99"/>
      <c r="H4904" s="100"/>
      <c r="I4904" s="86"/>
      <c r="J4904" s="86"/>
      <c r="K4904" s="98"/>
      <c r="L4904" s="150"/>
      <c r="M4904" s="86"/>
    </row>
    <row r="4905" spans="1:13" x14ac:dyDescent="0.2">
      <c r="A4905" s="70"/>
      <c r="B4905" s="87"/>
      <c r="C4905" s="87">
        <v>12052</v>
      </c>
      <c r="D4905" s="91">
        <v>42926.447916666664</v>
      </c>
      <c r="E4905" s="91"/>
      <c r="F4905" s="91"/>
      <c r="G4905" s="99"/>
      <c r="H4905" s="100"/>
      <c r="I4905" s="86"/>
      <c r="J4905" s="86"/>
      <c r="K4905" s="98"/>
      <c r="L4905" s="150"/>
      <c r="M4905" s="86"/>
    </row>
    <row r="4906" spans="1:13" x14ac:dyDescent="0.2">
      <c r="A4906" s="70"/>
      <c r="B4906" s="87"/>
      <c r="C4906" s="87">
        <v>12053</v>
      </c>
      <c r="D4906" s="91">
        <v>42926.447916666664</v>
      </c>
      <c r="E4906" s="91"/>
      <c r="F4906" s="91"/>
      <c r="G4906" s="99"/>
      <c r="H4906" s="100"/>
      <c r="I4906" s="86"/>
      <c r="J4906" s="86"/>
      <c r="K4906" s="98"/>
      <c r="L4906" s="150"/>
      <c r="M4906" s="86"/>
    </row>
    <row r="4907" spans="1:13" x14ac:dyDescent="0.2">
      <c r="A4907" s="70"/>
      <c r="B4907" s="87"/>
      <c r="C4907" s="87">
        <v>12054</v>
      </c>
      <c r="D4907" s="91">
        <v>42926.447916666664</v>
      </c>
      <c r="E4907" s="91"/>
      <c r="F4907" s="91"/>
      <c r="G4907" s="99"/>
      <c r="H4907" s="100"/>
      <c r="I4907" s="86"/>
      <c r="J4907" s="86"/>
      <c r="K4907" s="98"/>
      <c r="L4907" s="150"/>
      <c r="M4907" s="86"/>
    </row>
    <row r="4908" spans="1:13" x14ac:dyDescent="0.2">
      <c r="A4908" s="70"/>
      <c r="B4908" s="87"/>
      <c r="C4908" s="87">
        <v>12055</v>
      </c>
      <c r="D4908" s="91">
        <v>42926.447916666664</v>
      </c>
      <c r="E4908" s="91"/>
      <c r="F4908" s="91"/>
      <c r="G4908" s="99"/>
      <c r="H4908" s="100"/>
      <c r="I4908" s="86"/>
      <c r="J4908" s="86"/>
      <c r="K4908" s="98"/>
      <c r="L4908" s="150"/>
      <c r="M4908" s="86"/>
    </row>
    <row r="4909" spans="1:13" x14ac:dyDescent="0.2">
      <c r="A4909" s="70"/>
      <c r="B4909" s="87"/>
      <c r="C4909" s="87">
        <v>12056</v>
      </c>
      <c r="D4909" s="91">
        <v>42926.447916666664</v>
      </c>
      <c r="E4909" s="91"/>
      <c r="F4909" s="91"/>
      <c r="G4909" s="99"/>
      <c r="H4909" s="100"/>
      <c r="I4909" s="86"/>
      <c r="J4909" s="86"/>
      <c r="K4909" s="98"/>
      <c r="L4909" s="150"/>
      <c r="M4909" s="86"/>
    </row>
    <row r="4910" spans="1:13" x14ac:dyDescent="0.2">
      <c r="A4910" s="70"/>
      <c r="B4910" s="87"/>
      <c r="C4910" s="87">
        <v>12057</v>
      </c>
      <c r="D4910" s="91">
        <v>42926.447916666664</v>
      </c>
      <c r="E4910" s="91"/>
      <c r="F4910" s="91"/>
      <c r="G4910" s="99"/>
      <c r="H4910" s="100"/>
      <c r="I4910" s="86"/>
      <c r="J4910" s="86"/>
      <c r="K4910" s="98"/>
      <c r="L4910" s="150"/>
      <c r="M4910" s="86"/>
    </row>
    <row r="4911" spans="1:13" x14ac:dyDescent="0.2">
      <c r="A4911" s="70"/>
      <c r="B4911" s="87"/>
      <c r="C4911" s="87">
        <v>12058</v>
      </c>
      <c r="D4911" s="91">
        <v>42926.447916666664</v>
      </c>
      <c r="E4911" s="91"/>
      <c r="F4911" s="91"/>
      <c r="G4911" s="99"/>
      <c r="H4911" s="100"/>
      <c r="I4911" s="86"/>
      <c r="J4911" s="86"/>
      <c r="K4911" s="98"/>
      <c r="L4911" s="150"/>
      <c r="M4911" s="86"/>
    </row>
    <row r="4912" spans="1:13" x14ac:dyDescent="0.2">
      <c r="A4912" s="70"/>
      <c r="B4912" s="87"/>
      <c r="C4912" s="87">
        <v>12059</v>
      </c>
      <c r="D4912" s="91">
        <v>42926.447916666664</v>
      </c>
      <c r="E4912" s="91"/>
      <c r="F4912" s="91"/>
      <c r="G4912" s="99"/>
      <c r="H4912" s="100"/>
      <c r="I4912" s="86"/>
      <c r="J4912" s="86"/>
      <c r="K4912" s="98"/>
      <c r="L4912" s="150"/>
      <c r="M4912" s="86"/>
    </row>
    <row r="4913" spans="1:13" x14ac:dyDescent="0.2">
      <c r="A4913" s="70"/>
      <c r="B4913" s="87"/>
      <c r="C4913" s="87">
        <v>12060</v>
      </c>
      <c r="D4913" s="91">
        <v>42926.447916666664</v>
      </c>
      <c r="E4913" s="91"/>
      <c r="F4913" s="91"/>
      <c r="G4913" s="99"/>
      <c r="H4913" s="100"/>
      <c r="I4913" s="86"/>
      <c r="J4913" s="86"/>
      <c r="K4913" s="98"/>
      <c r="L4913" s="150"/>
      <c r="M4913" s="86"/>
    </row>
    <row r="4914" spans="1:13" x14ac:dyDescent="0.2">
      <c r="A4914" s="70"/>
      <c r="B4914" s="87"/>
      <c r="C4914" s="87">
        <v>12061</v>
      </c>
      <c r="D4914" s="91">
        <v>42926.447916666664</v>
      </c>
      <c r="E4914" s="91"/>
      <c r="F4914" s="91"/>
      <c r="G4914" s="99"/>
      <c r="H4914" s="100"/>
      <c r="I4914" s="86"/>
      <c r="J4914" s="86"/>
      <c r="K4914" s="98"/>
      <c r="L4914" s="150"/>
      <c r="M4914" s="86"/>
    </row>
    <row r="4915" spans="1:13" x14ac:dyDescent="0.2">
      <c r="A4915" s="70"/>
      <c r="B4915" s="87"/>
      <c r="C4915" s="87">
        <v>12062</v>
      </c>
      <c r="D4915" s="91">
        <v>42926.447916666664</v>
      </c>
      <c r="E4915" s="91"/>
      <c r="F4915" s="91"/>
      <c r="G4915" s="99"/>
      <c r="H4915" s="100"/>
      <c r="I4915" s="86"/>
      <c r="J4915" s="86"/>
      <c r="K4915" s="98"/>
      <c r="L4915" s="150"/>
      <c r="M4915" s="86"/>
    </row>
    <row r="4916" spans="1:13" x14ac:dyDescent="0.2">
      <c r="A4916" s="70"/>
      <c r="B4916" s="87"/>
      <c r="C4916" s="87">
        <v>12063</v>
      </c>
      <c r="D4916" s="91">
        <v>42926.447916666664</v>
      </c>
      <c r="E4916" s="91"/>
      <c r="F4916" s="91"/>
      <c r="G4916" s="99"/>
      <c r="H4916" s="100"/>
      <c r="I4916" s="86"/>
      <c r="J4916" s="86"/>
      <c r="K4916" s="98"/>
      <c r="L4916" s="150"/>
      <c r="M4916" s="86"/>
    </row>
    <row r="4917" spans="1:13" x14ac:dyDescent="0.2">
      <c r="A4917" s="70"/>
      <c r="B4917" s="87"/>
      <c r="C4917" s="87">
        <v>12064</v>
      </c>
      <c r="D4917" s="91">
        <v>42926.447916666664</v>
      </c>
      <c r="E4917" s="91"/>
      <c r="F4917" s="91"/>
      <c r="G4917" s="99"/>
      <c r="H4917" s="100"/>
      <c r="I4917" s="86"/>
      <c r="J4917" s="86"/>
      <c r="K4917" s="98"/>
      <c r="L4917" s="150"/>
      <c r="M4917" s="86"/>
    </row>
    <row r="4918" spans="1:13" x14ac:dyDescent="0.2">
      <c r="A4918" s="70"/>
      <c r="B4918" s="87"/>
      <c r="C4918" s="87">
        <v>12065</v>
      </c>
      <c r="D4918" s="91">
        <v>42926.447916666664</v>
      </c>
      <c r="E4918" s="91"/>
      <c r="F4918" s="91"/>
      <c r="G4918" s="99"/>
      <c r="H4918" s="100"/>
      <c r="I4918" s="86"/>
      <c r="J4918" s="86"/>
      <c r="K4918" s="98"/>
      <c r="L4918" s="150"/>
      <c r="M4918" s="86"/>
    </row>
    <row r="4919" spans="1:13" x14ac:dyDescent="0.2">
      <c r="A4919" s="70"/>
      <c r="B4919" s="87"/>
      <c r="C4919" s="87">
        <v>12066</v>
      </c>
      <c r="D4919" s="91">
        <v>42926.447916666664</v>
      </c>
      <c r="E4919" s="91"/>
      <c r="F4919" s="91"/>
      <c r="G4919" s="99"/>
      <c r="H4919" s="100"/>
      <c r="I4919" s="86"/>
      <c r="J4919" s="86"/>
      <c r="K4919" s="98"/>
      <c r="L4919" s="150"/>
      <c r="M4919" s="86"/>
    </row>
    <row r="4920" spans="1:13" x14ac:dyDescent="0.2">
      <c r="A4920" s="70"/>
      <c r="B4920" s="87"/>
      <c r="C4920" s="87">
        <v>12067</v>
      </c>
      <c r="D4920" s="91">
        <v>42926.447916666664</v>
      </c>
      <c r="E4920" s="91"/>
      <c r="F4920" s="91"/>
      <c r="G4920" s="99"/>
      <c r="H4920" s="100"/>
      <c r="I4920" s="86"/>
      <c r="J4920" s="86"/>
      <c r="K4920" s="98"/>
      <c r="L4920" s="150"/>
      <c r="M4920" s="86"/>
    </row>
    <row r="4921" spans="1:13" x14ac:dyDescent="0.2">
      <c r="A4921" s="70"/>
      <c r="B4921" s="87"/>
      <c r="C4921" s="87">
        <v>12068</v>
      </c>
      <c r="D4921" s="91">
        <v>42926.447916666664</v>
      </c>
      <c r="E4921" s="91"/>
      <c r="F4921" s="91"/>
      <c r="G4921" s="99"/>
      <c r="H4921" s="100"/>
      <c r="I4921" s="86"/>
      <c r="J4921" s="86"/>
      <c r="K4921" s="98"/>
      <c r="L4921" s="150"/>
      <c r="M4921" s="86"/>
    </row>
    <row r="4922" spans="1:13" x14ac:dyDescent="0.2">
      <c r="A4922" s="70"/>
      <c r="B4922" s="87"/>
      <c r="C4922" s="87">
        <v>12069</v>
      </c>
      <c r="D4922" s="91">
        <v>42926.447916666664</v>
      </c>
      <c r="E4922" s="91"/>
      <c r="F4922" s="91"/>
      <c r="G4922" s="99"/>
      <c r="H4922" s="100"/>
      <c r="I4922" s="86"/>
      <c r="J4922" s="86"/>
      <c r="K4922" s="98"/>
      <c r="L4922" s="150"/>
      <c r="M4922" s="86"/>
    </row>
    <row r="4923" spans="1:13" x14ac:dyDescent="0.2">
      <c r="A4923" s="70"/>
      <c r="B4923" s="87"/>
      <c r="C4923" s="87">
        <v>12070</v>
      </c>
      <c r="D4923" s="91">
        <v>42926.447916666664</v>
      </c>
      <c r="E4923" s="91"/>
      <c r="F4923" s="91"/>
      <c r="G4923" s="99"/>
      <c r="H4923" s="100"/>
      <c r="I4923" s="86"/>
      <c r="J4923" s="86"/>
      <c r="K4923" s="98"/>
      <c r="L4923" s="150"/>
      <c r="M4923" s="86"/>
    </row>
    <row r="4924" spans="1:13" x14ac:dyDescent="0.2">
      <c r="A4924" s="70"/>
      <c r="B4924" s="87"/>
      <c r="C4924" s="87">
        <v>12071</v>
      </c>
      <c r="D4924" s="91">
        <v>42926.447916666664</v>
      </c>
      <c r="E4924" s="91"/>
      <c r="F4924" s="91"/>
      <c r="G4924" s="99"/>
      <c r="H4924" s="100"/>
      <c r="I4924" s="86"/>
      <c r="J4924" s="86"/>
      <c r="K4924" s="98"/>
      <c r="L4924" s="150"/>
      <c r="M4924" s="86"/>
    </row>
    <row r="4925" spans="1:13" x14ac:dyDescent="0.2">
      <c r="A4925" s="70"/>
      <c r="B4925" s="87"/>
      <c r="C4925" s="87">
        <v>12072</v>
      </c>
      <c r="D4925" s="91">
        <v>42926.447916666664</v>
      </c>
      <c r="E4925" s="91"/>
      <c r="F4925" s="91"/>
      <c r="G4925" s="99"/>
      <c r="H4925" s="100"/>
      <c r="I4925" s="86"/>
      <c r="J4925" s="86"/>
      <c r="K4925" s="98"/>
      <c r="L4925" s="150"/>
      <c r="M4925" s="86"/>
    </row>
    <row r="4926" spans="1:13" x14ac:dyDescent="0.2">
      <c r="A4926" s="70"/>
      <c r="B4926" s="87"/>
      <c r="C4926" s="87">
        <v>12073</v>
      </c>
      <c r="D4926" s="91">
        <v>42926.447916666664</v>
      </c>
      <c r="E4926" s="91"/>
      <c r="F4926" s="91"/>
      <c r="G4926" s="99"/>
      <c r="H4926" s="100"/>
      <c r="I4926" s="86"/>
      <c r="J4926" s="86"/>
      <c r="K4926" s="98"/>
      <c r="L4926" s="150"/>
      <c r="M4926" s="86"/>
    </row>
    <row r="4927" spans="1:13" x14ac:dyDescent="0.2">
      <c r="A4927" s="70"/>
      <c r="B4927" s="87"/>
      <c r="C4927" s="87">
        <v>12074</v>
      </c>
      <c r="D4927" s="91">
        <v>42926.447916666664</v>
      </c>
      <c r="E4927" s="91"/>
      <c r="F4927" s="91"/>
      <c r="G4927" s="99"/>
      <c r="H4927" s="100"/>
      <c r="I4927" s="86"/>
      <c r="J4927" s="86"/>
      <c r="K4927" s="98"/>
      <c r="L4927" s="150"/>
      <c r="M4927" s="86"/>
    </row>
    <row r="4928" spans="1:13" x14ac:dyDescent="0.2">
      <c r="A4928" s="70"/>
      <c r="B4928" s="87"/>
      <c r="C4928" s="87">
        <v>12075</v>
      </c>
      <c r="D4928" s="91">
        <v>42926.447916666664</v>
      </c>
      <c r="E4928" s="91"/>
      <c r="F4928" s="91"/>
      <c r="G4928" s="99"/>
      <c r="H4928" s="100"/>
      <c r="I4928" s="86"/>
      <c r="J4928" s="86"/>
      <c r="K4928" s="98"/>
      <c r="L4928" s="150"/>
      <c r="M4928" s="86"/>
    </row>
    <row r="4929" spans="1:13" x14ac:dyDescent="0.2">
      <c r="A4929" s="70"/>
      <c r="B4929" s="87"/>
      <c r="C4929" s="87">
        <v>12076</v>
      </c>
      <c r="D4929" s="91">
        <v>42926.447916666664</v>
      </c>
      <c r="E4929" s="91"/>
      <c r="F4929" s="91"/>
      <c r="G4929" s="99"/>
      <c r="H4929" s="100"/>
      <c r="I4929" s="86"/>
      <c r="J4929" s="86"/>
      <c r="K4929" s="98"/>
      <c r="L4929" s="150"/>
      <c r="M4929" s="86"/>
    </row>
    <row r="4930" spans="1:13" x14ac:dyDescent="0.2">
      <c r="A4930" s="70"/>
      <c r="B4930" s="87"/>
      <c r="C4930" s="87">
        <v>12077</v>
      </c>
      <c r="D4930" s="91">
        <v>42926.447916666664</v>
      </c>
      <c r="E4930" s="91"/>
      <c r="F4930" s="91"/>
      <c r="G4930" s="99"/>
      <c r="H4930" s="100"/>
      <c r="I4930" s="86"/>
      <c r="J4930" s="86"/>
      <c r="K4930" s="98"/>
      <c r="L4930" s="150"/>
      <c r="M4930" s="86"/>
    </row>
    <row r="4931" spans="1:13" x14ac:dyDescent="0.2">
      <c r="A4931" s="70"/>
      <c r="B4931" s="87"/>
      <c r="C4931" s="87">
        <v>12078</v>
      </c>
      <c r="D4931" s="91">
        <v>42926.447916666664</v>
      </c>
      <c r="E4931" s="91"/>
      <c r="F4931" s="91"/>
      <c r="G4931" s="99"/>
      <c r="H4931" s="100"/>
      <c r="I4931" s="86"/>
      <c r="J4931" s="86"/>
      <c r="K4931" s="98"/>
      <c r="L4931" s="150"/>
      <c r="M4931" s="86"/>
    </row>
    <row r="4932" spans="1:13" x14ac:dyDescent="0.2">
      <c r="A4932" s="70"/>
      <c r="B4932" s="87"/>
      <c r="C4932" s="87">
        <v>12079</v>
      </c>
      <c r="D4932" s="91">
        <v>42926.447916666664</v>
      </c>
      <c r="E4932" s="91"/>
      <c r="F4932" s="91"/>
      <c r="G4932" s="99"/>
      <c r="H4932" s="100"/>
      <c r="I4932" s="86"/>
      <c r="J4932" s="86"/>
      <c r="K4932" s="98"/>
      <c r="L4932" s="150"/>
      <c r="M4932" s="86"/>
    </row>
    <row r="4933" spans="1:13" x14ac:dyDescent="0.2">
      <c r="A4933" s="70"/>
      <c r="B4933" s="87"/>
      <c r="C4933" s="87">
        <v>12080</v>
      </c>
      <c r="D4933" s="91">
        <v>42926.447916666664</v>
      </c>
      <c r="E4933" s="91"/>
      <c r="F4933" s="91"/>
      <c r="G4933" s="99"/>
      <c r="H4933" s="100"/>
      <c r="I4933" s="86"/>
      <c r="J4933" s="86"/>
      <c r="K4933" s="98"/>
      <c r="L4933" s="150"/>
      <c r="M4933" s="86"/>
    </row>
    <row r="4934" spans="1:13" x14ac:dyDescent="0.2">
      <c r="A4934" s="70"/>
      <c r="B4934" s="87"/>
      <c r="C4934" s="87">
        <v>12081</v>
      </c>
      <c r="D4934" s="91">
        <v>42926.447916666664</v>
      </c>
      <c r="E4934" s="91"/>
      <c r="F4934" s="91"/>
      <c r="G4934" s="99"/>
      <c r="H4934" s="100"/>
      <c r="I4934" s="86"/>
      <c r="J4934" s="86"/>
      <c r="K4934" s="98"/>
      <c r="L4934" s="150"/>
      <c r="M4934" s="86"/>
    </row>
    <row r="4935" spans="1:13" x14ac:dyDescent="0.2">
      <c r="A4935" s="70"/>
      <c r="B4935" s="87"/>
      <c r="C4935" s="87">
        <v>12082</v>
      </c>
      <c r="D4935" s="91">
        <v>42926.447916666664</v>
      </c>
      <c r="E4935" s="91"/>
      <c r="F4935" s="91"/>
      <c r="G4935" s="99"/>
      <c r="H4935" s="100"/>
      <c r="I4935" s="86"/>
      <c r="J4935" s="86"/>
      <c r="K4935" s="98"/>
      <c r="L4935" s="150"/>
      <c r="M4935" s="86"/>
    </row>
    <row r="4936" spans="1:13" x14ac:dyDescent="0.2">
      <c r="A4936" s="70"/>
      <c r="B4936" s="87"/>
      <c r="C4936" s="87">
        <v>12083</v>
      </c>
      <c r="D4936" s="91">
        <v>42926.447916666664</v>
      </c>
      <c r="E4936" s="91"/>
      <c r="F4936" s="91"/>
      <c r="G4936" s="99"/>
      <c r="H4936" s="100"/>
      <c r="I4936" s="86"/>
      <c r="J4936" s="86"/>
      <c r="K4936" s="98"/>
      <c r="L4936" s="150"/>
      <c r="M4936" s="86"/>
    </row>
    <row r="4937" spans="1:13" x14ac:dyDescent="0.2">
      <c r="A4937" s="70"/>
      <c r="B4937" s="87"/>
      <c r="C4937" s="87">
        <v>12084</v>
      </c>
      <c r="D4937" s="91">
        <v>42926.447916666664</v>
      </c>
      <c r="E4937" s="91"/>
      <c r="F4937" s="91"/>
      <c r="G4937" s="99"/>
      <c r="H4937" s="100"/>
      <c r="I4937" s="86"/>
      <c r="J4937" s="86"/>
      <c r="K4937" s="98"/>
      <c r="L4937" s="150"/>
      <c r="M4937" s="86"/>
    </row>
    <row r="4938" spans="1:13" x14ac:dyDescent="0.2">
      <c r="A4938" s="70"/>
      <c r="B4938" s="87"/>
      <c r="C4938" s="87">
        <v>12085</v>
      </c>
      <c r="D4938" s="91">
        <v>42926.447916666664</v>
      </c>
      <c r="E4938" s="91"/>
      <c r="F4938" s="91"/>
      <c r="G4938" s="99"/>
      <c r="H4938" s="100"/>
      <c r="I4938" s="86"/>
      <c r="J4938" s="86"/>
      <c r="K4938" s="98"/>
      <c r="L4938" s="150"/>
      <c r="M4938" s="86"/>
    </row>
    <row r="4939" spans="1:13" x14ac:dyDescent="0.2">
      <c r="A4939" s="70"/>
      <c r="B4939" s="87"/>
      <c r="C4939" s="87">
        <v>12086</v>
      </c>
      <c r="D4939" s="91">
        <v>42926.447916666664</v>
      </c>
      <c r="E4939" s="91"/>
      <c r="F4939" s="91"/>
      <c r="G4939" s="99"/>
      <c r="H4939" s="100"/>
      <c r="I4939" s="86"/>
      <c r="J4939" s="86"/>
      <c r="K4939" s="98"/>
      <c r="L4939" s="150"/>
      <c r="M4939" s="86"/>
    </row>
    <row r="4940" spans="1:13" x14ac:dyDescent="0.2">
      <c r="A4940" s="70"/>
      <c r="B4940" s="87"/>
      <c r="C4940" s="87">
        <v>12087</v>
      </c>
      <c r="D4940" s="91">
        <v>42926.447916666664</v>
      </c>
      <c r="E4940" s="91"/>
      <c r="F4940" s="91"/>
      <c r="G4940" s="99"/>
      <c r="H4940" s="100"/>
      <c r="I4940" s="86"/>
      <c r="J4940" s="86"/>
      <c r="K4940" s="98"/>
      <c r="L4940" s="150"/>
      <c r="M4940" s="86"/>
    </row>
    <row r="4941" spans="1:13" x14ac:dyDescent="0.2">
      <c r="A4941" s="70"/>
      <c r="B4941" s="87"/>
      <c r="C4941" s="87">
        <v>12088</v>
      </c>
      <c r="D4941" s="91">
        <v>42926.447916666664</v>
      </c>
      <c r="E4941" s="91"/>
      <c r="F4941" s="91"/>
      <c r="G4941" s="99"/>
      <c r="H4941" s="100"/>
      <c r="I4941" s="86"/>
      <c r="J4941" s="86"/>
      <c r="K4941" s="98"/>
      <c r="L4941" s="150"/>
      <c r="M4941" s="86"/>
    </row>
    <row r="4942" spans="1:13" x14ac:dyDescent="0.2">
      <c r="A4942" s="70"/>
      <c r="B4942" s="87"/>
      <c r="C4942" s="87">
        <v>12089</v>
      </c>
      <c r="D4942" s="91">
        <v>42926.447916666664</v>
      </c>
      <c r="E4942" s="91"/>
      <c r="F4942" s="91"/>
      <c r="G4942" s="99"/>
      <c r="H4942" s="100"/>
      <c r="I4942" s="86"/>
      <c r="J4942" s="86"/>
      <c r="K4942" s="98"/>
      <c r="L4942" s="150"/>
      <c r="M4942" s="86"/>
    </row>
    <row r="4943" spans="1:13" x14ac:dyDescent="0.2">
      <c r="A4943" s="70"/>
      <c r="B4943" s="87"/>
      <c r="C4943" s="87">
        <v>12090</v>
      </c>
      <c r="D4943" s="91">
        <v>42926.447916666664</v>
      </c>
      <c r="E4943" s="91"/>
      <c r="F4943" s="91"/>
      <c r="G4943" s="99"/>
      <c r="H4943" s="100"/>
      <c r="I4943" s="86"/>
      <c r="J4943" s="86"/>
      <c r="K4943" s="98"/>
      <c r="L4943" s="150"/>
      <c r="M4943" s="86"/>
    </row>
    <row r="4944" spans="1:13" x14ac:dyDescent="0.2">
      <c r="A4944" s="70"/>
      <c r="B4944" s="87"/>
      <c r="C4944" s="87">
        <v>12091</v>
      </c>
      <c r="D4944" s="91">
        <v>42926.447916666664</v>
      </c>
      <c r="E4944" s="91"/>
      <c r="F4944" s="91"/>
      <c r="G4944" s="99"/>
      <c r="H4944" s="100"/>
      <c r="I4944" s="86"/>
      <c r="J4944" s="86"/>
      <c r="K4944" s="98"/>
      <c r="L4944" s="150"/>
      <c r="M4944" s="86"/>
    </row>
    <row r="4945" spans="1:13" x14ac:dyDescent="0.2">
      <c r="A4945" s="70"/>
      <c r="B4945" s="87"/>
      <c r="C4945" s="87">
        <v>12092</v>
      </c>
      <c r="D4945" s="91">
        <v>42926.447916666664</v>
      </c>
      <c r="E4945" s="91"/>
      <c r="F4945" s="91"/>
      <c r="G4945" s="99"/>
      <c r="H4945" s="100"/>
      <c r="I4945" s="86"/>
      <c r="J4945" s="86"/>
      <c r="K4945" s="98"/>
      <c r="L4945" s="150"/>
      <c r="M4945" s="86"/>
    </row>
    <row r="4946" spans="1:13" x14ac:dyDescent="0.2">
      <c r="A4946" s="70"/>
      <c r="B4946" s="87"/>
      <c r="C4946" s="87">
        <v>12093</v>
      </c>
      <c r="D4946" s="91">
        <v>42926.447916666664</v>
      </c>
      <c r="E4946" s="91"/>
      <c r="F4946" s="91"/>
      <c r="G4946" s="99"/>
      <c r="H4946" s="100"/>
      <c r="I4946" s="86"/>
      <c r="J4946" s="86"/>
      <c r="K4946" s="98"/>
      <c r="L4946" s="150"/>
      <c r="M4946" s="86"/>
    </row>
    <row r="4947" spans="1:13" x14ac:dyDescent="0.2">
      <c r="A4947" s="70"/>
      <c r="B4947" s="87"/>
      <c r="C4947" s="87">
        <v>12094</v>
      </c>
      <c r="D4947" s="91">
        <v>42926.447916666664</v>
      </c>
      <c r="E4947" s="91"/>
      <c r="F4947" s="91"/>
      <c r="G4947" s="99"/>
      <c r="H4947" s="100"/>
      <c r="I4947" s="86"/>
      <c r="J4947" s="86"/>
      <c r="K4947" s="98"/>
      <c r="L4947" s="150"/>
      <c r="M4947" s="86"/>
    </row>
    <row r="4948" spans="1:13" x14ac:dyDescent="0.2">
      <c r="A4948" s="70"/>
      <c r="B4948" s="87"/>
      <c r="C4948" s="87">
        <v>12095</v>
      </c>
      <c r="D4948" s="91">
        <v>42926.447916666664</v>
      </c>
      <c r="E4948" s="91"/>
      <c r="F4948" s="91"/>
      <c r="G4948" s="99"/>
      <c r="H4948" s="100"/>
      <c r="I4948" s="86"/>
      <c r="J4948" s="86"/>
      <c r="K4948" s="98"/>
      <c r="L4948" s="150"/>
      <c r="M4948" s="86"/>
    </row>
    <row r="4949" spans="1:13" x14ac:dyDescent="0.2">
      <c r="A4949" s="70"/>
      <c r="B4949" s="87"/>
      <c r="C4949" s="87">
        <v>12096</v>
      </c>
      <c r="D4949" s="91">
        <v>42926.447916666664</v>
      </c>
      <c r="E4949" s="91"/>
      <c r="F4949" s="91"/>
      <c r="G4949" s="99"/>
      <c r="H4949" s="100"/>
      <c r="I4949" s="86"/>
      <c r="J4949" s="86"/>
      <c r="K4949" s="98"/>
      <c r="L4949" s="150"/>
      <c r="M4949" s="86"/>
    </row>
    <row r="4950" spans="1:13" x14ac:dyDescent="0.2">
      <c r="A4950" s="70"/>
      <c r="B4950" s="87"/>
      <c r="C4950" s="87">
        <v>12097</v>
      </c>
      <c r="D4950" s="91">
        <v>42926.447916666664</v>
      </c>
      <c r="E4950" s="91"/>
      <c r="F4950" s="91"/>
      <c r="G4950" s="99"/>
      <c r="H4950" s="100"/>
      <c r="I4950" s="86"/>
      <c r="J4950" s="86"/>
      <c r="K4950" s="98"/>
      <c r="L4950" s="150"/>
      <c r="M4950" s="86"/>
    </row>
    <row r="4951" spans="1:13" x14ac:dyDescent="0.2">
      <c r="A4951" s="70"/>
      <c r="B4951" s="87"/>
      <c r="C4951" s="87">
        <v>12098</v>
      </c>
      <c r="D4951" s="91">
        <v>42926.447916666664</v>
      </c>
      <c r="E4951" s="91"/>
      <c r="F4951" s="91"/>
      <c r="G4951" s="99"/>
      <c r="H4951" s="100"/>
      <c r="I4951" s="86"/>
      <c r="J4951" s="86"/>
      <c r="K4951" s="98"/>
      <c r="L4951" s="150"/>
      <c r="M4951" s="86"/>
    </row>
    <row r="4952" spans="1:13" x14ac:dyDescent="0.2">
      <c r="A4952" s="70"/>
      <c r="B4952" s="87"/>
      <c r="C4952" s="87">
        <v>12099</v>
      </c>
      <c r="D4952" s="91">
        <v>42926.447916666664</v>
      </c>
      <c r="E4952" s="91"/>
      <c r="F4952" s="91"/>
      <c r="G4952" s="99"/>
      <c r="H4952" s="100"/>
      <c r="I4952" s="86"/>
      <c r="J4952" s="86"/>
      <c r="K4952" s="98"/>
      <c r="L4952" s="150"/>
      <c r="M4952" s="86"/>
    </row>
    <row r="4953" spans="1:13" x14ac:dyDescent="0.2">
      <c r="A4953" s="70"/>
      <c r="B4953" s="87"/>
      <c r="C4953" s="87">
        <v>12100</v>
      </c>
      <c r="D4953" s="91">
        <v>42926.447916666664</v>
      </c>
      <c r="E4953" s="91"/>
      <c r="F4953" s="91"/>
      <c r="G4953" s="99"/>
      <c r="H4953" s="100"/>
      <c r="I4953" s="86"/>
      <c r="J4953" s="86"/>
      <c r="K4953" s="98"/>
      <c r="L4953" s="150"/>
      <c r="M4953" s="86"/>
    </row>
    <row r="4954" spans="1:13" x14ac:dyDescent="0.2">
      <c r="A4954" s="70"/>
      <c r="B4954" s="87"/>
      <c r="C4954" s="87">
        <v>12101</v>
      </c>
      <c r="D4954" s="91">
        <v>42926.447916666664</v>
      </c>
      <c r="E4954" s="91"/>
      <c r="F4954" s="91"/>
      <c r="G4954" s="99"/>
      <c r="H4954" s="100"/>
      <c r="I4954" s="86"/>
      <c r="J4954" s="86"/>
      <c r="K4954" s="98"/>
      <c r="L4954" s="150"/>
      <c r="M4954" s="86"/>
    </row>
    <row r="4955" spans="1:13" x14ac:dyDescent="0.2">
      <c r="A4955" s="70"/>
      <c r="B4955" s="87"/>
      <c r="C4955" s="87">
        <v>12102</v>
      </c>
      <c r="D4955" s="91">
        <v>42926.447916666664</v>
      </c>
      <c r="E4955" s="91"/>
      <c r="F4955" s="91"/>
      <c r="G4955" s="99"/>
      <c r="H4955" s="100"/>
      <c r="I4955" s="86"/>
      <c r="J4955" s="86"/>
      <c r="K4955" s="98"/>
      <c r="L4955" s="150"/>
      <c r="M4955" s="86"/>
    </row>
    <row r="4956" spans="1:13" x14ac:dyDescent="0.2">
      <c r="A4956" s="70"/>
      <c r="B4956" s="87"/>
      <c r="C4956" s="87">
        <v>12103</v>
      </c>
      <c r="D4956" s="91">
        <v>42926.447916666664</v>
      </c>
      <c r="E4956" s="91"/>
      <c r="F4956" s="91"/>
      <c r="G4956" s="99"/>
      <c r="H4956" s="100"/>
      <c r="I4956" s="86"/>
      <c r="J4956" s="86"/>
      <c r="K4956" s="98"/>
      <c r="L4956" s="150"/>
      <c r="M4956" s="86"/>
    </row>
    <row r="4957" spans="1:13" x14ac:dyDescent="0.2">
      <c r="A4957" s="70"/>
      <c r="B4957" s="87"/>
      <c r="C4957" s="87">
        <v>12104</v>
      </c>
      <c r="D4957" s="91">
        <v>42926.447916666664</v>
      </c>
      <c r="E4957" s="91"/>
      <c r="F4957" s="91"/>
      <c r="G4957" s="99"/>
      <c r="H4957" s="100"/>
      <c r="I4957" s="86"/>
      <c r="J4957" s="86"/>
      <c r="K4957" s="98"/>
      <c r="L4957" s="150"/>
      <c r="M4957" s="86"/>
    </row>
    <row r="4958" spans="1:13" x14ac:dyDescent="0.2">
      <c r="A4958" s="70"/>
      <c r="B4958" s="87"/>
      <c r="C4958" s="87">
        <v>12105</v>
      </c>
      <c r="D4958" s="91">
        <v>42926.447916666664</v>
      </c>
      <c r="E4958" s="91"/>
      <c r="F4958" s="91"/>
      <c r="G4958" s="99"/>
      <c r="H4958" s="100"/>
      <c r="I4958" s="86"/>
      <c r="J4958" s="86"/>
      <c r="K4958" s="98"/>
      <c r="L4958" s="150"/>
      <c r="M4958" s="86"/>
    </row>
    <row r="4959" spans="1:13" x14ac:dyDescent="0.2">
      <c r="A4959" s="70"/>
      <c r="B4959" s="87"/>
      <c r="C4959" s="87">
        <v>12106</v>
      </c>
      <c r="D4959" s="91">
        <v>42926.447916666664</v>
      </c>
      <c r="E4959" s="91"/>
      <c r="F4959" s="91"/>
      <c r="G4959" s="99"/>
      <c r="H4959" s="100"/>
      <c r="I4959" s="86"/>
      <c r="J4959" s="86"/>
      <c r="K4959" s="98"/>
      <c r="L4959" s="150"/>
      <c r="M4959" s="86"/>
    </row>
    <row r="4960" spans="1:13" x14ac:dyDescent="0.2">
      <c r="A4960" s="70"/>
      <c r="B4960" s="87"/>
      <c r="C4960" s="87">
        <v>12107</v>
      </c>
      <c r="D4960" s="91">
        <v>42926.447916666664</v>
      </c>
      <c r="E4960" s="91"/>
      <c r="F4960" s="91"/>
      <c r="G4960" s="99"/>
      <c r="H4960" s="100"/>
      <c r="I4960" s="86"/>
      <c r="J4960" s="86"/>
      <c r="K4960" s="98"/>
      <c r="L4960" s="150"/>
      <c r="M4960" s="86"/>
    </row>
    <row r="4961" spans="1:13" x14ac:dyDescent="0.2">
      <c r="A4961" s="70"/>
      <c r="B4961" s="87"/>
      <c r="C4961" s="87">
        <v>12108</v>
      </c>
      <c r="D4961" s="91">
        <v>42926.447916666664</v>
      </c>
      <c r="E4961" s="91"/>
      <c r="F4961" s="91"/>
      <c r="G4961" s="99"/>
      <c r="H4961" s="100"/>
      <c r="I4961" s="86"/>
      <c r="J4961" s="86"/>
      <c r="K4961" s="98"/>
      <c r="L4961" s="150"/>
      <c r="M4961" s="86"/>
    </row>
    <row r="4962" spans="1:13" x14ac:dyDescent="0.2">
      <c r="A4962" s="70"/>
      <c r="B4962" s="87"/>
      <c r="C4962" s="87">
        <v>12109</v>
      </c>
      <c r="D4962" s="91">
        <v>42926.447916666664</v>
      </c>
      <c r="E4962" s="91"/>
      <c r="F4962" s="91"/>
      <c r="G4962" s="99"/>
      <c r="H4962" s="100"/>
      <c r="I4962" s="86"/>
      <c r="J4962" s="86"/>
      <c r="K4962" s="98"/>
      <c r="L4962" s="150"/>
      <c r="M4962" s="86"/>
    </row>
    <row r="4963" spans="1:13" x14ac:dyDescent="0.2">
      <c r="A4963" s="70"/>
      <c r="B4963" s="87"/>
      <c r="C4963" s="87">
        <v>12110</v>
      </c>
      <c r="D4963" s="91">
        <v>42926.447916666664</v>
      </c>
      <c r="E4963" s="91"/>
      <c r="F4963" s="91"/>
      <c r="G4963" s="99"/>
      <c r="H4963" s="100"/>
      <c r="I4963" s="86"/>
      <c r="J4963" s="86"/>
      <c r="K4963" s="98"/>
      <c r="L4963" s="150"/>
      <c r="M4963" s="86"/>
    </row>
    <row r="4964" spans="1:13" x14ac:dyDescent="0.2">
      <c r="A4964" s="70"/>
      <c r="B4964" s="87"/>
      <c r="C4964" s="87">
        <v>12111</v>
      </c>
      <c r="D4964" s="91">
        <v>42926.447916666664</v>
      </c>
      <c r="E4964" s="91"/>
      <c r="F4964" s="91"/>
      <c r="G4964" s="99"/>
      <c r="H4964" s="100"/>
      <c r="I4964" s="86"/>
      <c r="J4964" s="86"/>
      <c r="K4964" s="98"/>
      <c r="L4964" s="150"/>
      <c r="M4964" s="86"/>
    </row>
    <row r="4965" spans="1:13" x14ac:dyDescent="0.2">
      <c r="A4965" s="70"/>
      <c r="B4965" s="87"/>
      <c r="C4965" s="87">
        <v>12112</v>
      </c>
      <c r="D4965" s="91">
        <v>42926.447916666664</v>
      </c>
      <c r="E4965" s="91"/>
      <c r="F4965" s="91"/>
      <c r="G4965" s="99"/>
      <c r="H4965" s="100"/>
      <c r="I4965" s="86"/>
      <c r="J4965" s="86"/>
      <c r="K4965" s="98"/>
      <c r="L4965" s="150"/>
      <c r="M4965" s="86"/>
    </row>
    <row r="4966" spans="1:13" x14ac:dyDescent="0.2">
      <c r="A4966" s="70"/>
      <c r="B4966" s="87"/>
      <c r="C4966" s="87">
        <v>12113</v>
      </c>
      <c r="D4966" s="91">
        <v>42926.447916666664</v>
      </c>
      <c r="E4966" s="91"/>
      <c r="F4966" s="91"/>
      <c r="G4966" s="99"/>
      <c r="H4966" s="100"/>
      <c r="I4966" s="86"/>
      <c r="J4966" s="86"/>
      <c r="K4966" s="98"/>
      <c r="L4966" s="150"/>
      <c r="M4966" s="86"/>
    </row>
    <row r="4967" spans="1:13" x14ac:dyDescent="0.2">
      <c r="A4967" s="70"/>
      <c r="B4967" s="87"/>
      <c r="C4967" s="87">
        <v>12114</v>
      </c>
      <c r="D4967" s="91">
        <v>42926.447916666664</v>
      </c>
      <c r="E4967" s="91"/>
      <c r="F4967" s="91"/>
      <c r="G4967" s="99"/>
      <c r="H4967" s="100"/>
      <c r="I4967" s="86"/>
      <c r="J4967" s="86"/>
      <c r="K4967" s="98"/>
      <c r="L4967" s="150"/>
      <c r="M4967" s="86"/>
    </row>
    <row r="4968" spans="1:13" x14ac:dyDescent="0.2">
      <c r="A4968" s="70"/>
      <c r="B4968" s="87"/>
      <c r="C4968" s="87">
        <v>12115</v>
      </c>
      <c r="D4968" s="91">
        <v>42926.447916666664</v>
      </c>
      <c r="E4968" s="91"/>
      <c r="F4968" s="91"/>
      <c r="G4968" s="99"/>
      <c r="H4968" s="100"/>
      <c r="I4968" s="86"/>
      <c r="J4968" s="86"/>
      <c r="K4968" s="98"/>
      <c r="L4968" s="150"/>
      <c r="M4968" s="86"/>
    </row>
    <row r="4969" spans="1:13" x14ac:dyDescent="0.2">
      <c r="A4969" s="70"/>
      <c r="B4969" s="87"/>
      <c r="C4969" s="87">
        <v>12116</v>
      </c>
      <c r="D4969" s="91">
        <v>42926.447916666664</v>
      </c>
      <c r="E4969" s="91"/>
      <c r="F4969" s="91"/>
      <c r="G4969" s="99"/>
      <c r="H4969" s="100"/>
      <c r="I4969" s="86"/>
      <c r="J4969" s="86"/>
      <c r="K4969" s="98"/>
      <c r="L4969" s="150"/>
      <c r="M4969" s="86"/>
    </row>
    <row r="4970" spans="1:13" x14ac:dyDescent="0.2">
      <c r="A4970" s="70"/>
      <c r="B4970" s="87"/>
      <c r="C4970" s="87">
        <v>12117</v>
      </c>
      <c r="D4970" s="91">
        <v>42926.447916666664</v>
      </c>
      <c r="E4970" s="91"/>
      <c r="F4970" s="91"/>
      <c r="G4970" s="99"/>
      <c r="H4970" s="100"/>
      <c r="I4970" s="86"/>
      <c r="J4970" s="86"/>
      <c r="K4970" s="98"/>
      <c r="L4970" s="150"/>
      <c r="M4970" s="86"/>
    </row>
    <row r="4971" spans="1:13" x14ac:dyDescent="0.2">
      <c r="A4971" s="70"/>
      <c r="B4971" s="87"/>
      <c r="C4971" s="87">
        <v>12118</v>
      </c>
      <c r="D4971" s="91">
        <v>42926.447916666664</v>
      </c>
      <c r="E4971" s="91"/>
      <c r="F4971" s="91"/>
      <c r="G4971" s="99"/>
      <c r="H4971" s="100"/>
      <c r="I4971" s="86"/>
      <c r="J4971" s="86"/>
      <c r="K4971" s="98"/>
      <c r="L4971" s="150"/>
      <c r="M4971" s="86"/>
    </row>
    <row r="4972" spans="1:13" x14ac:dyDescent="0.2">
      <c r="A4972" s="70"/>
      <c r="B4972" s="87"/>
      <c r="C4972" s="87">
        <v>12119</v>
      </c>
      <c r="D4972" s="91">
        <v>42926.447916666664</v>
      </c>
      <c r="E4972" s="91"/>
      <c r="F4972" s="91"/>
      <c r="G4972" s="99"/>
      <c r="H4972" s="100"/>
      <c r="I4972" s="86"/>
      <c r="J4972" s="86"/>
      <c r="K4972" s="98"/>
      <c r="L4972" s="150"/>
      <c r="M4972" s="86"/>
    </row>
    <row r="4973" spans="1:13" x14ac:dyDescent="0.2">
      <c r="A4973" s="70"/>
      <c r="B4973" s="87"/>
      <c r="C4973" s="87">
        <v>12120</v>
      </c>
      <c r="D4973" s="91">
        <v>42926.447916666664</v>
      </c>
      <c r="E4973" s="91"/>
      <c r="F4973" s="91"/>
      <c r="G4973" s="99"/>
      <c r="H4973" s="100"/>
      <c r="I4973" s="86"/>
      <c r="J4973" s="86"/>
      <c r="K4973" s="98"/>
      <c r="L4973" s="150"/>
      <c r="M4973" s="86"/>
    </row>
    <row r="4974" spans="1:13" x14ac:dyDescent="0.2">
      <c r="A4974" s="70"/>
      <c r="B4974" s="87"/>
      <c r="C4974" s="87">
        <v>12121</v>
      </c>
      <c r="D4974" s="91">
        <v>42926.447916666664</v>
      </c>
      <c r="E4974" s="91"/>
      <c r="F4974" s="91"/>
      <c r="G4974" s="99"/>
      <c r="H4974" s="100"/>
      <c r="I4974" s="86"/>
      <c r="J4974" s="86"/>
      <c r="K4974" s="98"/>
      <c r="L4974" s="150"/>
      <c r="M4974" s="86"/>
    </row>
    <row r="4975" spans="1:13" x14ac:dyDescent="0.2">
      <c r="A4975" s="70"/>
      <c r="B4975" s="87"/>
      <c r="C4975" s="87">
        <v>12122</v>
      </c>
      <c r="D4975" s="91">
        <v>42926.447916666664</v>
      </c>
      <c r="E4975" s="91"/>
      <c r="F4975" s="91"/>
      <c r="G4975" s="99"/>
      <c r="H4975" s="100"/>
      <c r="I4975" s="86"/>
      <c r="J4975" s="86"/>
      <c r="K4975" s="98"/>
      <c r="L4975" s="150"/>
      <c r="M4975" s="86"/>
    </row>
    <row r="4976" spans="1:13" x14ac:dyDescent="0.2">
      <c r="A4976" s="70"/>
      <c r="B4976" s="87"/>
      <c r="C4976" s="87">
        <v>12123</v>
      </c>
      <c r="D4976" s="91">
        <v>42926.447916666664</v>
      </c>
      <c r="E4976" s="91"/>
      <c r="F4976" s="91"/>
      <c r="G4976" s="99"/>
      <c r="H4976" s="100"/>
      <c r="I4976" s="86"/>
      <c r="J4976" s="86"/>
      <c r="K4976" s="98"/>
      <c r="L4976" s="150"/>
      <c r="M4976" s="86"/>
    </row>
    <row r="4977" spans="1:13" x14ac:dyDescent="0.2">
      <c r="A4977" s="70"/>
      <c r="B4977" s="87"/>
      <c r="C4977" s="87">
        <v>12124</v>
      </c>
      <c r="D4977" s="91">
        <v>42926.447916666664</v>
      </c>
      <c r="E4977" s="91"/>
      <c r="F4977" s="91"/>
      <c r="G4977" s="99"/>
      <c r="H4977" s="100"/>
      <c r="I4977" s="86"/>
      <c r="J4977" s="86"/>
      <c r="K4977" s="98"/>
      <c r="L4977" s="150"/>
      <c r="M4977" s="86"/>
    </row>
    <row r="4978" spans="1:13" x14ac:dyDescent="0.2">
      <c r="A4978" s="70"/>
      <c r="B4978" s="87"/>
      <c r="C4978" s="87">
        <v>12125</v>
      </c>
      <c r="D4978" s="91">
        <v>42926.447916666664</v>
      </c>
      <c r="E4978" s="91"/>
      <c r="F4978" s="91"/>
      <c r="G4978" s="99"/>
      <c r="H4978" s="100"/>
      <c r="I4978" s="86"/>
      <c r="J4978" s="86"/>
      <c r="K4978" s="98"/>
      <c r="L4978" s="150"/>
      <c r="M4978" s="86"/>
    </row>
    <row r="4979" spans="1:13" x14ac:dyDescent="0.2">
      <c r="A4979" s="70"/>
      <c r="B4979" s="87"/>
      <c r="C4979" s="87">
        <v>12126</v>
      </c>
      <c r="D4979" s="91">
        <v>42926.447916666664</v>
      </c>
      <c r="E4979" s="91"/>
      <c r="F4979" s="91"/>
      <c r="G4979" s="99"/>
      <c r="H4979" s="100"/>
      <c r="I4979" s="86"/>
      <c r="J4979" s="86"/>
      <c r="K4979" s="98"/>
      <c r="L4979" s="150"/>
      <c r="M4979" s="86"/>
    </row>
    <row r="4980" spans="1:13" x14ac:dyDescent="0.2">
      <c r="A4980" s="70"/>
      <c r="B4980" s="87"/>
      <c r="C4980" s="87">
        <v>12127</v>
      </c>
      <c r="D4980" s="91">
        <v>42926.447916666664</v>
      </c>
      <c r="E4980" s="91"/>
      <c r="F4980" s="91"/>
      <c r="G4980" s="99"/>
      <c r="H4980" s="100"/>
      <c r="I4980" s="86"/>
      <c r="J4980" s="86"/>
      <c r="K4980" s="98"/>
      <c r="L4980" s="150"/>
      <c r="M4980" s="86"/>
    </row>
    <row r="4981" spans="1:13" x14ac:dyDescent="0.2">
      <c r="A4981" s="70"/>
      <c r="B4981" s="87"/>
      <c r="C4981" s="87">
        <v>12128</v>
      </c>
      <c r="D4981" s="91">
        <v>42926.447916666664</v>
      </c>
      <c r="E4981" s="91"/>
      <c r="F4981" s="91"/>
      <c r="G4981" s="99"/>
      <c r="H4981" s="100"/>
      <c r="I4981" s="86"/>
      <c r="J4981" s="86"/>
      <c r="K4981" s="98"/>
      <c r="L4981" s="150"/>
      <c r="M4981" s="86"/>
    </row>
    <row r="4982" spans="1:13" x14ac:dyDescent="0.2">
      <c r="A4982" s="70"/>
      <c r="B4982" s="87"/>
      <c r="C4982" s="87">
        <v>12129</v>
      </c>
      <c r="D4982" s="91">
        <v>42926.447916666664</v>
      </c>
      <c r="E4982" s="91"/>
      <c r="F4982" s="91"/>
      <c r="G4982" s="99"/>
      <c r="H4982" s="100"/>
      <c r="I4982" s="86"/>
      <c r="J4982" s="86"/>
      <c r="K4982" s="98"/>
      <c r="L4982" s="150"/>
      <c r="M4982" s="86"/>
    </row>
    <row r="4983" spans="1:13" x14ac:dyDescent="0.2">
      <c r="A4983" s="70"/>
      <c r="B4983" s="87"/>
      <c r="C4983" s="87">
        <v>12130</v>
      </c>
      <c r="D4983" s="91">
        <v>42926.447916666664</v>
      </c>
      <c r="E4983" s="91"/>
      <c r="F4983" s="91"/>
      <c r="G4983" s="99"/>
      <c r="H4983" s="100"/>
      <c r="I4983" s="86"/>
      <c r="J4983" s="86"/>
      <c r="K4983" s="98"/>
      <c r="L4983" s="150"/>
      <c r="M4983" s="86"/>
    </row>
    <row r="4984" spans="1:13" x14ac:dyDescent="0.2">
      <c r="A4984" s="70"/>
      <c r="B4984" s="87"/>
      <c r="C4984" s="87">
        <v>12131</v>
      </c>
      <c r="D4984" s="91">
        <v>42926.447916666664</v>
      </c>
      <c r="E4984" s="91"/>
      <c r="F4984" s="91"/>
      <c r="G4984" s="99"/>
      <c r="H4984" s="100"/>
      <c r="I4984" s="86"/>
      <c r="J4984" s="86"/>
      <c r="K4984" s="98"/>
      <c r="L4984" s="150"/>
      <c r="M4984" s="86"/>
    </row>
    <row r="4985" spans="1:13" x14ac:dyDescent="0.2">
      <c r="A4985" s="70"/>
      <c r="B4985" s="87"/>
      <c r="C4985" s="87">
        <v>12132</v>
      </c>
      <c r="D4985" s="91">
        <v>42926.447916666664</v>
      </c>
      <c r="E4985" s="91"/>
      <c r="F4985" s="91"/>
      <c r="G4985" s="99"/>
      <c r="H4985" s="100"/>
      <c r="I4985" s="86"/>
      <c r="J4985" s="86"/>
      <c r="K4985" s="98"/>
      <c r="L4985" s="150"/>
      <c r="M4985" s="86"/>
    </row>
    <row r="4986" spans="1:13" x14ac:dyDescent="0.2">
      <c r="A4986" s="70"/>
      <c r="B4986" s="87"/>
      <c r="C4986" s="87">
        <v>12133</v>
      </c>
      <c r="D4986" s="91">
        <v>42926.447916666664</v>
      </c>
      <c r="E4986" s="91"/>
      <c r="F4986" s="91"/>
      <c r="G4986" s="99"/>
      <c r="H4986" s="100"/>
      <c r="I4986" s="86"/>
      <c r="J4986" s="86"/>
      <c r="K4986" s="98"/>
      <c r="L4986" s="150"/>
      <c r="M4986" s="86"/>
    </row>
    <row r="4987" spans="1:13" x14ac:dyDescent="0.2">
      <c r="A4987" s="70"/>
      <c r="B4987" s="87"/>
      <c r="C4987" s="87">
        <v>12134</v>
      </c>
      <c r="D4987" s="91">
        <v>42926.447916666664</v>
      </c>
      <c r="E4987" s="91"/>
      <c r="F4987" s="91"/>
      <c r="G4987" s="99"/>
      <c r="H4987" s="100"/>
      <c r="I4987" s="86"/>
      <c r="J4987" s="86"/>
      <c r="K4987" s="98"/>
      <c r="L4987" s="150"/>
      <c r="M4987" s="86"/>
    </row>
    <row r="4988" spans="1:13" x14ac:dyDescent="0.2">
      <c r="A4988" s="70"/>
      <c r="B4988" s="87"/>
      <c r="C4988" s="87">
        <v>12135</v>
      </c>
      <c r="D4988" s="91">
        <v>42926.447916666664</v>
      </c>
      <c r="E4988" s="91"/>
      <c r="F4988" s="91"/>
      <c r="G4988" s="99"/>
      <c r="H4988" s="100"/>
      <c r="I4988" s="86"/>
      <c r="J4988" s="86"/>
      <c r="K4988" s="98"/>
      <c r="L4988" s="150"/>
      <c r="M4988" s="86"/>
    </row>
    <row r="4989" spans="1:13" x14ac:dyDescent="0.2">
      <c r="A4989" s="70"/>
      <c r="B4989" s="87"/>
      <c r="C4989" s="87">
        <v>12136</v>
      </c>
      <c r="D4989" s="91">
        <v>42926.447916666664</v>
      </c>
      <c r="E4989" s="91"/>
      <c r="F4989" s="91"/>
      <c r="G4989" s="99"/>
      <c r="H4989" s="100"/>
      <c r="I4989" s="86"/>
      <c r="J4989" s="86"/>
      <c r="K4989" s="98"/>
      <c r="L4989" s="150"/>
      <c r="M4989" s="86"/>
    </row>
    <row r="4990" spans="1:13" x14ac:dyDescent="0.2">
      <c r="A4990" s="70"/>
      <c r="B4990" s="87"/>
      <c r="C4990" s="87">
        <v>12137</v>
      </c>
      <c r="D4990" s="91">
        <v>42926.447916666664</v>
      </c>
      <c r="E4990" s="91"/>
      <c r="F4990" s="91"/>
      <c r="G4990" s="99"/>
      <c r="H4990" s="100"/>
      <c r="I4990" s="86"/>
      <c r="J4990" s="86"/>
      <c r="K4990" s="98"/>
      <c r="L4990" s="150"/>
      <c r="M4990" s="86"/>
    </row>
    <row r="4991" spans="1:13" x14ac:dyDescent="0.2">
      <c r="A4991" s="70"/>
      <c r="B4991" s="87"/>
      <c r="C4991" s="87">
        <v>12138</v>
      </c>
      <c r="D4991" s="91">
        <v>42926.447916666664</v>
      </c>
      <c r="E4991" s="91"/>
      <c r="F4991" s="91"/>
      <c r="G4991" s="99"/>
      <c r="H4991" s="100"/>
      <c r="I4991" s="86"/>
      <c r="J4991" s="86"/>
      <c r="K4991" s="98"/>
      <c r="L4991" s="150"/>
      <c r="M4991" s="86"/>
    </row>
    <row r="4992" spans="1:13" x14ac:dyDescent="0.2">
      <c r="A4992" s="70"/>
      <c r="B4992" s="87"/>
      <c r="C4992" s="87">
        <v>12139</v>
      </c>
      <c r="D4992" s="91">
        <v>42926.447916666664</v>
      </c>
      <c r="E4992" s="91"/>
      <c r="F4992" s="91"/>
      <c r="G4992" s="99"/>
      <c r="H4992" s="100"/>
      <c r="I4992" s="86"/>
      <c r="J4992" s="86"/>
      <c r="K4992" s="98"/>
      <c r="L4992" s="150"/>
      <c r="M4992" s="86"/>
    </row>
    <row r="4993" spans="1:13" x14ac:dyDescent="0.2">
      <c r="A4993" s="70"/>
      <c r="B4993" s="87"/>
      <c r="C4993" s="87">
        <v>12140</v>
      </c>
      <c r="D4993" s="91">
        <v>42926.447916666664</v>
      </c>
      <c r="E4993" s="91"/>
      <c r="F4993" s="91"/>
      <c r="G4993" s="99"/>
      <c r="H4993" s="100"/>
      <c r="I4993" s="86"/>
      <c r="J4993" s="86"/>
      <c r="K4993" s="98"/>
      <c r="L4993" s="150"/>
      <c r="M4993" s="86"/>
    </row>
    <row r="4994" spans="1:13" x14ac:dyDescent="0.2">
      <c r="A4994" s="70"/>
      <c r="B4994" s="87"/>
      <c r="C4994" s="87">
        <v>12141</v>
      </c>
      <c r="D4994" s="91">
        <v>42926.447916666664</v>
      </c>
      <c r="E4994" s="91"/>
      <c r="F4994" s="91"/>
      <c r="G4994" s="99"/>
      <c r="H4994" s="100"/>
      <c r="I4994" s="86"/>
      <c r="J4994" s="86"/>
      <c r="K4994" s="98"/>
      <c r="L4994" s="150"/>
      <c r="M4994" s="86"/>
    </row>
    <row r="4995" spans="1:13" x14ac:dyDescent="0.2">
      <c r="A4995" s="70"/>
      <c r="B4995" s="87"/>
      <c r="C4995" s="87">
        <v>12142</v>
      </c>
      <c r="D4995" s="91">
        <v>42926.447916666664</v>
      </c>
      <c r="E4995" s="91"/>
      <c r="F4995" s="91"/>
      <c r="G4995" s="99"/>
      <c r="H4995" s="100"/>
      <c r="I4995" s="86"/>
      <c r="J4995" s="86"/>
      <c r="K4995" s="98"/>
      <c r="L4995" s="150"/>
      <c r="M4995" s="86"/>
    </row>
    <row r="4996" spans="1:13" x14ac:dyDescent="0.2">
      <c r="A4996" s="70"/>
      <c r="B4996" s="87"/>
      <c r="C4996" s="87">
        <v>12143</v>
      </c>
      <c r="D4996" s="91">
        <v>42926.447916666664</v>
      </c>
      <c r="E4996" s="91"/>
      <c r="F4996" s="91"/>
      <c r="G4996" s="99"/>
      <c r="H4996" s="100"/>
      <c r="I4996" s="86"/>
      <c r="J4996" s="86"/>
      <c r="K4996" s="98"/>
      <c r="L4996" s="150"/>
      <c r="M4996" s="86"/>
    </row>
    <row r="4997" spans="1:13" x14ac:dyDescent="0.2">
      <c r="A4997" s="70"/>
      <c r="B4997" s="87"/>
      <c r="C4997" s="87">
        <v>12144</v>
      </c>
      <c r="D4997" s="91">
        <v>42926.447916666664</v>
      </c>
      <c r="E4997" s="91"/>
      <c r="F4997" s="91"/>
      <c r="G4997" s="99"/>
      <c r="H4997" s="100"/>
      <c r="I4997" s="86"/>
      <c r="J4997" s="86"/>
      <c r="K4997" s="98"/>
      <c r="L4997" s="150"/>
      <c r="M4997" s="86"/>
    </row>
    <row r="4998" spans="1:13" x14ac:dyDescent="0.2">
      <c r="A4998" s="70"/>
      <c r="B4998" s="87"/>
      <c r="C4998" s="87">
        <v>12145</v>
      </c>
      <c r="D4998" s="91">
        <v>42926.447916666664</v>
      </c>
      <c r="E4998" s="91"/>
      <c r="F4998" s="91"/>
      <c r="G4998" s="99"/>
      <c r="H4998" s="100"/>
      <c r="I4998" s="86"/>
      <c r="J4998" s="86"/>
      <c r="K4998" s="98"/>
      <c r="L4998" s="150"/>
      <c r="M4998" s="86"/>
    </row>
    <row r="4999" spans="1:13" x14ac:dyDescent="0.2">
      <c r="A4999" s="70"/>
      <c r="B4999" s="87"/>
      <c r="C4999" s="87">
        <v>12146</v>
      </c>
      <c r="D4999" s="91">
        <v>42926.447916666664</v>
      </c>
      <c r="E4999" s="91"/>
      <c r="F4999" s="91"/>
      <c r="G4999" s="99"/>
      <c r="H4999" s="100"/>
      <c r="I4999" s="86"/>
      <c r="J4999" s="86"/>
      <c r="K4999" s="98"/>
      <c r="L4999" s="150"/>
      <c r="M4999" s="86"/>
    </row>
    <row r="5000" spans="1:13" x14ac:dyDescent="0.2">
      <c r="A5000" s="70"/>
      <c r="B5000" s="87"/>
      <c r="C5000" s="87">
        <v>12147</v>
      </c>
      <c r="D5000" s="91">
        <v>42926.447916666664</v>
      </c>
      <c r="E5000" s="91"/>
      <c r="F5000" s="91"/>
      <c r="G5000" s="99"/>
      <c r="H5000" s="100"/>
      <c r="I5000" s="86"/>
      <c r="J5000" s="86"/>
      <c r="K5000" s="98"/>
      <c r="L5000" s="150"/>
      <c r="M5000" s="86"/>
    </row>
    <row r="5001" spans="1:13" x14ac:dyDescent="0.2">
      <c r="A5001" s="70"/>
      <c r="B5001" s="87"/>
      <c r="C5001" s="87">
        <v>12148</v>
      </c>
      <c r="D5001" s="91">
        <v>42926.447916666664</v>
      </c>
      <c r="E5001" s="91"/>
      <c r="F5001" s="91"/>
      <c r="G5001" s="99"/>
      <c r="H5001" s="100"/>
      <c r="I5001" s="86"/>
      <c r="J5001" s="86"/>
      <c r="K5001" s="98"/>
      <c r="L5001" s="150"/>
      <c r="M5001" s="86"/>
    </row>
    <row r="5002" spans="1:13" x14ac:dyDescent="0.2">
      <c r="A5002" s="70"/>
      <c r="B5002" s="87"/>
      <c r="C5002" s="87">
        <v>12149</v>
      </c>
      <c r="D5002" s="91">
        <v>42926.447916666664</v>
      </c>
      <c r="E5002" s="91"/>
      <c r="F5002" s="91"/>
      <c r="G5002" s="99"/>
      <c r="H5002" s="100"/>
      <c r="I5002" s="86"/>
      <c r="J5002" s="86"/>
      <c r="K5002" s="98"/>
      <c r="L5002" s="150"/>
      <c r="M5002" s="86"/>
    </row>
    <row r="5003" spans="1:13" x14ac:dyDescent="0.2">
      <c r="A5003" s="70"/>
      <c r="B5003" s="87"/>
      <c r="C5003" s="87">
        <v>12150</v>
      </c>
      <c r="D5003" s="91">
        <v>42926.447916666664</v>
      </c>
      <c r="E5003" s="91"/>
      <c r="F5003" s="91"/>
      <c r="G5003" s="99"/>
      <c r="H5003" s="100"/>
      <c r="I5003" s="86"/>
      <c r="J5003" s="86"/>
      <c r="K5003" s="98"/>
      <c r="L5003" s="150"/>
      <c r="M5003" s="86"/>
    </row>
    <row r="5004" spans="1:13" x14ac:dyDescent="0.2">
      <c r="A5004" s="70"/>
      <c r="B5004" s="87"/>
      <c r="C5004" s="87">
        <v>12151</v>
      </c>
      <c r="D5004" s="91">
        <v>42926.447916666664</v>
      </c>
      <c r="E5004" s="91"/>
      <c r="F5004" s="91"/>
      <c r="G5004" s="99"/>
      <c r="H5004" s="100"/>
      <c r="I5004" s="86"/>
      <c r="J5004" s="86"/>
      <c r="K5004" s="98"/>
      <c r="L5004" s="150"/>
      <c r="M5004" s="86"/>
    </row>
    <row r="5005" spans="1:13" x14ac:dyDescent="0.2">
      <c r="A5005" s="70"/>
      <c r="B5005" s="87"/>
      <c r="C5005" s="87">
        <v>12152</v>
      </c>
      <c r="D5005" s="91">
        <v>42926.447916666664</v>
      </c>
      <c r="E5005" s="91"/>
      <c r="F5005" s="91"/>
      <c r="G5005" s="99"/>
      <c r="H5005" s="100"/>
      <c r="I5005" s="86"/>
      <c r="J5005" s="86"/>
      <c r="K5005" s="98"/>
      <c r="L5005" s="150"/>
      <c r="M5005" s="86"/>
    </row>
    <row r="5006" spans="1:13" x14ac:dyDescent="0.2">
      <c r="A5006" s="70"/>
      <c r="B5006" s="87"/>
      <c r="C5006" s="87">
        <v>12153</v>
      </c>
      <c r="D5006" s="91">
        <v>42926.447916666664</v>
      </c>
      <c r="E5006" s="91"/>
      <c r="F5006" s="91"/>
      <c r="G5006" s="99"/>
      <c r="H5006" s="100"/>
      <c r="I5006" s="86"/>
      <c r="J5006" s="86"/>
      <c r="K5006" s="98"/>
      <c r="L5006" s="150"/>
      <c r="M5006" s="86"/>
    </row>
    <row r="5007" spans="1:13" x14ac:dyDescent="0.2">
      <c r="A5007" s="70"/>
      <c r="B5007" s="87"/>
      <c r="C5007" s="87">
        <v>12154</v>
      </c>
      <c r="D5007" s="91">
        <v>42926.447916666664</v>
      </c>
      <c r="E5007" s="91"/>
      <c r="F5007" s="91"/>
      <c r="G5007" s="99"/>
      <c r="H5007" s="100"/>
      <c r="I5007" s="86"/>
      <c r="J5007" s="86"/>
      <c r="K5007" s="98"/>
      <c r="L5007" s="150"/>
      <c r="M5007" s="86"/>
    </row>
    <row r="5008" spans="1:13" x14ac:dyDescent="0.2">
      <c r="A5008" s="70"/>
      <c r="B5008" s="87"/>
      <c r="C5008" s="87">
        <v>12155</v>
      </c>
      <c r="D5008" s="91">
        <v>42926.447916666664</v>
      </c>
      <c r="E5008" s="91"/>
      <c r="F5008" s="91"/>
      <c r="G5008" s="99"/>
      <c r="H5008" s="100"/>
      <c r="I5008" s="86"/>
      <c r="J5008" s="86"/>
      <c r="K5008" s="98"/>
      <c r="L5008" s="150"/>
      <c r="M5008" s="86"/>
    </row>
    <row r="5009" spans="1:13" x14ac:dyDescent="0.2">
      <c r="A5009" s="70"/>
      <c r="B5009" s="87"/>
      <c r="C5009" s="87">
        <v>12156</v>
      </c>
      <c r="D5009" s="91">
        <v>42926.447916666664</v>
      </c>
      <c r="E5009" s="91"/>
      <c r="F5009" s="91"/>
      <c r="G5009" s="99"/>
      <c r="H5009" s="100"/>
      <c r="I5009" s="86"/>
      <c r="J5009" s="86"/>
      <c r="K5009" s="98"/>
      <c r="L5009" s="150"/>
      <c r="M5009" s="86"/>
    </row>
    <row r="5010" spans="1:13" x14ac:dyDescent="0.2">
      <c r="A5010" s="70"/>
      <c r="B5010" s="87"/>
      <c r="C5010" s="87">
        <v>12157</v>
      </c>
      <c r="D5010" s="91">
        <v>42926.447916666664</v>
      </c>
      <c r="E5010" s="91"/>
      <c r="F5010" s="91"/>
      <c r="G5010" s="99"/>
      <c r="H5010" s="100"/>
      <c r="I5010" s="86"/>
      <c r="J5010" s="86"/>
      <c r="K5010" s="98"/>
      <c r="L5010" s="150"/>
      <c r="M5010" s="86"/>
    </row>
    <row r="5011" spans="1:13" x14ac:dyDescent="0.2">
      <c r="A5011" s="70"/>
      <c r="B5011" s="87"/>
      <c r="C5011" s="87">
        <v>12158</v>
      </c>
      <c r="D5011" s="91">
        <v>42926.447916666664</v>
      </c>
      <c r="E5011" s="91"/>
      <c r="F5011" s="91"/>
      <c r="G5011" s="99"/>
      <c r="H5011" s="100"/>
      <c r="I5011" s="86"/>
      <c r="J5011" s="86"/>
      <c r="K5011" s="98"/>
      <c r="L5011" s="150"/>
      <c r="M5011" s="86"/>
    </row>
    <row r="5012" spans="1:13" x14ac:dyDescent="0.2">
      <c r="A5012" s="70"/>
      <c r="B5012" s="87"/>
      <c r="C5012" s="87">
        <v>12159</v>
      </c>
      <c r="D5012" s="91">
        <v>42926.447916666664</v>
      </c>
      <c r="E5012" s="91"/>
      <c r="F5012" s="91"/>
      <c r="G5012" s="99"/>
      <c r="H5012" s="100"/>
      <c r="I5012" s="86"/>
      <c r="J5012" s="86"/>
      <c r="K5012" s="98"/>
      <c r="L5012" s="150"/>
      <c r="M5012" s="86"/>
    </row>
    <row r="5013" spans="1:13" x14ac:dyDescent="0.2">
      <c r="A5013" s="70"/>
      <c r="B5013" s="87"/>
      <c r="C5013" s="87">
        <v>12160</v>
      </c>
      <c r="D5013" s="91">
        <v>42926.447916666664</v>
      </c>
      <c r="E5013" s="91"/>
      <c r="F5013" s="91"/>
      <c r="G5013" s="99"/>
      <c r="H5013" s="100"/>
      <c r="I5013" s="86"/>
      <c r="J5013" s="86"/>
      <c r="K5013" s="98"/>
      <c r="L5013" s="150"/>
      <c r="M5013" s="86"/>
    </row>
    <row r="5014" spans="1:13" x14ac:dyDescent="0.2">
      <c r="A5014" s="70"/>
      <c r="B5014" s="87"/>
      <c r="C5014" s="87">
        <v>12161</v>
      </c>
      <c r="D5014" s="91">
        <v>42926.447916666664</v>
      </c>
      <c r="E5014" s="91"/>
      <c r="F5014" s="91"/>
      <c r="G5014" s="99"/>
      <c r="H5014" s="100"/>
      <c r="I5014" s="86"/>
      <c r="J5014" s="86"/>
      <c r="K5014" s="98"/>
      <c r="L5014" s="150"/>
      <c r="M5014" s="86"/>
    </row>
    <row r="5015" spans="1:13" x14ac:dyDescent="0.2">
      <c r="A5015" s="70"/>
      <c r="B5015" s="87"/>
      <c r="C5015" s="87">
        <v>12162</v>
      </c>
      <c r="D5015" s="91">
        <v>42926.447916666664</v>
      </c>
      <c r="E5015" s="91"/>
      <c r="F5015" s="91"/>
      <c r="G5015" s="99"/>
      <c r="H5015" s="100"/>
      <c r="I5015" s="86"/>
      <c r="J5015" s="86"/>
      <c r="K5015" s="98"/>
      <c r="L5015" s="150"/>
      <c r="M5015" s="86"/>
    </row>
    <row r="5016" spans="1:13" x14ac:dyDescent="0.2">
      <c r="A5016" s="70"/>
      <c r="B5016" s="87"/>
      <c r="C5016" s="87">
        <v>12163</v>
      </c>
      <c r="D5016" s="91">
        <v>42926.447916666664</v>
      </c>
      <c r="E5016" s="91"/>
      <c r="F5016" s="91"/>
      <c r="G5016" s="99"/>
      <c r="H5016" s="100"/>
      <c r="I5016" s="86"/>
      <c r="J5016" s="86"/>
      <c r="K5016" s="98"/>
      <c r="L5016" s="150"/>
      <c r="M5016" s="86"/>
    </row>
    <row r="5017" spans="1:13" x14ac:dyDescent="0.2">
      <c r="A5017" s="70"/>
      <c r="B5017" s="87"/>
      <c r="C5017" s="87">
        <v>12164</v>
      </c>
      <c r="D5017" s="91">
        <v>42926.447916666664</v>
      </c>
      <c r="E5017" s="91"/>
      <c r="F5017" s="91"/>
      <c r="G5017" s="99"/>
      <c r="H5017" s="100"/>
      <c r="I5017" s="86"/>
      <c r="J5017" s="86"/>
      <c r="K5017" s="98"/>
      <c r="L5017" s="150"/>
      <c r="M5017" s="86"/>
    </row>
    <row r="5018" spans="1:13" x14ac:dyDescent="0.2">
      <c r="A5018" s="70"/>
      <c r="B5018" s="87"/>
      <c r="C5018" s="87">
        <v>12165</v>
      </c>
      <c r="D5018" s="91">
        <v>42926.447916666664</v>
      </c>
      <c r="E5018" s="91"/>
      <c r="F5018" s="91"/>
      <c r="G5018" s="99"/>
      <c r="H5018" s="100"/>
      <c r="I5018" s="86"/>
      <c r="J5018" s="86"/>
      <c r="K5018" s="98"/>
      <c r="L5018" s="150"/>
      <c r="M5018" s="86"/>
    </row>
    <row r="5019" spans="1:13" x14ac:dyDescent="0.2">
      <c r="A5019" s="70"/>
      <c r="B5019" s="87"/>
      <c r="C5019" s="87">
        <v>12166</v>
      </c>
      <c r="D5019" s="91">
        <v>42926.447916666664</v>
      </c>
      <c r="E5019" s="91"/>
      <c r="F5019" s="91"/>
      <c r="G5019" s="99"/>
      <c r="H5019" s="100"/>
      <c r="I5019" s="86"/>
      <c r="J5019" s="86"/>
      <c r="K5019" s="98"/>
      <c r="L5019" s="150"/>
      <c r="M5019" s="86"/>
    </row>
    <row r="5020" spans="1:13" x14ac:dyDescent="0.2">
      <c r="A5020" s="70"/>
      <c r="B5020" s="87"/>
      <c r="C5020" s="87">
        <v>12167</v>
      </c>
      <c r="D5020" s="91">
        <v>42926.447916666664</v>
      </c>
      <c r="E5020" s="91"/>
      <c r="F5020" s="91"/>
      <c r="G5020" s="99"/>
      <c r="H5020" s="100"/>
      <c r="I5020" s="86"/>
      <c r="J5020" s="86"/>
      <c r="K5020" s="98"/>
      <c r="L5020" s="150"/>
      <c r="M5020" s="86"/>
    </row>
    <row r="5021" spans="1:13" x14ac:dyDescent="0.2">
      <c r="A5021" s="70"/>
      <c r="B5021" s="87"/>
      <c r="C5021" s="87">
        <v>12168</v>
      </c>
      <c r="D5021" s="91">
        <v>42926.447916666664</v>
      </c>
      <c r="E5021" s="91"/>
      <c r="F5021" s="91"/>
      <c r="G5021" s="99"/>
      <c r="H5021" s="100"/>
      <c r="I5021" s="86"/>
      <c r="J5021" s="86"/>
      <c r="K5021" s="98"/>
      <c r="L5021" s="150"/>
      <c r="M5021" s="86"/>
    </row>
    <row r="5022" spans="1:13" x14ac:dyDescent="0.2">
      <c r="A5022" s="70"/>
      <c r="B5022" s="87"/>
      <c r="C5022" s="87">
        <v>12169</v>
      </c>
      <c r="D5022" s="91">
        <v>42926.447916666664</v>
      </c>
      <c r="E5022" s="91"/>
      <c r="F5022" s="91"/>
      <c r="G5022" s="99"/>
      <c r="H5022" s="100"/>
      <c r="I5022" s="86"/>
      <c r="J5022" s="86"/>
      <c r="K5022" s="98"/>
      <c r="L5022" s="150"/>
      <c r="M5022" s="86"/>
    </row>
    <row r="5023" spans="1:13" x14ac:dyDescent="0.2">
      <c r="A5023" s="70"/>
      <c r="B5023" s="87"/>
      <c r="C5023" s="87">
        <v>12170</v>
      </c>
      <c r="D5023" s="91">
        <v>42926.447916666664</v>
      </c>
      <c r="E5023" s="91"/>
      <c r="F5023" s="91"/>
      <c r="G5023" s="99"/>
      <c r="H5023" s="100"/>
      <c r="I5023" s="86"/>
      <c r="J5023" s="86"/>
      <c r="K5023" s="98"/>
      <c r="L5023" s="150"/>
      <c r="M5023" s="86"/>
    </row>
    <row r="5024" spans="1:13" x14ac:dyDescent="0.2">
      <c r="A5024" s="70"/>
      <c r="B5024" s="87"/>
      <c r="C5024" s="87">
        <v>12171</v>
      </c>
      <c r="D5024" s="91">
        <v>42926.447916666664</v>
      </c>
      <c r="E5024" s="91"/>
      <c r="F5024" s="91"/>
      <c r="G5024" s="99"/>
      <c r="H5024" s="100"/>
      <c r="I5024" s="86"/>
      <c r="J5024" s="86"/>
      <c r="K5024" s="98"/>
      <c r="L5024" s="98"/>
      <c r="M5024" s="86"/>
    </row>
    <row r="5025" spans="1:13" x14ac:dyDescent="0.2">
      <c r="A5025" s="70"/>
      <c r="B5025" s="87"/>
      <c r="C5025" s="87">
        <v>12172</v>
      </c>
      <c r="D5025" s="91">
        <v>42926.447916666664</v>
      </c>
      <c r="E5025" s="91"/>
      <c r="F5025" s="91"/>
      <c r="G5025" s="99"/>
      <c r="H5025" s="100"/>
      <c r="I5025" s="86"/>
      <c r="J5025" s="86"/>
      <c r="K5025" s="98"/>
      <c r="L5025" s="98"/>
      <c r="M5025" s="86"/>
    </row>
    <row r="5026" spans="1:13" x14ac:dyDescent="0.2">
      <c r="A5026" s="70"/>
      <c r="B5026" s="87"/>
      <c r="C5026" s="87">
        <v>12173</v>
      </c>
      <c r="D5026" s="91">
        <v>42926.447916666664</v>
      </c>
      <c r="E5026" s="91"/>
      <c r="F5026" s="91"/>
      <c r="G5026" s="99"/>
      <c r="H5026" s="100"/>
      <c r="I5026" s="86"/>
      <c r="J5026" s="86"/>
      <c r="K5026" s="98"/>
      <c r="L5026" s="98"/>
      <c r="M5026" s="86"/>
    </row>
    <row r="5027" spans="1:13" x14ac:dyDescent="0.2">
      <c r="A5027" s="70"/>
      <c r="C5027" s="87">
        <v>12174</v>
      </c>
      <c r="D5027" s="91">
        <v>42926.447916666664</v>
      </c>
    </row>
    <row r="5028" spans="1:13" x14ac:dyDescent="0.2">
      <c r="A5028" s="70"/>
      <c r="C5028" s="87">
        <v>12175</v>
      </c>
      <c r="D5028" s="91">
        <v>42926.447916666664</v>
      </c>
    </row>
    <row r="5029" spans="1:13" x14ac:dyDescent="0.2">
      <c r="A5029" s="70"/>
      <c r="C5029" s="87">
        <v>12176</v>
      </c>
      <c r="D5029" s="91">
        <v>42926.447916666664</v>
      </c>
    </row>
    <row r="5030" spans="1:13" x14ac:dyDescent="0.2">
      <c r="A5030" s="70"/>
      <c r="C5030" s="87">
        <v>12177</v>
      </c>
      <c r="D5030" s="91">
        <v>42926.447916666664</v>
      </c>
    </row>
    <row r="5031" spans="1:13" x14ac:dyDescent="0.2">
      <c r="A5031" s="70"/>
      <c r="C5031" s="87">
        <v>12178</v>
      </c>
      <c r="D5031" s="91">
        <v>42926.447916666664</v>
      </c>
    </row>
    <row r="5032" spans="1:13" x14ac:dyDescent="0.2">
      <c r="A5032" s="70"/>
      <c r="C5032" s="87">
        <v>12179</v>
      </c>
      <c r="D5032" s="91">
        <v>42926.447916666664</v>
      </c>
    </row>
    <row r="5033" spans="1:13" x14ac:dyDescent="0.2">
      <c r="A5033" s="70"/>
      <c r="C5033" s="87">
        <v>12180</v>
      </c>
      <c r="D5033" s="91">
        <v>42926.447916666664</v>
      </c>
    </row>
    <row r="5034" spans="1:13" x14ac:dyDescent="0.2">
      <c r="A5034" s="70"/>
      <c r="C5034" s="87">
        <v>12181</v>
      </c>
      <c r="D5034" s="91">
        <v>42926.447916666664</v>
      </c>
    </row>
    <row r="5035" spans="1:13" x14ac:dyDescent="0.2">
      <c r="A5035" s="70"/>
      <c r="C5035" s="87">
        <v>12182</v>
      </c>
      <c r="D5035" s="91">
        <v>42926.447916666664</v>
      </c>
    </row>
    <row r="5036" spans="1:13" x14ac:dyDescent="0.2">
      <c r="A5036" s="70"/>
      <c r="C5036" s="87">
        <v>12183</v>
      </c>
      <c r="D5036" s="91">
        <v>42926.447916666664</v>
      </c>
    </row>
    <row r="5037" spans="1:13" x14ac:dyDescent="0.2">
      <c r="A5037" s="70"/>
      <c r="C5037" s="87">
        <v>12184</v>
      </c>
      <c r="D5037" s="91">
        <v>42926.447916666664</v>
      </c>
    </row>
    <row r="5038" spans="1:13" x14ac:dyDescent="0.2">
      <c r="A5038" s="70"/>
      <c r="C5038" s="87">
        <v>12185</v>
      </c>
      <c r="D5038" s="91">
        <v>42926.447916666664</v>
      </c>
    </row>
    <row r="5039" spans="1:13" x14ac:dyDescent="0.2">
      <c r="A5039" s="70"/>
      <c r="C5039" s="87">
        <v>12186</v>
      </c>
      <c r="D5039" s="91">
        <v>42926.447916666664</v>
      </c>
    </row>
    <row r="5040" spans="1:13" x14ac:dyDescent="0.2">
      <c r="A5040" s="70"/>
      <c r="C5040" s="87">
        <v>12187</v>
      </c>
      <c r="D5040" s="91">
        <v>42926.447916666664</v>
      </c>
    </row>
    <row r="5041" spans="1:4" x14ac:dyDescent="0.2">
      <c r="A5041" s="70"/>
      <c r="C5041" s="87">
        <v>12188</v>
      </c>
      <c r="D5041" s="91">
        <v>42926.447916666664</v>
      </c>
    </row>
    <row r="5042" spans="1:4" x14ac:dyDescent="0.2">
      <c r="A5042" s="70"/>
      <c r="C5042" s="87">
        <v>12189</v>
      </c>
      <c r="D5042" s="91">
        <v>42926.447916666664</v>
      </c>
    </row>
    <row r="5043" spans="1:4" x14ac:dyDescent="0.2">
      <c r="A5043" s="70"/>
      <c r="C5043" s="87">
        <v>12190</v>
      </c>
      <c r="D5043" s="91">
        <v>42926.447916666664</v>
      </c>
    </row>
    <row r="5044" spans="1:4" x14ac:dyDescent="0.2">
      <c r="A5044" s="70"/>
      <c r="C5044" s="87">
        <v>12191</v>
      </c>
      <c r="D5044" s="91">
        <v>42926.447916666664</v>
      </c>
    </row>
    <row r="5045" spans="1:4" x14ac:dyDescent="0.2">
      <c r="A5045" s="70"/>
      <c r="C5045" s="87">
        <v>12192</v>
      </c>
      <c r="D5045" s="91">
        <v>42926.447916666664</v>
      </c>
    </row>
    <row r="5046" spans="1:4" x14ac:dyDescent="0.2">
      <c r="A5046" s="70"/>
      <c r="C5046" s="87">
        <v>12193</v>
      </c>
      <c r="D5046" s="91">
        <v>42926.447916666664</v>
      </c>
    </row>
    <row r="5047" spans="1:4" x14ac:dyDescent="0.2">
      <c r="A5047" s="70"/>
      <c r="C5047" s="87">
        <v>12194</v>
      </c>
      <c r="D5047" s="91">
        <v>42926.447916666664</v>
      </c>
    </row>
    <row r="5048" spans="1:4" x14ac:dyDescent="0.2">
      <c r="A5048" s="70"/>
      <c r="C5048" s="87">
        <v>12195</v>
      </c>
      <c r="D5048" s="91">
        <v>42926.447916666664</v>
      </c>
    </row>
    <row r="5049" spans="1:4" x14ac:dyDescent="0.2">
      <c r="A5049" s="70"/>
      <c r="C5049" s="87">
        <v>12196</v>
      </c>
      <c r="D5049" s="91">
        <v>42926.447916666664</v>
      </c>
    </row>
    <row r="5050" spans="1:4" x14ac:dyDescent="0.2">
      <c r="A5050" s="70"/>
      <c r="C5050" s="87">
        <v>12197</v>
      </c>
      <c r="D5050" s="91">
        <v>42926.447916666664</v>
      </c>
    </row>
    <row r="5051" spans="1:4" x14ac:dyDescent="0.2">
      <c r="A5051" s="70"/>
      <c r="C5051" s="87">
        <v>12198</v>
      </c>
      <c r="D5051" s="91">
        <v>42926.447916666664</v>
      </c>
    </row>
    <row r="5052" spans="1:4" x14ac:dyDescent="0.2">
      <c r="A5052" s="70"/>
      <c r="C5052" s="87">
        <v>12199</v>
      </c>
      <c r="D5052" s="91">
        <v>42926.447916666664</v>
      </c>
    </row>
    <row r="5053" spans="1:4" x14ac:dyDescent="0.2">
      <c r="A5053" s="70"/>
      <c r="C5053" s="87">
        <v>12200</v>
      </c>
      <c r="D5053" s="91">
        <v>42926.447916666664</v>
      </c>
    </row>
    <row r="5054" spans="1:4" x14ac:dyDescent="0.2">
      <c r="A5054" s="70"/>
      <c r="C5054" s="87">
        <v>12201</v>
      </c>
      <c r="D5054" s="91">
        <v>42926.447916666664</v>
      </c>
    </row>
    <row r="5055" spans="1:4" x14ac:dyDescent="0.2">
      <c r="A5055" s="70"/>
      <c r="C5055" s="87">
        <v>12202</v>
      </c>
      <c r="D5055" s="91">
        <v>42926.447916666664</v>
      </c>
    </row>
    <row r="5056" spans="1:4" x14ac:dyDescent="0.2">
      <c r="A5056" s="70"/>
      <c r="C5056" s="87">
        <v>12203</v>
      </c>
      <c r="D5056" s="91">
        <v>42926.447916666664</v>
      </c>
    </row>
    <row r="5057" spans="1:4" x14ac:dyDescent="0.2">
      <c r="A5057" s="70"/>
      <c r="C5057" s="87">
        <v>12204</v>
      </c>
      <c r="D5057" s="91">
        <v>42926.447916666664</v>
      </c>
    </row>
    <row r="5058" spans="1:4" x14ac:dyDescent="0.2">
      <c r="A5058" s="70"/>
      <c r="C5058" s="87">
        <v>12205</v>
      </c>
      <c r="D5058" s="91">
        <v>42926.447916666664</v>
      </c>
    </row>
    <row r="5059" spans="1:4" x14ac:dyDescent="0.2">
      <c r="A5059" s="70"/>
      <c r="C5059" s="87">
        <v>12206</v>
      </c>
      <c r="D5059" s="91">
        <v>42926.447916666664</v>
      </c>
    </row>
    <row r="5060" spans="1:4" x14ac:dyDescent="0.2">
      <c r="A5060" s="70"/>
      <c r="C5060" s="87">
        <v>12207</v>
      </c>
      <c r="D5060" s="91">
        <v>42926.447916666664</v>
      </c>
    </row>
    <row r="5061" spans="1:4" x14ac:dyDescent="0.2">
      <c r="A5061" s="70"/>
      <c r="C5061" s="87">
        <v>12208</v>
      </c>
      <c r="D5061" s="91">
        <v>42926.447916666664</v>
      </c>
    </row>
    <row r="5062" spans="1:4" x14ac:dyDescent="0.2">
      <c r="A5062" s="70"/>
      <c r="C5062" s="87">
        <v>12209</v>
      </c>
      <c r="D5062" s="91">
        <v>42926.447916666664</v>
      </c>
    </row>
    <row r="5063" spans="1:4" x14ac:dyDescent="0.2">
      <c r="A5063" s="70"/>
      <c r="C5063" s="87">
        <v>12210</v>
      </c>
      <c r="D5063" s="91">
        <v>42926.447916666664</v>
      </c>
    </row>
    <row r="5064" spans="1:4" x14ac:dyDescent="0.2">
      <c r="A5064" s="70"/>
      <c r="C5064" s="87">
        <v>12211</v>
      </c>
      <c r="D5064" s="91">
        <v>42926.447916666664</v>
      </c>
    </row>
    <row r="5065" spans="1:4" x14ac:dyDescent="0.2">
      <c r="A5065" s="70"/>
      <c r="C5065" s="87">
        <v>12212</v>
      </c>
      <c r="D5065" s="91">
        <v>42926.447916666664</v>
      </c>
    </row>
    <row r="5066" spans="1:4" x14ac:dyDescent="0.2">
      <c r="A5066" s="70"/>
      <c r="C5066" s="87">
        <v>12213</v>
      </c>
      <c r="D5066" s="91">
        <v>42926.447916666664</v>
      </c>
    </row>
    <row r="5067" spans="1:4" x14ac:dyDescent="0.2">
      <c r="A5067" s="70"/>
      <c r="C5067" s="87">
        <v>12214</v>
      </c>
      <c r="D5067" s="91">
        <v>42926.447916666664</v>
      </c>
    </row>
    <row r="5068" spans="1:4" x14ac:dyDescent="0.2">
      <c r="A5068" s="70"/>
      <c r="C5068" s="87">
        <v>12215</v>
      </c>
      <c r="D5068" s="91">
        <v>42926.447916666664</v>
      </c>
    </row>
    <row r="5069" spans="1:4" x14ac:dyDescent="0.2">
      <c r="A5069" s="70"/>
      <c r="C5069" s="87">
        <v>12216</v>
      </c>
      <c r="D5069" s="91">
        <v>42926.447916666664</v>
      </c>
    </row>
    <row r="5070" spans="1:4" x14ac:dyDescent="0.2">
      <c r="A5070" s="70"/>
      <c r="C5070" s="87">
        <v>12217</v>
      </c>
      <c r="D5070" s="91">
        <v>42926.447916666664</v>
      </c>
    </row>
    <row r="5071" spans="1:4" x14ac:dyDescent="0.2">
      <c r="A5071" s="70"/>
      <c r="C5071" s="87">
        <v>12218</v>
      </c>
      <c r="D5071" s="91">
        <v>42926.447916666664</v>
      </c>
    </row>
    <row r="5072" spans="1:4" x14ac:dyDescent="0.2">
      <c r="A5072" s="70"/>
      <c r="C5072" s="87">
        <v>12219</v>
      </c>
      <c r="D5072" s="91">
        <v>42926.447916666664</v>
      </c>
    </row>
    <row r="5073" spans="1:4" x14ac:dyDescent="0.2">
      <c r="A5073" s="70"/>
      <c r="C5073" s="87">
        <v>12220</v>
      </c>
      <c r="D5073" s="91">
        <v>42926.447916666664</v>
      </c>
    </row>
    <row r="5074" spans="1:4" x14ac:dyDescent="0.2">
      <c r="A5074" s="70"/>
      <c r="C5074" s="87">
        <v>12221</v>
      </c>
      <c r="D5074" s="91">
        <v>42926.447916666664</v>
      </c>
    </row>
    <row r="5075" spans="1:4" x14ac:dyDescent="0.2">
      <c r="A5075" s="70"/>
      <c r="C5075" s="87">
        <v>12222</v>
      </c>
      <c r="D5075" s="91">
        <v>42926.447916666664</v>
      </c>
    </row>
    <row r="5076" spans="1:4" x14ac:dyDescent="0.2">
      <c r="A5076" s="70"/>
      <c r="C5076" s="87">
        <v>12223</v>
      </c>
      <c r="D5076" s="91">
        <v>42926.447916666664</v>
      </c>
    </row>
    <row r="5077" spans="1:4" x14ac:dyDescent="0.2">
      <c r="A5077" s="70"/>
      <c r="C5077" s="87">
        <v>12224</v>
      </c>
      <c r="D5077" s="91">
        <v>42926.447916666664</v>
      </c>
    </row>
    <row r="5078" spans="1:4" x14ac:dyDescent="0.2">
      <c r="A5078" s="70"/>
      <c r="C5078" s="87">
        <v>12225</v>
      </c>
      <c r="D5078" s="91">
        <v>42926.447916666664</v>
      </c>
    </row>
    <row r="5079" spans="1:4" x14ac:dyDescent="0.2">
      <c r="A5079" s="70"/>
      <c r="C5079" s="87">
        <v>12226</v>
      </c>
      <c r="D5079" s="91">
        <v>42926.447916666664</v>
      </c>
    </row>
    <row r="5080" spans="1:4" x14ac:dyDescent="0.2">
      <c r="A5080" s="70"/>
      <c r="C5080" s="87">
        <v>12227</v>
      </c>
      <c r="D5080" s="91">
        <v>42926.447916666664</v>
      </c>
    </row>
    <row r="5081" spans="1:4" x14ac:dyDescent="0.2">
      <c r="A5081" s="70"/>
      <c r="C5081" s="87">
        <v>12228</v>
      </c>
      <c r="D5081" s="91">
        <v>42926.447916666664</v>
      </c>
    </row>
    <row r="5082" spans="1:4" x14ac:dyDescent="0.2">
      <c r="A5082" s="70"/>
      <c r="C5082" s="87">
        <v>12229</v>
      </c>
      <c r="D5082" s="91">
        <v>42926.447916666664</v>
      </c>
    </row>
    <row r="5083" spans="1:4" x14ac:dyDescent="0.2">
      <c r="A5083" s="70"/>
      <c r="C5083" s="87">
        <v>12230</v>
      </c>
      <c r="D5083" s="91">
        <v>42926.447916666664</v>
      </c>
    </row>
    <row r="5084" spans="1:4" x14ac:dyDescent="0.2">
      <c r="A5084" s="70"/>
      <c r="C5084" s="87">
        <v>12231</v>
      </c>
      <c r="D5084" s="91">
        <v>42926.447916666664</v>
      </c>
    </row>
    <row r="5085" spans="1:4" x14ac:dyDescent="0.2">
      <c r="A5085" s="70"/>
      <c r="C5085" s="87">
        <v>12232</v>
      </c>
      <c r="D5085" s="91">
        <v>42926.447916666664</v>
      </c>
    </row>
    <row r="5086" spans="1:4" x14ac:dyDescent="0.2">
      <c r="A5086" s="70"/>
      <c r="C5086" s="87">
        <v>12233</v>
      </c>
      <c r="D5086" s="91">
        <v>42926.447916666664</v>
      </c>
    </row>
    <row r="5087" spans="1:4" x14ac:dyDescent="0.2">
      <c r="A5087" s="70"/>
      <c r="C5087" s="87">
        <v>12234</v>
      </c>
      <c r="D5087" s="91">
        <v>42926.447916666664</v>
      </c>
    </row>
    <row r="5088" spans="1:4" x14ac:dyDescent="0.2">
      <c r="A5088" s="70"/>
      <c r="C5088" s="87">
        <v>12235</v>
      </c>
      <c r="D5088" s="91">
        <v>42926.447916666664</v>
      </c>
    </row>
    <row r="5089" spans="1:4" x14ac:dyDescent="0.2">
      <c r="A5089" s="70"/>
      <c r="C5089" s="87">
        <v>12236</v>
      </c>
      <c r="D5089" s="91">
        <v>42926.447916666664</v>
      </c>
    </row>
    <row r="5090" spans="1:4" x14ac:dyDescent="0.2">
      <c r="A5090" s="70"/>
      <c r="C5090" s="87">
        <v>12237</v>
      </c>
      <c r="D5090" s="91">
        <v>42926.447916666664</v>
      </c>
    </row>
    <row r="5091" spans="1:4" x14ac:dyDescent="0.2">
      <c r="A5091" s="70"/>
      <c r="C5091" s="87">
        <v>12238</v>
      </c>
      <c r="D5091" s="91">
        <v>42926.447916666664</v>
      </c>
    </row>
    <row r="5092" spans="1:4" x14ac:dyDescent="0.2">
      <c r="A5092" s="70"/>
      <c r="C5092" s="87">
        <v>12239</v>
      </c>
      <c r="D5092" s="91">
        <v>42926.447916666664</v>
      </c>
    </row>
    <row r="5093" spans="1:4" x14ac:dyDescent="0.2">
      <c r="A5093" s="70"/>
      <c r="C5093" s="87">
        <v>12240</v>
      </c>
      <c r="D5093" s="91">
        <v>42926.447916666664</v>
      </c>
    </row>
    <row r="5094" spans="1:4" x14ac:dyDescent="0.2">
      <c r="A5094" s="70"/>
      <c r="C5094" s="87">
        <v>12241</v>
      </c>
      <c r="D5094" s="91">
        <v>42926.447916666664</v>
      </c>
    </row>
    <row r="5095" spans="1:4" x14ac:dyDescent="0.2">
      <c r="A5095" s="70"/>
      <c r="C5095" s="87">
        <v>12242</v>
      </c>
      <c r="D5095" s="91">
        <v>42926.447916666664</v>
      </c>
    </row>
    <row r="5096" spans="1:4" x14ac:dyDescent="0.2">
      <c r="A5096" s="70"/>
      <c r="C5096" s="87">
        <v>12243</v>
      </c>
      <c r="D5096" s="91">
        <v>42926.447916666664</v>
      </c>
    </row>
    <row r="5097" spans="1:4" x14ac:dyDescent="0.2">
      <c r="A5097" s="70"/>
      <c r="C5097" s="87">
        <v>12244</v>
      </c>
      <c r="D5097" s="91">
        <v>42926.447916666664</v>
      </c>
    </row>
    <row r="5098" spans="1:4" x14ac:dyDescent="0.2">
      <c r="A5098" s="70"/>
      <c r="C5098" s="87">
        <v>12245</v>
      </c>
      <c r="D5098" s="91">
        <v>42926.447916666664</v>
      </c>
    </row>
    <row r="5099" spans="1:4" x14ac:dyDescent="0.2">
      <c r="A5099" s="70"/>
      <c r="C5099" s="87">
        <v>12246</v>
      </c>
      <c r="D5099" s="91">
        <v>42926.447916666664</v>
      </c>
    </row>
    <row r="5100" spans="1:4" x14ac:dyDescent="0.2">
      <c r="A5100" s="70"/>
      <c r="C5100" s="87">
        <v>12247</v>
      </c>
      <c r="D5100" s="91">
        <v>42926.447916666664</v>
      </c>
    </row>
    <row r="5101" spans="1:4" x14ac:dyDescent="0.2">
      <c r="A5101" s="70"/>
      <c r="C5101" s="87">
        <v>12248</v>
      </c>
      <c r="D5101" s="91">
        <v>42926.447916666664</v>
      </c>
    </row>
    <row r="5102" spans="1:4" x14ac:dyDescent="0.2">
      <c r="A5102" s="70"/>
      <c r="C5102" s="87">
        <v>12249</v>
      </c>
      <c r="D5102" s="91">
        <v>42926.447916666664</v>
      </c>
    </row>
    <row r="5103" spans="1:4" x14ac:dyDescent="0.2">
      <c r="A5103" s="70"/>
      <c r="C5103" s="87">
        <v>12250</v>
      </c>
      <c r="D5103" s="91">
        <v>42926.447916666664</v>
      </c>
    </row>
    <row r="5104" spans="1:4" x14ac:dyDescent="0.2">
      <c r="A5104" s="70"/>
      <c r="C5104" s="87">
        <v>12251</v>
      </c>
      <c r="D5104" s="91">
        <v>42926.447916666664</v>
      </c>
    </row>
    <row r="5105" spans="1:4" x14ac:dyDescent="0.2">
      <c r="A5105" s="70"/>
      <c r="C5105" s="87">
        <v>12252</v>
      </c>
      <c r="D5105" s="91">
        <v>42926.447916666664</v>
      </c>
    </row>
    <row r="5106" spans="1:4" x14ac:dyDescent="0.2">
      <c r="A5106" s="70"/>
      <c r="C5106" s="87">
        <v>12253</v>
      </c>
      <c r="D5106" s="91">
        <v>42926.447916666664</v>
      </c>
    </row>
    <row r="5107" spans="1:4" x14ac:dyDescent="0.2">
      <c r="A5107" s="70"/>
      <c r="C5107" s="87">
        <v>12254</v>
      </c>
      <c r="D5107" s="91">
        <v>42926.447916666664</v>
      </c>
    </row>
    <row r="5108" spans="1:4" x14ac:dyDescent="0.2">
      <c r="A5108" s="70"/>
      <c r="C5108" s="87">
        <v>12255</v>
      </c>
      <c r="D5108" s="91">
        <v>42926.447916666664</v>
      </c>
    </row>
    <row r="5109" spans="1:4" x14ac:dyDescent="0.2">
      <c r="A5109" s="70"/>
      <c r="C5109" s="87">
        <v>12256</v>
      </c>
      <c r="D5109" s="91">
        <v>42926.447916666664</v>
      </c>
    </row>
    <row r="5110" spans="1:4" x14ac:dyDescent="0.2">
      <c r="A5110" s="70"/>
      <c r="C5110" s="87">
        <v>12257</v>
      </c>
      <c r="D5110" s="91">
        <v>42926.447916666664</v>
      </c>
    </row>
    <row r="5111" spans="1:4" x14ac:dyDescent="0.2">
      <c r="A5111" s="70"/>
      <c r="C5111" s="87">
        <v>12258</v>
      </c>
      <c r="D5111" s="91">
        <v>42926.447916666664</v>
      </c>
    </row>
    <row r="5112" spans="1:4" x14ac:dyDescent="0.2">
      <c r="A5112" s="70"/>
      <c r="C5112" s="87">
        <v>12259</v>
      </c>
      <c r="D5112" s="91">
        <v>42926.447916666664</v>
      </c>
    </row>
    <row r="5113" spans="1:4" x14ac:dyDescent="0.2">
      <c r="A5113" s="70"/>
      <c r="C5113" s="87">
        <v>12260</v>
      </c>
      <c r="D5113" s="91">
        <v>42926.447916666664</v>
      </c>
    </row>
    <row r="5114" spans="1:4" x14ac:dyDescent="0.2">
      <c r="A5114" s="70"/>
      <c r="C5114" s="87">
        <v>12261</v>
      </c>
      <c r="D5114" s="91">
        <v>42926.447916666664</v>
      </c>
    </row>
    <row r="5115" spans="1:4" x14ac:dyDescent="0.2">
      <c r="A5115" s="70"/>
      <c r="C5115" s="87">
        <v>12262</v>
      </c>
      <c r="D5115" s="91">
        <v>42926.447916666664</v>
      </c>
    </row>
    <row r="5116" spans="1:4" x14ac:dyDescent="0.2">
      <c r="A5116" s="70"/>
      <c r="C5116" s="87">
        <v>12263</v>
      </c>
      <c r="D5116" s="91">
        <v>42926.447916666664</v>
      </c>
    </row>
    <row r="5117" spans="1:4" x14ac:dyDescent="0.2">
      <c r="A5117" s="70"/>
      <c r="C5117" s="87">
        <v>12264</v>
      </c>
      <c r="D5117" s="91">
        <v>42926.447916666664</v>
      </c>
    </row>
    <row r="5118" spans="1:4" x14ac:dyDescent="0.2">
      <c r="A5118" s="70"/>
      <c r="C5118" s="87">
        <v>12265</v>
      </c>
      <c r="D5118" s="91">
        <v>42926.447916666664</v>
      </c>
    </row>
    <row r="5119" spans="1:4" x14ac:dyDescent="0.2">
      <c r="A5119" s="70"/>
      <c r="C5119" s="87">
        <v>12266</v>
      </c>
      <c r="D5119" s="91">
        <v>42926.447916666664</v>
      </c>
    </row>
    <row r="5120" spans="1:4" x14ac:dyDescent="0.2">
      <c r="A5120" s="70"/>
      <c r="C5120" s="87">
        <v>12267</v>
      </c>
      <c r="D5120" s="91">
        <v>42926.447916666664</v>
      </c>
    </row>
    <row r="5121" spans="1:4" x14ac:dyDescent="0.2">
      <c r="A5121" s="70"/>
      <c r="C5121" s="87">
        <v>12268</v>
      </c>
      <c r="D5121" s="91">
        <v>42926.447916666664</v>
      </c>
    </row>
    <row r="5122" spans="1:4" x14ac:dyDescent="0.2">
      <c r="A5122" s="70"/>
      <c r="C5122" s="87">
        <v>12269</v>
      </c>
      <c r="D5122" s="91">
        <v>42926.447916666664</v>
      </c>
    </row>
    <row r="5123" spans="1:4" x14ac:dyDescent="0.2">
      <c r="A5123" s="70"/>
      <c r="C5123" s="87">
        <v>12270</v>
      </c>
      <c r="D5123" s="91">
        <v>42926.447916666664</v>
      </c>
    </row>
    <row r="5124" spans="1:4" x14ac:dyDescent="0.2">
      <c r="A5124" s="70"/>
      <c r="C5124" s="87">
        <v>12271</v>
      </c>
      <c r="D5124" s="91">
        <v>42926.447916666664</v>
      </c>
    </row>
    <row r="5125" spans="1:4" x14ac:dyDescent="0.2">
      <c r="A5125" s="70"/>
      <c r="C5125" s="87">
        <v>12272</v>
      </c>
      <c r="D5125" s="91">
        <v>42926.447916666664</v>
      </c>
    </row>
    <row r="5126" spans="1:4" x14ac:dyDescent="0.2">
      <c r="A5126" s="70"/>
      <c r="C5126" s="87">
        <v>12273</v>
      </c>
      <c r="D5126" s="91">
        <v>42926.447916666664</v>
      </c>
    </row>
    <row r="5127" spans="1:4" x14ac:dyDescent="0.2">
      <c r="A5127" s="70"/>
      <c r="C5127" s="87">
        <v>12274</v>
      </c>
      <c r="D5127" s="91">
        <v>42926.447916666664</v>
      </c>
    </row>
    <row r="5128" spans="1:4" x14ac:dyDescent="0.2">
      <c r="A5128" s="70"/>
      <c r="C5128" s="87">
        <v>12275</v>
      </c>
      <c r="D5128" s="91">
        <v>42926.447916666664</v>
      </c>
    </row>
    <row r="5129" spans="1:4" x14ac:dyDescent="0.2">
      <c r="A5129" s="70"/>
      <c r="C5129" s="87">
        <v>12276</v>
      </c>
      <c r="D5129" s="91">
        <v>42926.447916666664</v>
      </c>
    </row>
    <row r="5130" spans="1:4" x14ac:dyDescent="0.2">
      <c r="A5130" s="70"/>
      <c r="C5130" s="87">
        <v>12277</v>
      </c>
      <c r="D5130" s="91">
        <v>42926.447916666664</v>
      </c>
    </row>
    <row r="5131" spans="1:4" x14ac:dyDescent="0.2">
      <c r="A5131" s="70"/>
      <c r="C5131" s="87">
        <v>12278</v>
      </c>
      <c r="D5131" s="91">
        <v>42926.447916666664</v>
      </c>
    </row>
    <row r="5132" spans="1:4" x14ac:dyDescent="0.2">
      <c r="A5132" s="70"/>
      <c r="C5132" s="87">
        <v>12279</v>
      </c>
      <c r="D5132" s="91">
        <v>42926.447916666664</v>
      </c>
    </row>
    <row r="5133" spans="1:4" x14ac:dyDescent="0.2">
      <c r="A5133" s="70"/>
      <c r="C5133" s="87">
        <v>12280</v>
      </c>
      <c r="D5133" s="91">
        <v>42926.447916666664</v>
      </c>
    </row>
    <row r="5134" spans="1:4" x14ac:dyDescent="0.2">
      <c r="A5134" s="70"/>
      <c r="C5134" s="87">
        <v>12281</v>
      </c>
      <c r="D5134" s="91">
        <v>42926.447916666664</v>
      </c>
    </row>
    <row r="5135" spans="1:4" x14ac:dyDescent="0.2">
      <c r="A5135" s="70"/>
      <c r="C5135" s="87">
        <v>12282</v>
      </c>
      <c r="D5135" s="91">
        <v>42926.447916666664</v>
      </c>
    </row>
    <row r="5136" spans="1:4" x14ac:dyDescent="0.2">
      <c r="C5136" s="87">
        <v>12283</v>
      </c>
      <c r="D5136" s="91">
        <v>42926.447916666664</v>
      </c>
    </row>
    <row r="5137" spans="3:4" x14ac:dyDescent="0.2">
      <c r="C5137" s="87">
        <v>12284</v>
      </c>
      <c r="D5137" s="91">
        <v>42926.447916666664</v>
      </c>
    </row>
    <row r="5138" spans="3:4" x14ac:dyDescent="0.2">
      <c r="C5138" s="87">
        <v>12285</v>
      </c>
      <c r="D5138" s="91">
        <v>42926.447916666664</v>
      </c>
    </row>
    <row r="5139" spans="3:4" x14ac:dyDescent="0.2">
      <c r="C5139" s="87">
        <v>12286</v>
      </c>
      <c r="D5139" s="91">
        <v>42926.447916666664</v>
      </c>
    </row>
    <row r="5140" spans="3:4" x14ac:dyDescent="0.2">
      <c r="C5140" s="87">
        <v>12287</v>
      </c>
      <c r="D5140" s="91">
        <v>42926.447916666664</v>
      </c>
    </row>
    <row r="5141" spans="3:4" x14ac:dyDescent="0.2">
      <c r="C5141" s="87">
        <v>12288</v>
      </c>
      <c r="D5141" s="91">
        <v>42926.447916666664</v>
      </c>
    </row>
    <row r="5142" spans="3:4" x14ac:dyDescent="0.2">
      <c r="C5142" s="87">
        <v>12289</v>
      </c>
      <c r="D5142" s="91">
        <v>42926.447916666664</v>
      </c>
    </row>
    <row r="5143" spans="3:4" x14ac:dyDescent="0.2">
      <c r="C5143" s="87">
        <v>12290</v>
      </c>
      <c r="D5143" s="91">
        <v>42926.447916666664</v>
      </c>
    </row>
    <row r="5144" spans="3:4" x14ac:dyDescent="0.2">
      <c r="C5144" s="87">
        <v>12291</v>
      </c>
      <c r="D5144" s="91">
        <v>42926.447916666664</v>
      </c>
    </row>
    <row r="5145" spans="3:4" x14ac:dyDescent="0.2">
      <c r="C5145" s="87">
        <v>12292</v>
      </c>
      <c r="D5145" s="91">
        <v>42926.447916666664</v>
      </c>
    </row>
    <row r="5146" spans="3:4" x14ac:dyDescent="0.2">
      <c r="C5146" s="87">
        <v>12293</v>
      </c>
      <c r="D5146" s="91">
        <v>42926.447916666664</v>
      </c>
    </row>
    <row r="5147" spans="3:4" x14ac:dyDescent="0.2">
      <c r="C5147" s="87">
        <v>12294</v>
      </c>
      <c r="D5147" s="91">
        <v>42926.447916666664</v>
      </c>
    </row>
    <row r="5148" spans="3:4" x14ac:dyDescent="0.2">
      <c r="C5148" s="87">
        <v>12295</v>
      </c>
      <c r="D5148" s="91">
        <v>42926.447916666664</v>
      </c>
    </row>
    <row r="5149" spans="3:4" x14ac:dyDescent="0.2">
      <c r="C5149" s="87">
        <v>12296</v>
      </c>
      <c r="D5149" s="91">
        <v>42926.447916666664</v>
      </c>
    </row>
    <row r="5150" spans="3:4" x14ac:dyDescent="0.2">
      <c r="C5150" s="87">
        <v>12297</v>
      </c>
      <c r="D5150" s="91">
        <v>42926.447916666664</v>
      </c>
    </row>
    <row r="5151" spans="3:4" x14ac:dyDescent="0.2">
      <c r="C5151" s="87">
        <v>12298</v>
      </c>
      <c r="D5151" s="91">
        <v>42926.447916666664</v>
      </c>
    </row>
    <row r="5152" spans="3:4" x14ac:dyDescent="0.2">
      <c r="C5152" s="87">
        <v>12299</v>
      </c>
      <c r="D5152" s="91">
        <v>42926.447916666664</v>
      </c>
    </row>
    <row r="5153" spans="3:4" x14ac:dyDescent="0.2">
      <c r="C5153" s="87">
        <v>12300</v>
      </c>
      <c r="D5153" s="91">
        <v>42926.447916666664</v>
      </c>
    </row>
    <row r="5154" spans="3:4" x14ac:dyDescent="0.2">
      <c r="C5154" s="87">
        <v>12301</v>
      </c>
      <c r="D5154" s="91">
        <v>42926.447916666664</v>
      </c>
    </row>
    <row r="5155" spans="3:4" x14ac:dyDescent="0.2">
      <c r="C5155" s="87">
        <v>12302</v>
      </c>
      <c r="D5155" s="91">
        <v>42926.447916666664</v>
      </c>
    </row>
    <row r="5156" spans="3:4" x14ac:dyDescent="0.2">
      <c r="C5156" s="87">
        <v>12303</v>
      </c>
      <c r="D5156" s="91">
        <v>42926.447916666664</v>
      </c>
    </row>
    <row r="5157" spans="3:4" x14ac:dyDescent="0.2">
      <c r="C5157" s="87">
        <v>12304</v>
      </c>
      <c r="D5157" s="91">
        <v>42926.447916666664</v>
      </c>
    </row>
    <row r="5158" spans="3:4" x14ac:dyDescent="0.2">
      <c r="C5158" s="87">
        <v>12305</v>
      </c>
      <c r="D5158" s="91">
        <v>42926.447916666664</v>
      </c>
    </row>
    <row r="5159" spans="3:4" x14ac:dyDescent="0.2">
      <c r="C5159" s="87">
        <v>12306</v>
      </c>
      <c r="D5159" s="91">
        <v>42926.447916666664</v>
      </c>
    </row>
    <row r="5160" spans="3:4" x14ac:dyDescent="0.2">
      <c r="C5160" s="87">
        <v>12307</v>
      </c>
      <c r="D5160" s="91">
        <v>42926.447916666664</v>
      </c>
    </row>
    <row r="5161" spans="3:4" x14ac:dyDescent="0.2">
      <c r="C5161" s="87">
        <v>12308</v>
      </c>
      <c r="D5161" s="91">
        <v>42926.447916666664</v>
      </c>
    </row>
    <row r="5162" spans="3:4" x14ac:dyDescent="0.2">
      <c r="C5162" s="87">
        <v>12309</v>
      </c>
      <c r="D5162" s="91">
        <v>42926.447916666664</v>
      </c>
    </row>
    <row r="5163" spans="3:4" x14ac:dyDescent="0.2">
      <c r="C5163" s="87">
        <v>12310</v>
      </c>
      <c r="D5163" s="91">
        <v>42926.447916666664</v>
      </c>
    </row>
    <row r="5164" spans="3:4" x14ac:dyDescent="0.2">
      <c r="C5164" s="87">
        <v>12311</v>
      </c>
      <c r="D5164" s="91">
        <v>42926.447916666664</v>
      </c>
    </row>
    <row r="5165" spans="3:4" x14ac:dyDescent="0.2">
      <c r="C5165" s="87">
        <v>12312</v>
      </c>
      <c r="D5165" s="91">
        <v>42926.447916666664</v>
      </c>
    </row>
    <row r="5166" spans="3:4" x14ac:dyDescent="0.2">
      <c r="C5166" s="87">
        <v>12313</v>
      </c>
      <c r="D5166" s="91">
        <v>42926.447916666664</v>
      </c>
    </row>
    <row r="5167" spans="3:4" x14ac:dyDescent="0.2">
      <c r="C5167" s="87">
        <v>12314</v>
      </c>
      <c r="D5167" s="91">
        <v>42926.447916666664</v>
      </c>
    </row>
    <row r="5168" spans="3:4" x14ac:dyDescent="0.2">
      <c r="C5168" s="87">
        <v>12315</v>
      </c>
      <c r="D5168" s="91">
        <v>42926.447916666664</v>
      </c>
    </row>
    <row r="5169" spans="3:4" x14ac:dyDescent="0.2">
      <c r="C5169" s="87">
        <v>12316</v>
      </c>
      <c r="D5169" s="91">
        <v>42926.447916666664</v>
      </c>
    </row>
    <row r="5170" spans="3:4" x14ac:dyDescent="0.2">
      <c r="C5170" s="87">
        <v>12317</v>
      </c>
      <c r="D5170" s="91">
        <v>42926.447916666664</v>
      </c>
    </row>
    <row r="5171" spans="3:4" x14ac:dyDescent="0.2">
      <c r="C5171" s="87">
        <v>12318</v>
      </c>
      <c r="D5171" s="91">
        <v>42926.447916666664</v>
      </c>
    </row>
    <row r="5172" spans="3:4" x14ac:dyDescent="0.2">
      <c r="C5172" s="87">
        <v>12319</v>
      </c>
      <c r="D5172" s="91">
        <v>42926.447916666664</v>
      </c>
    </row>
    <row r="5173" spans="3:4" x14ac:dyDescent="0.2">
      <c r="C5173" s="87">
        <v>12320</v>
      </c>
      <c r="D5173" s="91">
        <v>42926.447916666664</v>
      </c>
    </row>
    <row r="5174" spans="3:4" x14ac:dyDescent="0.2">
      <c r="C5174" s="87">
        <v>12321</v>
      </c>
      <c r="D5174" s="91">
        <v>42926.447916666664</v>
      </c>
    </row>
    <row r="5175" spans="3:4" x14ac:dyDescent="0.2">
      <c r="C5175" s="87">
        <v>12322</v>
      </c>
      <c r="D5175" s="91">
        <v>42926.447916666664</v>
      </c>
    </row>
    <row r="5176" spans="3:4" x14ac:dyDescent="0.2">
      <c r="C5176" s="87">
        <v>12323</v>
      </c>
      <c r="D5176" s="91">
        <v>42926.447916666664</v>
      </c>
    </row>
    <row r="5177" spans="3:4" x14ac:dyDescent="0.2">
      <c r="C5177" s="87">
        <v>12324</v>
      </c>
      <c r="D5177" s="91">
        <v>42926.447916666664</v>
      </c>
    </row>
    <row r="5178" spans="3:4" x14ac:dyDescent="0.2">
      <c r="C5178" s="87">
        <v>12325</v>
      </c>
      <c r="D5178" s="91">
        <v>42926.447916666664</v>
      </c>
    </row>
    <row r="5179" spans="3:4" x14ac:dyDescent="0.2">
      <c r="C5179" s="87">
        <v>12326</v>
      </c>
      <c r="D5179" s="91">
        <v>42926.447916666664</v>
      </c>
    </row>
    <row r="5180" spans="3:4" x14ac:dyDescent="0.2">
      <c r="C5180" s="87">
        <v>12327</v>
      </c>
      <c r="D5180" s="91">
        <v>42926.447916666664</v>
      </c>
    </row>
    <row r="5181" spans="3:4" x14ac:dyDescent="0.2">
      <c r="C5181" s="87">
        <v>12328</v>
      </c>
      <c r="D5181" s="91">
        <v>42926.447916666664</v>
      </c>
    </row>
    <row r="5182" spans="3:4" x14ac:dyDescent="0.2">
      <c r="C5182" s="87">
        <v>12329</v>
      </c>
      <c r="D5182" s="91">
        <v>42926.447916666664</v>
      </c>
    </row>
    <row r="5183" spans="3:4" x14ac:dyDescent="0.2">
      <c r="C5183" s="87">
        <v>12330</v>
      </c>
      <c r="D5183" s="91">
        <v>42926.447916666664</v>
      </c>
    </row>
    <row r="5184" spans="3:4" x14ac:dyDescent="0.2">
      <c r="C5184" s="87">
        <v>12331</v>
      </c>
      <c r="D5184" s="91">
        <v>42926.447916666664</v>
      </c>
    </row>
    <row r="5185" spans="3:4" x14ac:dyDescent="0.2">
      <c r="C5185" s="87">
        <v>12332</v>
      </c>
      <c r="D5185" s="91">
        <v>42926.447916666664</v>
      </c>
    </row>
    <row r="5186" spans="3:4" x14ac:dyDescent="0.2">
      <c r="C5186" s="87">
        <v>12333</v>
      </c>
      <c r="D5186" s="91">
        <v>42926.447916666664</v>
      </c>
    </row>
    <row r="5187" spans="3:4" x14ac:dyDescent="0.2">
      <c r="C5187" s="87">
        <v>12334</v>
      </c>
      <c r="D5187" s="91">
        <v>42926.447916666664</v>
      </c>
    </row>
    <row r="5188" spans="3:4" x14ac:dyDescent="0.2">
      <c r="C5188" s="87">
        <v>12335</v>
      </c>
      <c r="D5188" s="91">
        <v>42926.447916666664</v>
      </c>
    </row>
    <row r="5189" spans="3:4" x14ac:dyDescent="0.2">
      <c r="C5189" s="87">
        <v>12336</v>
      </c>
      <c r="D5189" s="91">
        <v>42926.447916666664</v>
      </c>
    </row>
    <row r="5190" spans="3:4" x14ac:dyDescent="0.2">
      <c r="C5190" s="87">
        <v>12337</v>
      </c>
      <c r="D5190" s="91">
        <v>42926.447916666664</v>
      </c>
    </row>
    <row r="5191" spans="3:4" x14ac:dyDescent="0.2">
      <c r="C5191" s="87">
        <v>12338</v>
      </c>
      <c r="D5191" s="91">
        <v>42926.447916666664</v>
      </c>
    </row>
    <row r="5192" spans="3:4" x14ac:dyDescent="0.2">
      <c r="C5192" s="87">
        <v>12339</v>
      </c>
      <c r="D5192" s="91">
        <v>42926.447916666664</v>
      </c>
    </row>
    <row r="5193" spans="3:4" x14ac:dyDescent="0.2">
      <c r="C5193" s="87">
        <v>12340</v>
      </c>
      <c r="D5193" s="91">
        <v>42926.447916666664</v>
      </c>
    </row>
    <row r="5194" spans="3:4" x14ac:dyDescent="0.2">
      <c r="C5194" s="87">
        <v>12341</v>
      </c>
      <c r="D5194" s="91">
        <v>42926.447916666664</v>
      </c>
    </row>
    <row r="5195" spans="3:4" x14ac:dyDescent="0.2">
      <c r="C5195" s="87">
        <v>12342</v>
      </c>
      <c r="D5195" s="91">
        <v>42926.447916666664</v>
      </c>
    </row>
    <row r="5196" spans="3:4" x14ac:dyDescent="0.2">
      <c r="C5196" s="87">
        <v>12343</v>
      </c>
      <c r="D5196" s="91">
        <v>42926.447916666664</v>
      </c>
    </row>
    <row r="5197" spans="3:4" x14ac:dyDescent="0.2">
      <c r="C5197" s="87">
        <v>12344</v>
      </c>
      <c r="D5197" s="91">
        <v>42926.447916666664</v>
      </c>
    </row>
    <row r="5198" spans="3:4" x14ac:dyDescent="0.2">
      <c r="C5198" s="87">
        <v>12345</v>
      </c>
      <c r="D5198" s="91">
        <v>42926.447916666664</v>
      </c>
    </row>
    <row r="5199" spans="3:4" x14ac:dyDescent="0.2">
      <c r="C5199" s="87">
        <v>12346</v>
      </c>
      <c r="D5199" s="91">
        <v>42926.447916666664</v>
      </c>
    </row>
    <row r="5200" spans="3:4" x14ac:dyDescent="0.2">
      <c r="C5200" s="87">
        <v>12347</v>
      </c>
      <c r="D5200" s="91">
        <v>42926.447916666664</v>
      </c>
    </row>
    <row r="5201" spans="3:4" x14ac:dyDescent="0.2">
      <c r="C5201" s="87">
        <v>12348</v>
      </c>
      <c r="D5201" s="91">
        <v>42926.447916666664</v>
      </c>
    </row>
    <row r="5202" spans="3:4" x14ac:dyDescent="0.2">
      <c r="C5202" s="87">
        <v>12349</v>
      </c>
      <c r="D5202" s="91">
        <v>42926.447916666664</v>
      </c>
    </row>
    <row r="5203" spans="3:4" x14ac:dyDescent="0.2">
      <c r="C5203" s="87">
        <v>12350</v>
      </c>
      <c r="D5203" s="91">
        <v>42926.447916666664</v>
      </c>
    </row>
    <row r="5204" spans="3:4" x14ac:dyDescent="0.2">
      <c r="C5204" s="87">
        <v>12351</v>
      </c>
      <c r="D5204" s="91">
        <v>42926.447916666664</v>
      </c>
    </row>
    <row r="5205" spans="3:4" x14ac:dyDescent="0.2">
      <c r="C5205" s="87">
        <v>12352</v>
      </c>
      <c r="D5205" s="91">
        <v>42926.447916666664</v>
      </c>
    </row>
    <row r="5206" spans="3:4" x14ac:dyDescent="0.2">
      <c r="C5206" s="87">
        <v>12353</v>
      </c>
      <c r="D5206" s="91">
        <v>42926.447916666664</v>
      </c>
    </row>
    <row r="5207" spans="3:4" x14ac:dyDescent="0.2">
      <c r="C5207" s="87">
        <v>12354</v>
      </c>
      <c r="D5207" s="91">
        <v>42926.447916666664</v>
      </c>
    </row>
    <row r="5208" spans="3:4" x14ac:dyDescent="0.2">
      <c r="C5208" s="87">
        <v>12355</v>
      </c>
      <c r="D5208" s="91">
        <v>42926.447916666664</v>
      </c>
    </row>
    <row r="5209" spans="3:4" x14ac:dyDescent="0.2">
      <c r="C5209" s="87">
        <v>12356</v>
      </c>
      <c r="D5209" s="91">
        <v>42926.447916666664</v>
      </c>
    </row>
    <row r="5210" spans="3:4" x14ac:dyDescent="0.2">
      <c r="C5210" s="87">
        <v>12357</v>
      </c>
      <c r="D5210" s="91">
        <v>42926.447916666664</v>
      </c>
    </row>
    <row r="5211" spans="3:4" x14ac:dyDescent="0.2">
      <c r="C5211" s="87">
        <v>12358</v>
      </c>
      <c r="D5211" s="91">
        <v>42926.447916666664</v>
      </c>
    </row>
    <row r="5212" spans="3:4" x14ac:dyDescent="0.2">
      <c r="C5212" s="87">
        <v>12359</v>
      </c>
      <c r="D5212" s="91">
        <v>42926.447916666664</v>
      </c>
    </row>
    <row r="5213" spans="3:4" x14ac:dyDescent="0.2">
      <c r="C5213" s="87">
        <v>12360</v>
      </c>
      <c r="D5213" s="91">
        <v>42926.447916666664</v>
      </c>
    </row>
    <row r="5214" spans="3:4" x14ac:dyDescent="0.2">
      <c r="C5214" s="87">
        <v>12361</v>
      </c>
      <c r="D5214" s="91">
        <v>42926.447916666664</v>
      </c>
    </row>
    <row r="5215" spans="3:4" x14ac:dyDescent="0.2">
      <c r="C5215" s="87">
        <v>12362</v>
      </c>
      <c r="D5215" s="91">
        <v>42926.447916666664</v>
      </c>
    </row>
    <row r="5216" spans="3:4" x14ac:dyDescent="0.2">
      <c r="C5216" s="87">
        <v>12363</v>
      </c>
      <c r="D5216" s="91">
        <v>42926.447916666664</v>
      </c>
    </row>
    <row r="5217" spans="3:4" x14ac:dyDescent="0.2">
      <c r="C5217" s="87">
        <v>12364</v>
      </c>
      <c r="D5217" s="91">
        <v>42926.447916666664</v>
      </c>
    </row>
    <row r="5218" spans="3:4" x14ac:dyDescent="0.2">
      <c r="C5218" s="87">
        <v>12365</v>
      </c>
      <c r="D5218" s="91">
        <v>42926.447916666664</v>
      </c>
    </row>
    <row r="5219" spans="3:4" x14ac:dyDescent="0.2">
      <c r="C5219" s="87">
        <v>12366</v>
      </c>
      <c r="D5219" s="91">
        <v>42926.447916666664</v>
      </c>
    </row>
    <row r="5220" spans="3:4" x14ac:dyDescent="0.2">
      <c r="C5220" s="87">
        <v>12367</v>
      </c>
      <c r="D5220" s="91">
        <v>42926.447916666664</v>
      </c>
    </row>
    <row r="5221" spans="3:4" x14ac:dyDescent="0.2">
      <c r="C5221" s="87">
        <v>12368</v>
      </c>
      <c r="D5221" s="91">
        <v>42926.447916666664</v>
      </c>
    </row>
    <row r="5222" spans="3:4" x14ac:dyDescent="0.2">
      <c r="C5222" s="87">
        <v>12369</v>
      </c>
      <c r="D5222" s="91">
        <v>42926.447916666664</v>
      </c>
    </row>
    <row r="5223" spans="3:4" x14ac:dyDescent="0.2">
      <c r="C5223" s="87">
        <v>12370</v>
      </c>
      <c r="D5223" s="91">
        <v>42926.447916666664</v>
      </c>
    </row>
    <row r="5224" spans="3:4" x14ac:dyDescent="0.2">
      <c r="C5224" s="87">
        <v>12371</v>
      </c>
      <c r="D5224" s="91">
        <v>42926.447916666664</v>
      </c>
    </row>
    <row r="5225" spans="3:4" x14ac:dyDescent="0.2">
      <c r="C5225" s="87">
        <v>12372</v>
      </c>
      <c r="D5225" s="91">
        <v>42926.447916666664</v>
      </c>
    </row>
    <row r="5226" spans="3:4" x14ac:dyDescent="0.2">
      <c r="C5226" s="87">
        <v>12373</v>
      </c>
      <c r="D5226" s="91">
        <v>42926.447916666664</v>
      </c>
    </row>
    <row r="5227" spans="3:4" x14ac:dyDescent="0.2">
      <c r="C5227" s="87">
        <v>12374</v>
      </c>
      <c r="D5227" s="91">
        <v>42926.447916666664</v>
      </c>
    </row>
    <row r="5228" spans="3:4" x14ac:dyDescent="0.2">
      <c r="C5228" s="87">
        <v>12375</v>
      </c>
      <c r="D5228" s="91">
        <v>42926.447916666664</v>
      </c>
    </row>
    <row r="5229" spans="3:4" x14ac:dyDescent="0.2">
      <c r="C5229" s="87">
        <v>12376</v>
      </c>
      <c r="D5229" s="91">
        <v>42926.447916666664</v>
      </c>
    </row>
    <row r="5230" spans="3:4" x14ac:dyDescent="0.2">
      <c r="C5230" s="87">
        <v>12377</v>
      </c>
      <c r="D5230" s="91">
        <v>42926.447916666664</v>
      </c>
    </row>
    <row r="5231" spans="3:4" x14ac:dyDescent="0.2">
      <c r="C5231" s="87">
        <v>12378</v>
      </c>
      <c r="D5231" s="91">
        <v>42926.447916666664</v>
      </c>
    </row>
    <row r="5232" spans="3:4" x14ac:dyDescent="0.2">
      <c r="C5232" s="87">
        <v>12379</v>
      </c>
      <c r="D5232" s="91">
        <v>42926.447916666664</v>
      </c>
    </row>
    <row r="5233" spans="3:4" x14ac:dyDescent="0.2">
      <c r="C5233" s="87">
        <v>12380</v>
      </c>
      <c r="D5233" s="91">
        <v>42926.447916666664</v>
      </c>
    </row>
    <row r="5234" spans="3:4" x14ac:dyDescent="0.2">
      <c r="C5234" s="87">
        <v>12381</v>
      </c>
      <c r="D5234" s="91">
        <v>42926.447916666664</v>
      </c>
    </row>
    <row r="5235" spans="3:4" x14ac:dyDescent="0.2">
      <c r="C5235" s="87">
        <v>12382</v>
      </c>
      <c r="D5235" s="91">
        <v>42926.447916666664</v>
      </c>
    </row>
    <row r="5236" spans="3:4" x14ac:dyDescent="0.2">
      <c r="C5236" s="87">
        <v>12383</v>
      </c>
      <c r="D5236" s="91">
        <v>42926.447916666664</v>
      </c>
    </row>
    <row r="5237" spans="3:4" x14ac:dyDescent="0.2">
      <c r="C5237" s="87">
        <v>12384</v>
      </c>
      <c r="D5237" s="91">
        <v>42926.447916666664</v>
      </c>
    </row>
    <row r="5238" spans="3:4" x14ac:dyDescent="0.2">
      <c r="C5238" s="87">
        <v>12385</v>
      </c>
      <c r="D5238" s="91">
        <v>42926.447916666664</v>
      </c>
    </row>
    <row r="5239" spans="3:4" x14ac:dyDescent="0.2">
      <c r="C5239" s="87">
        <v>12386</v>
      </c>
      <c r="D5239" s="91">
        <v>42926.447916666664</v>
      </c>
    </row>
    <row r="5240" spans="3:4" x14ac:dyDescent="0.2">
      <c r="C5240" s="87">
        <v>12387</v>
      </c>
      <c r="D5240" s="91">
        <v>42926.447916666664</v>
      </c>
    </row>
    <row r="5241" spans="3:4" x14ac:dyDescent="0.2">
      <c r="C5241" s="87">
        <v>12388</v>
      </c>
      <c r="D5241" s="91">
        <v>42926.447916666664</v>
      </c>
    </row>
    <row r="5242" spans="3:4" x14ac:dyDescent="0.2">
      <c r="C5242" s="87">
        <v>12389</v>
      </c>
      <c r="D5242" s="91">
        <v>42926.447916666664</v>
      </c>
    </row>
    <row r="5243" spans="3:4" x14ac:dyDescent="0.2">
      <c r="C5243" s="87">
        <v>12390</v>
      </c>
      <c r="D5243" s="91">
        <v>42926.447916666664</v>
      </c>
    </row>
    <row r="5244" spans="3:4" x14ac:dyDescent="0.2">
      <c r="C5244" s="87">
        <v>12391</v>
      </c>
      <c r="D5244" s="91">
        <v>42926.447916666664</v>
      </c>
    </row>
    <row r="5245" spans="3:4" x14ac:dyDescent="0.2">
      <c r="C5245" s="87">
        <v>12392</v>
      </c>
      <c r="D5245" s="91">
        <v>42926.447916666664</v>
      </c>
    </row>
    <row r="5246" spans="3:4" x14ac:dyDescent="0.2">
      <c r="C5246" s="87">
        <v>12393</v>
      </c>
      <c r="D5246" s="91">
        <v>42926.447916666664</v>
      </c>
    </row>
    <row r="5247" spans="3:4" x14ac:dyDescent="0.2">
      <c r="C5247" s="87">
        <v>12394</v>
      </c>
      <c r="D5247" s="91">
        <v>42926.447916666664</v>
      </c>
    </row>
    <row r="5248" spans="3:4" x14ac:dyDescent="0.2">
      <c r="C5248" s="87">
        <v>12395</v>
      </c>
      <c r="D5248" s="91">
        <v>42926.447916666664</v>
      </c>
    </row>
    <row r="5249" spans="3:4" x14ac:dyDescent="0.2">
      <c r="C5249" s="87">
        <v>12396</v>
      </c>
      <c r="D5249" s="91">
        <v>42926.447916666664</v>
      </c>
    </row>
    <row r="5250" spans="3:4" x14ac:dyDescent="0.2">
      <c r="C5250" s="87">
        <v>12397</v>
      </c>
      <c r="D5250" s="91">
        <v>42926.447916666664</v>
      </c>
    </row>
    <row r="5251" spans="3:4" x14ac:dyDescent="0.2">
      <c r="C5251" s="87">
        <v>12398</v>
      </c>
      <c r="D5251" s="91">
        <v>42926.447916666664</v>
      </c>
    </row>
    <row r="5252" spans="3:4" x14ac:dyDescent="0.2">
      <c r="C5252" s="87">
        <v>12399</v>
      </c>
      <c r="D5252" s="91">
        <v>42926.447916666664</v>
      </c>
    </row>
    <row r="5253" spans="3:4" x14ac:dyDescent="0.2">
      <c r="C5253" s="87">
        <v>12400</v>
      </c>
      <c r="D5253" s="91">
        <v>42926.447916666664</v>
      </c>
    </row>
    <row r="5254" spans="3:4" x14ac:dyDescent="0.2">
      <c r="C5254" s="87">
        <v>12401</v>
      </c>
      <c r="D5254" s="91">
        <v>42926.447916666664</v>
      </c>
    </row>
    <row r="5255" spans="3:4" x14ac:dyDescent="0.2">
      <c r="C5255" s="87">
        <v>12402</v>
      </c>
      <c r="D5255" s="91">
        <v>42926.447916666664</v>
      </c>
    </row>
    <row r="5256" spans="3:4" x14ac:dyDescent="0.2">
      <c r="C5256" s="87">
        <v>12403</v>
      </c>
      <c r="D5256" s="91">
        <v>42926.447916666664</v>
      </c>
    </row>
    <row r="5257" spans="3:4" x14ac:dyDescent="0.2">
      <c r="C5257" s="87">
        <v>12404</v>
      </c>
      <c r="D5257" s="91">
        <v>42926.447916666664</v>
      </c>
    </row>
    <row r="5258" spans="3:4" x14ac:dyDescent="0.2">
      <c r="C5258" s="87">
        <v>12405</v>
      </c>
      <c r="D5258" s="91">
        <v>42926.447916666664</v>
      </c>
    </row>
    <row r="5259" spans="3:4" x14ac:dyDescent="0.2">
      <c r="C5259" s="87">
        <v>12406</v>
      </c>
      <c r="D5259" s="91">
        <v>42926.447916666664</v>
      </c>
    </row>
    <row r="5260" spans="3:4" x14ac:dyDescent="0.2">
      <c r="C5260" s="87">
        <v>12407</v>
      </c>
      <c r="D5260" s="91">
        <v>42926.447916666664</v>
      </c>
    </row>
    <row r="5261" spans="3:4" x14ac:dyDescent="0.2">
      <c r="C5261" s="87">
        <v>12408</v>
      </c>
      <c r="D5261" s="91">
        <v>42926.447916666664</v>
      </c>
    </row>
    <row r="5262" spans="3:4" x14ac:dyDescent="0.2">
      <c r="C5262" s="87">
        <v>12409</v>
      </c>
      <c r="D5262" s="91">
        <v>42926.447916666664</v>
      </c>
    </row>
    <row r="5263" spans="3:4" x14ac:dyDescent="0.2">
      <c r="C5263" s="87">
        <v>12410</v>
      </c>
      <c r="D5263" s="91">
        <v>42926.447916666664</v>
      </c>
    </row>
    <row r="5264" spans="3:4" x14ac:dyDescent="0.2">
      <c r="C5264" s="87">
        <v>12411</v>
      </c>
      <c r="D5264" s="91">
        <v>42926.447916666664</v>
      </c>
    </row>
    <row r="5265" spans="3:4" x14ac:dyDescent="0.2">
      <c r="C5265" s="87">
        <v>12412</v>
      </c>
      <c r="D5265" s="91">
        <v>42926.447916666664</v>
      </c>
    </row>
    <row r="5266" spans="3:4" x14ac:dyDescent="0.2">
      <c r="C5266" s="87">
        <v>12413</v>
      </c>
      <c r="D5266" s="91">
        <v>42926.447916666664</v>
      </c>
    </row>
    <row r="5267" spans="3:4" x14ac:dyDescent="0.2">
      <c r="C5267" s="87">
        <v>12414</v>
      </c>
      <c r="D5267" s="91">
        <v>42926.447916666664</v>
      </c>
    </row>
    <row r="5268" spans="3:4" x14ac:dyDescent="0.2">
      <c r="C5268" s="87">
        <v>12415</v>
      </c>
      <c r="D5268" s="91">
        <v>42926.447916666664</v>
      </c>
    </row>
    <row r="5269" spans="3:4" x14ac:dyDescent="0.2">
      <c r="C5269" s="87">
        <v>12416</v>
      </c>
      <c r="D5269" s="91">
        <v>42926.447916666664</v>
      </c>
    </row>
    <row r="5270" spans="3:4" x14ac:dyDescent="0.2">
      <c r="C5270" s="87">
        <v>12417</v>
      </c>
      <c r="D5270" s="91">
        <v>42926.447916666664</v>
      </c>
    </row>
    <row r="5271" spans="3:4" x14ac:dyDescent="0.2">
      <c r="C5271" s="87">
        <v>12418</v>
      </c>
      <c r="D5271" s="91">
        <v>42926.447916666664</v>
      </c>
    </row>
    <row r="5272" spans="3:4" x14ac:dyDescent="0.2">
      <c r="C5272" s="87">
        <v>12419</v>
      </c>
      <c r="D5272" s="91">
        <v>42926.447916666664</v>
      </c>
    </row>
    <row r="5273" spans="3:4" x14ac:dyDescent="0.2">
      <c r="C5273" s="87">
        <v>12420</v>
      </c>
      <c r="D5273" s="91">
        <v>42926.447916666664</v>
      </c>
    </row>
    <row r="5274" spans="3:4" x14ac:dyDescent="0.2">
      <c r="C5274" s="87">
        <v>12421</v>
      </c>
      <c r="D5274" s="91">
        <v>42926.447916666664</v>
      </c>
    </row>
    <row r="5275" spans="3:4" x14ac:dyDescent="0.2">
      <c r="C5275" s="87">
        <v>12422</v>
      </c>
      <c r="D5275" s="91">
        <v>42926.447916666664</v>
      </c>
    </row>
    <row r="5276" spans="3:4" x14ac:dyDescent="0.2">
      <c r="C5276" s="87">
        <v>12423</v>
      </c>
      <c r="D5276" s="91">
        <v>42926.447916666664</v>
      </c>
    </row>
    <row r="5277" spans="3:4" x14ac:dyDescent="0.2">
      <c r="C5277" s="87">
        <v>12424</v>
      </c>
      <c r="D5277" s="91">
        <v>42926.447916666664</v>
      </c>
    </row>
    <row r="5278" spans="3:4" x14ac:dyDescent="0.2">
      <c r="C5278" s="87">
        <v>12425</v>
      </c>
      <c r="D5278" s="91">
        <v>42926.447916666664</v>
      </c>
    </row>
    <row r="5279" spans="3:4" x14ac:dyDescent="0.2">
      <c r="C5279" s="87">
        <v>12426</v>
      </c>
      <c r="D5279" s="91">
        <v>42926.447916666664</v>
      </c>
    </row>
    <row r="5280" spans="3:4" x14ac:dyDescent="0.2">
      <c r="C5280" s="87">
        <v>12427</v>
      </c>
      <c r="D5280" s="91">
        <v>42926.447916666664</v>
      </c>
    </row>
    <row r="5281" spans="3:4" x14ac:dyDescent="0.2">
      <c r="C5281" s="87">
        <v>12428</v>
      </c>
      <c r="D5281" s="91">
        <v>42926.447916666664</v>
      </c>
    </row>
    <row r="5282" spans="3:4" x14ac:dyDescent="0.2">
      <c r="C5282" s="87">
        <v>12429</v>
      </c>
      <c r="D5282" s="91">
        <v>42926.447916666664</v>
      </c>
    </row>
    <row r="5283" spans="3:4" x14ac:dyDescent="0.2">
      <c r="C5283" s="87">
        <v>12430</v>
      </c>
      <c r="D5283" s="91">
        <v>42926.447916666664</v>
      </c>
    </row>
    <row r="5284" spans="3:4" x14ac:dyDescent="0.2">
      <c r="C5284" s="87">
        <v>12431</v>
      </c>
      <c r="D5284" s="91">
        <v>42926.447916666664</v>
      </c>
    </row>
    <row r="5285" spans="3:4" x14ac:dyDescent="0.2">
      <c r="C5285" s="87">
        <v>12432</v>
      </c>
      <c r="D5285" s="91">
        <v>42926.447916666664</v>
      </c>
    </row>
    <row r="5286" spans="3:4" x14ac:dyDescent="0.2">
      <c r="C5286" s="87">
        <v>12433</v>
      </c>
      <c r="D5286" s="91">
        <v>42926.447916666664</v>
      </c>
    </row>
    <row r="5287" spans="3:4" x14ac:dyDescent="0.2">
      <c r="C5287" s="87">
        <v>12434</v>
      </c>
      <c r="D5287" s="91">
        <v>42926.447916666664</v>
      </c>
    </row>
    <row r="5288" spans="3:4" x14ac:dyDescent="0.2">
      <c r="C5288" s="87">
        <v>12435</v>
      </c>
      <c r="D5288" s="91">
        <v>42926.447916666664</v>
      </c>
    </row>
    <row r="5289" spans="3:4" x14ac:dyDescent="0.2">
      <c r="C5289" s="87">
        <v>12436</v>
      </c>
      <c r="D5289" s="91">
        <v>42926.447916666664</v>
      </c>
    </row>
    <row r="5290" spans="3:4" x14ac:dyDescent="0.2">
      <c r="C5290" s="87">
        <v>12437</v>
      </c>
      <c r="D5290" s="91">
        <v>42926.447916666664</v>
      </c>
    </row>
    <row r="5291" spans="3:4" x14ac:dyDescent="0.2">
      <c r="C5291" s="87">
        <v>12438</v>
      </c>
      <c r="D5291" s="91">
        <v>42926.447916666664</v>
      </c>
    </row>
    <row r="5292" spans="3:4" x14ac:dyDescent="0.2">
      <c r="C5292" s="87">
        <v>12439</v>
      </c>
      <c r="D5292" s="91">
        <v>42926.447916666664</v>
      </c>
    </row>
    <row r="5293" spans="3:4" x14ac:dyDescent="0.2">
      <c r="C5293" s="87">
        <v>12440</v>
      </c>
      <c r="D5293" s="91">
        <v>42926.447916666664</v>
      </c>
    </row>
    <row r="5294" spans="3:4" x14ac:dyDescent="0.2">
      <c r="C5294" s="87">
        <v>12441</v>
      </c>
      <c r="D5294" s="91">
        <v>42926.447916666664</v>
      </c>
    </row>
    <row r="5295" spans="3:4" x14ac:dyDescent="0.2">
      <c r="C5295" s="87">
        <v>12442</v>
      </c>
      <c r="D5295" s="91">
        <v>42926.447916666664</v>
      </c>
    </row>
    <row r="5296" spans="3:4" x14ac:dyDescent="0.2">
      <c r="C5296" s="87">
        <v>12443</v>
      </c>
      <c r="D5296" s="91">
        <v>42926.447916666664</v>
      </c>
    </row>
    <row r="5297" spans="3:4" x14ac:dyDescent="0.2">
      <c r="C5297" s="87">
        <v>12444</v>
      </c>
      <c r="D5297" s="91">
        <v>42926.447916666664</v>
      </c>
    </row>
    <row r="5298" spans="3:4" x14ac:dyDescent="0.2">
      <c r="C5298" s="87">
        <v>12445</v>
      </c>
      <c r="D5298" s="91">
        <v>42926.447916666664</v>
      </c>
    </row>
    <row r="5299" spans="3:4" x14ac:dyDescent="0.2">
      <c r="C5299" s="87">
        <v>12446</v>
      </c>
      <c r="D5299" s="91">
        <v>42926.447916666664</v>
      </c>
    </row>
    <row r="5300" spans="3:4" x14ac:dyDescent="0.2">
      <c r="C5300" s="87">
        <v>12447</v>
      </c>
      <c r="D5300" s="91">
        <v>42926.447916666664</v>
      </c>
    </row>
    <row r="5301" spans="3:4" x14ac:dyDescent="0.2">
      <c r="C5301" s="87">
        <v>12448</v>
      </c>
      <c r="D5301" s="91">
        <v>42926.447916666664</v>
      </c>
    </row>
    <row r="5302" spans="3:4" x14ac:dyDescent="0.2">
      <c r="C5302" s="87">
        <v>12449</v>
      </c>
      <c r="D5302" s="91">
        <v>42926.447916666664</v>
      </c>
    </row>
    <row r="5303" spans="3:4" x14ac:dyDescent="0.2">
      <c r="C5303" s="87">
        <v>12450</v>
      </c>
      <c r="D5303" s="91">
        <v>42926.447916666664</v>
      </c>
    </row>
    <row r="5304" spans="3:4" x14ac:dyDescent="0.2">
      <c r="C5304" s="87">
        <v>12451</v>
      </c>
      <c r="D5304" s="91">
        <v>42926.447916666664</v>
      </c>
    </row>
    <row r="5305" spans="3:4" x14ac:dyDescent="0.2">
      <c r="C5305" s="87">
        <v>12452</v>
      </c>
      <c r="D5305" s="91">
        <v>42926.447916666664</v>
      </c>
    </row>
    <row r="5306" spans="3:4" x14ac:dyDescent="0.2">
      <c r="C5306" s="87">
        <v>12453</v>
      </c>
      <c r="D5306" s="91">
        <v>42926.447916666664</v>
      </c>
    </row>
    <row r="5307" spans="3:4" x14ac:dyDescent="0.2">
      <c r="C5307" s="87">
        <v>12454</v>
      </c>
      <c r="D5307" s="91">
        <v>42926.447916666664</v>
      </c>
    </row>
    <row r="5308" spans="3:4" x14ac:dyDescent="0.2">
      <c r="C5308" s="87">
        <v>12455</v>
      </c>
      <c r="D5308" s="91">
        <v>42926.447916666664</v>
      </c>
    </row>
    <row r="5309" spans="3:4" x14ac:dyDescent="0.2">
      <c r="C5309" s="87">
        <v>12456</v>
      </c>
      <c r="D5309" s="91">
        <v>42926.447916666664</v>
      </c>
    </row>
    <row r="5310" spans="3:4" x14ac:dyDescent="0.2">
      <c r="C5310" s="87">
        <v>12457</v>
      </c>
      <c r="D5310" s="91">
        <v>42926.447916666664</v>
      </c>
    </row>
    <row r="5311" spans="3:4" x14ac:dyDescent="0.2">
      <c r="C5311" s="87">
        <v>12458</v>
      </c>
      <c r="D5311" s="91">
        <v>42926.447916666664</v>
      </c>
    </row>
    <row r="5312" spans="3:4" x14ac:dyDescent="0.2">
      <c r="C5312" s="87">
        <v>12459</v>
      </c>
      <c r="D5312" s="91">
        <v>42926.447916666664</v>
      </c>
    </row>
    <row r="5313" spans="3:4" x14ac:dyDescent="0.2">
      <c r="C5313" s="87">
        <v>12460</v>
      </c>
      <c r="D5313" s="91">
        <v>42926.447916666664</v>
      </c>
    </row>
    <row r="5314" spans="3:4" x14ac:dyDescent="0.2">
      <c r="C5314" s="87">
        <v>12461</v>
      </c>
      <c r="D5314" s="91">
        <v>42926.447916666664</v>
      </c>
    </row>
    <row r="5315" spans="3:4" x14ac:dyDescent="0.2">
      <c r="C5315" s="87">
        <v>12462</v>
      </c>
      <c r="D5315" s="91">
        <v>42926.447916666664</v>
      </c>
    </row>
    <row r="5316" spans="3:4" x14ac:dyDescent="0.2">
      <c r="C5316" s="87">
        <v>12463</v>
      </c>
      <c r="D5316" s="91">
        <v>42926.447916666664</v>
      </c>
    </row>
    <row r="5317" spans="3:4" x14ac:dyDescent="0.2">
      <c r="C5317" s="87">
        <v>12464</v>
      </c>
      <c r="D5317" s="91">
        <v>42926.447916666664</v>
      </c>
    </row>
    <row r="5318" spans="3:4" x14ac:dyDescent="0.2">
      <c r="C5318" s="87">
        <v>12465</v>
      </c>
      <c r="D5318" s="91">
        <v>42926.447916666664</v>
      </c>
    </row>
    <row r="5319" spans="3:4" x14ac:dyDescent="0.2">
      <c r="C5319" s="87">
        <v>12466</v>
      </c>
      <c r="D5319" s="91">
        <v>42926.447916666664</v>
      </c>
    </row>
    <row r="5320" spans="3:4" x14ac:dyDescent="0.2">
      <c r="C5320" s="87">
        <v>12467</v>
      </c>
      <c r="D5320" s="91">
        <v>42926.447916666664</v>
      </c>
    </row>
    <row r="5321" spans="3:4" x14ac:dyDescent="0.2">
      <c r="C5321" s="87">
        <v>12468</v>
      </c>
      <c r="D5321" s="91">
        <v>42926.447916666664</v>
      </c>
    </row>
    <row r="5322" spans="3:4" x14ac:dyDescent="0.2">
      <c r="C5322" s="87">
        <v>12469</v>
      </c>
      <c r="D5322" s="91">
        <v>42926.447916666664</v>
      </c>
    </row>
    <row r="5323" spans="3:4" x14ac:dyDescent="0.2">
      <c r="C5323" s="87">
        <v>12470</v>
      </c>
      <c r="D5323" s="91">
        <v>42926.447916666664</v>
      </c>
    </row>
    <row r="5324" spans="3:4" x14ac:dyDescent="0.2">
      <c r="C5324" s="87">
        <v>12471</v>
      </c>
      <c r="D5324" s="91">
        <v>42926.447916666664</v>
      </c>
    </row>
    <row r="5325" spans="3:4" x14ac:dyDescent="0.2">
      <c r="C5325" s="87">
        <v>12472</v>
      </c>
      <c r="D5325" s="91">
        <v>42926.447916666664</v>
      </c>
    </row>
    <row r="5326" spans="3:4" x14ac:dyDescent="0.2">
      <c r="C5326" s="87">
        <v>12473</v>
      </c>
      <c r="D5326" s="91">
        <v>42926.447916666664</v>
      </c>
    </row>
    <row r="5327" spans="3:4" x14ac:dyDescent="0.2">
      <c r="C5327" s="87">
        <v>12474</v>
      </c>
      <c r="D5327" s="91">
        <v>42926.447916666664</v>
      </c>
    </row>
    <row r="5328" spans="3:4" x14ac:dyDescent="0.2">
      <c r="C5328" s="87">
        <v>12475</v>
      </c>
      <c r="D5328" s="91">
        <v>42926.447916666664</v>
      </c>
    </row>
    <row r="5329" spans="3:4" x14ac:dyDescent="0.2">
      <c r="C5329" s="87">
        <v>12476</v>
      </c>
      <c r="D5329" s="91">
        <v>42926.447916666664</v>
      </c>
    </row>
    <row r="5330" spans="3:4" x14ac:dyDescent="0.2">
      <c r="C5330" s="87">
        <v>12477</v>
      </c>
      <c r="D5330" s="91">
        <v>42926.447916666664</v>
      </c>
    </row>
    <row r="5331" spans="3:4" x14ac:dyDescent="0.2">
      <c r="C5331" s="87">
        <v>12478</v>
      </c>
      <c r="D5331" s="91">
        <v>42926.447916666664</v>
      </c>
    </row>
    <row r="5332" spans="3:4" x14ac:dyDescent="0.2">
      <c r="C5332" s="87">
        <v>12479</v>
      </c>
      <c r="D5332" s="91">
        <v>42926.447916666664</v>
      </c>
    </row>
    <row r="5333" spans="3:4" x14ac:dyDescent="0.2">
      <c r="C5333" s="87">
        <v>12480</v>
      </c>
      <c r="D5333" s="91">
        <v>42926.447916666664</v>
      </c>
    </row>
    <row r="5334" spans="3:4" x14ac:dyDescent="0.2">
      <c r="C5334" s="87">
        <v>12481</v>
      </c>
      <c r="D5334" s="91">
        <v>42926.447916666664</v>
      </c>
    </row>
    <row r="5335" spans="3:4" x14ac:dyDescent="0.2">
      <c r="C5335" s="87">
        <v>12482</v>
      </c>
      <c r="D5335" s="91">
        <v>42926.447916666664</v>
      </c>
    </row>
    <row r="5336" spans="3:4" x14ac:dyDescent="0.2">
      <c r="C5336" s="87">
        <v>12483</v>
      </c>
      <c r="D5336" s="91">
        <v>42926.447916666664</v>
      </c>
    </row>
    <row r="5337" spans="3:4" x14ac:dyDescent="0.2">
      <c r="C5337" s="87">
        <v>12484</v>
      </c>
      <c r="D5337" s="91">
        <v>42926.447916666664</v>
      </c>
    </row>
    <row r="5338" spans="3:4" x14ac:dyDescent="0.2">
      <c r="C5338" s="87">
        <v>12485</v>
      </c>
      <c r="D5338" s="91">
        <v>42926.447916666664</v>
      </c>
    </row>
    <row r="5339" spans="3:4" x14ac:dyDescent="0.2">
      <c r="C5339" s="87">
        <v>12486</v>
      </c>
      <c r="D5339" s="91">
        <v>42926.447916666664</v>
      </c>
    </row>
    <row r="5340" spans="3:4" x14ac:dyDescent="0.2">
      <c r="C5340" s="87">
        <v>12487</v>
      </c>
      <c r="D5340" s="91">
        <v>42926.447916666664</v>
      </c>
    </row>
    <row r="5341" spans="3:4" x14ac:dyDescent="0.2">
      <c r="C5341" s="87">
        <v>12488</v>
      </c>
      <c r="D5341" s="91">
        <v>42926.447916666664</v>
      </c>
    </row>
    <row r="5342" spans="3:4" x14ac:dyDescent="0.2">
      <c r="C5342" s="87">
        <v>12489</v>
      </c>
      <c r="D5342" s="91">
        <v>42926.447916666664</v>
      </c>
    </row>
    <row r="5343" spans="3:4" x14ac:dyDescent="0.2">
      <c r="C5343" s="87">
        <v>12490</v>
      </c>
      <c r="D5343" s="91">
        <v>42926.447916666664</v>
      </c>
    </row>
    <row r="5344" spans="3:4" x14ac:dyDescent="0.2">
      <c r="C5344" s="87">
        <v>12491</v>
      </c>
      <c r="D5344" s="91">
        <v>42926.447916666664</v>
      </c>
    </row>
    <row r="5345" spans="3:4" x14ac:dyDescent="0.2">
      <c r="C5345" s="87">
        <v>12492</v>
      </c>
      <c r="D5345" s="91">
        <v>42926.447916666664</v>
      </c>
    </row>
    <row r="5346" spans="3:4" x14ac:dyDescent="0.2">
      <c r="C5346" s="87">
        <v>12493</v>
      </c>
      <c r="D5346" s="91">
        <v>42926.447916666664</v>
      </c>
    </row>
    <row r="5347" spans="3:4" x14ac:dyDescent="0.2">
      <c r="C5347" s="87">
        <v>12494</v>
      </c>
      <c r="D5347" s="91">
        <v>42926.447916666664</v>
      </c>
    </row>
    <row r="5348" spans="3:4" x14ac:dyDescent="0.2">
      <c r="C5348" s="87">
        <v>12495</v>
      </c>
      <c r="D5348" s="91">
        <v>42926.447916666664</v>
      </c>
    </row>
    <row r="5349" spans="3:4" x14ac:dyDescent="0.2">
      <c r="C5349" s="87">
        <v>12496</v>
      </c>
      <c r="D5349" s="91">
        <v>42926.447916666664</v>
      </c>
    </row>
    <row r="5350" spans="3:4" x14ac:dyDescent="0.2">
      <c r="C5350" s="87">
        <v>12497</v>
      </c>
      <c r="D5350" s="91">
        <v>42926.447916666664</v>
      </c>
    </row>
    <row r="5351" spans="3:4" x14ac:dyDescent="0.2">
      <c r="C5351" s="87">
        <v>12498</v>
      </c>
      <c r="D5351" s="91">
        <v>42926.447916666664</v>
      </c>
    </row>
    <row r="5352" spans="3:4" x14ac:dyDescent="0.2">
      <c r="C5352" s="87">
        <v>12499</v>
      </c>
      <c r="D5352" s="91">
        <v>42926.447916666664</v>
      </c>
    </row>
    <row r="5353" spans="3:4" x14ac:dyDescent="0.2">
      <c r="C5353" s="87">
        <v>12500</v>
      </c>
      <c r="D5353" s="91">
        <v>42926.447916666664</v>
      </c>
    </row>
    <row r="5354" spans="3:4" x14ac:dyDescent="0.2">
      <c r="C5354" s="87">
        <v>12501</v>
      </c>
      <c r="D5354" s="91">
        <v>42926.447916666664</v>
      </c>
    </row>
    <row r="5355" spans="3:4" x14ac:dyDescent="0.2">
      <c r="C5355" s="87">
        <v>12502</v>
      </c>
      <c r="D5355" s="91">
        <v>42926.447916666664</v>
      </c>
    </row>
    <row r="5356" spans="3:4" x14ac:dyDescent="0.2">
      <c r="C5356" s="87">
        <v>12503</v>
      </c>
      <c r="D5356" s="91">
        <v>42926.447916666664</v>
      </c>
    </row>
    <row r="5357" spans="3:4" x14ac:dyDescent="0.2">
      <c r="C5357" s="87">
        <v>12504</v>
      </c>
      <c r="D5357" s="91">
        <v>42926.447916666664</v>
      </c>
    </row>
    <row r="5358" spans="3:4" x14ac:dyDescent="0.2">
      <c r="C5358" s="87">
        <v>12505</v>
      </c>
      <c r="D5358" s="91">
        <v>42926.447916666664</v>
      </c>
    </row>
    <row r="5359" spans="3:4" x14ac:dyDescent="0.2">
      <c r="C5359" s="87">
        <v>12506</v>
      </c>
      <c r="D5359" s="91">
        <v>42926.447916666664</v>
      </c>
    </row>
    <row r="5360" spans="3:4" x14ac:dyDescent="0.2">
      <c r="C5360" s="87">
        <v>12507</v>
      </c>
      <c r="D5360" s="91">
        <v>42926.447916666664</v>
      </c>
    </row>
    <row r="5361" spans="3:4" x14ac:dyDescent="0.2">
      <c r="C5361" s="87">
        <v>12508</v>
      </c>
      <c r="D5361" s="91">
        <v>42926.447916666664</v>
      </c>
    </row>
    <row r="5362" spans="3:4" x14ac:dyDescent="0.2">
      <c r="C5362" s="87">
        <v>12509</v>
      </c>
      <c r="D5362" s="91">
        <v>42926.447916666664</v>
      </c>
    </row>
    <row r="5363" spans="3:4" x14ac:dyDescent="0.2">
      <c r="C5363" s="87">
        <v>12510</v>
      </c>
      <c r="D5363" s="91">
        <v>42926.447916666664</v>
      </c>
    </row>
    <row r="5364" spans="3:4" x14ac:dyDescent="0.2">
      <c r="C5364" s="87">
        <v>12511</v>
      </c>
      <c r="D5364" s="91">
        <v>42926.447916666664</v>
      </c>
    </row>
    <row r="5365" spans="3:4" x14ac:dyDescent="0.2">
      <c r="C5365" s="87">
        <v>12512</v>
      </c>
      <c r="D5365" s="91">
        <v>42926.447916666664</v>
      </c>
    </row>
    <row r="5366" spans="3:4" x14ac:dyDescent="0.2">
      <c r="C5366" s="87">
        <v>12513</v>
      </c>
      <c r="D5366" s="91">
        <v>42926.447916666664</v>
      </c>
    </row>
    <row r="5367" spans="3:4" x14ac:dyDescent="0.2">
      <c r="C5367" s="87">
        <v>12514</v>
      </c>
      <c r="D5367" s="91">
        <v>42926.447916666664</v>
      </c>
    </row>
    <row r="5368" spans="3:4" x14ac:dyDescent="0.2">
      <c r="C5368" s="87">
        <v>12515</v>
      </c>
      <c r="D5368" s="91">
        <v>42926.447916666664</v>
      </c>
    </row>
    <row r="5369" spans="3:4" x14ac:dyDescent="0.2">
      <c r="C5369" s="87">
        <v>12516</v>
      </c>
      <c r="D5369" s="91">
        <v>42926.447916666664</v>
      </c>
    </row>
    <row r="5370" spans="3:4" x14ac:dyDescent="0.2">
      <c r="C5370" s="87">
        <v>12517</v>
      </c>
      <c r="D5370" s="91">
        <v>42926.447916666664</v>
      </c>
    </row>
    <row r="5371" spans="3:4" x14ac:dyDescent="0.2">
      <c r="C5371" s="87">
        <v>12518</v>
      </c>
      <c r="D5371" s="91">
        <v>42926.447916666664</v>
      </c>
    </row>
    <row r="5372" spans="3:4" x14ac:dyDescent="0.2">
      <c r="C5372" s="87">
        <v>12519</v>
      </c>
      <c r="D5372" s="91">
        <v>42926.447916666664</v>
      </c>
    </row>
    <row r="5373" spans="3:4" x14ac:dyDescent="0.2">
      <c r="C5373" s="87">
        <v>12520</v>
      </c>
      <c r="D5373" s="91">
        <v>42926.447916666664</v>
      </c>
    </row>
    <row r="5374" spans="3:4" x14ac:dyDescent="0.2">
      <c r="C5374" s="87">
        <v>12521</v>
      </c>
      <c r="D5374" s="91">
        <v>42926.447916666664</v>
      </c>
    </row>
    <row r="5375" spans="3:4" x14ac:dyDescent="0.2">
      <c r="C5375" s="87">
        <v>12522</v>
      </c>
      <c r="D5375" s="91">
        <v>42926.447916666664</v>
      </c>
    </row>
    <row r="5376" spans="3:4" x14ac:dyDescent="0.2">
      <c r="C5376" s="87">
        <v>12523</v>
      </c>
      <c r="D5376" s="91">
        <v>42926.447916666664</v>
      </c>
    </row>
    <row r="5377" spans="3:4" x14ac:dyDescent="0.2">
      <c r="C5377" s="87">
        <v>12524</v>
      </c>
      <c r="D5377" s="91">
        <v>42926.447916666664</v>
      </c>
    </row>
    <row r="5378" spans="3:4" x14ac:dyDescent="0.2">
      <c r="C5378" s="87">
        <v>12525</v>
      </c>
      <c r="D5378" s="91">
        <v>42926.447916666664</v>
      </c>
    </row>
    <row r="5379" spans="3:4" x14ac:dyDescent="0.2">
      <c r="C5379" s="87">
        <v>12526</v>
      </c>
      <c r="D5379" s="91">
        <v>42926.447916666664</v>
      </c>
    </row>
    <row r="5380" spans="3:4" x14ac:dyDescent="0.2">
      <c r="C5380" s="87">
        <v>12527</v>
      </c>
      <c r="D5380" s="91">
        <v>42926.447916666664</v>
      </c>
    </row>
    <row r="5381" spans="3:4" x14ac:dyDescent="0.2">
      <c r="C5381" s="87">
        <v>12528</v>
      </c>
      <c r="D5381" s="91">
        <v>42926.447916666664</v>
      </c>
    </row>
    <row r="5382" spans="3:4" x14ac:dyDescent="0.2">
      <c r="C5382" s="87">
        <v>12529</v>
      </c>
      <c r="D5382" s="91">
        <v>42926.447916666664</v>
      </c>
    </row>
    <row r="5383" spans="3:4" x14ac:dyDescent="0.2">
      <c r="C5383" s="87">
        <v>12530</v>
      </c>
      <c r="D5383" s="91">
        <v>42926.447916666664</v>
      </c>
    </row>
    <row r="5384" spans="3:4" x14ac:dyDescent="0.2">
      <c r="C5384" s="87">
        <v>12531</v>
      </c>
      <c r="D5384" s="91">
        <v>42926.447916666664</v>
      </c>
    </row>
    <row r="5385" spans="3:4" x14ac:dyDescent="0.2">
      <c r="C5385" s="87">
        <v>12532</v>
      </c>
      <c r="D5385" s="91">
        <v>42926.447916666664</v>
      </c>
    </row>
    <row r="5386" spans="3:4" x14ac:dyDescent="0.2">
      <c r="C5386" s="87">
        <v>12533</v>
      </c>
      <c r="D5386" s="91">
        <v>42926.447916666664</v>
      </c>
    </row>
    <row r="5387" spans="3:4" x14ac:dyDescent="0.2">
      <c r="C5387" s="87">
        <v>12534</v>
      </c>
      <c r="D5387" s="91">
        <v>42926.447916666664</v>
      </c>
    </row>
    <row r="5388" spans="3:4" x14ac:dyDescent="0.2">
      <c r="C5388" s="87">
        <v>12535</v>
      </c>
      <c r="D5388" s="91">
        <v>42926.447916666664</v>
      </c>
    </row>
    <row r="5389" spans="3:4" x14ac:dyDescent="0.2">
      <c r="C5389" s="87">
        <v>12536</v>
      </c>
      <c r="D5389" s="91">
        <v>42926.447916666664</v>
      </c>
    </row>
    <row r="5390" spans="3:4" x14ac:dyDescent="0.2">
      <c r="C5390" s="87">
        <v>12537</v>
      </c>
      <c r="D5390" s="91">
        <v>42926.447916666664</v>
      </c>
    </row>
    <row r="5391" spans="3:4" x14ac:dyDescent="0.2">
      <c r="C5391" s="87">
        <v>12538</v>
      </c>
      <c r="D5391" s="91">
        <v>42926.447916666664</v>
      </c>
    </row>
    <row r="5392" spans="3:4" x14ac:dyDescent="0.2">
      <c r="C5392" s="87">
        <v>12539</v>
      </c>
      <c r="D5392" s="91">
        <v>42926.447916666664</v>
      </c>
    </row>
    <row r="5393" spans="3:4" x14ac:dyDescent="0.2">
      <c r="C5393" s="87">
        <v>12540</v>
      </c>
      <c r="D5393" s="91">
        <v>42926.447916666664</v>
      </c>
    </row>
    <row r="5394" spans="3:4" x14ac:dyDescent="0.2">
      <c r="C5394" s="87">
        <v>12541</v>
      </c>
      <c r="D5394" s="91">
        <v>42926.447916666664</v>
      </c>
    </row>
    <row r="5395" spans="3:4" x14ac:dyDescent="0.2">
      <c r="C5395" s="87">
        <v>12542</v>
      </c>
      <c r="D5395" s="91">
        <v>42926.447916666664</v>
      </c>
    </row>
    <row r="5396" spans="3:4" x14ac:dyDescent="0.2">
      <c r="C5396" s="87">
        <v>12543</v>
      </c>
      <c r="D5396" s="91">
        <v>42926.447916666664</v>
      </c>
    </row>
    <row r="5397" spans="3:4" x14ac:dyDescent="0.2">
      <c r="C5397" s="87">
        <v>12544</v>
      </c>
      <c r="D5397" s="91">
        <v>42926.447916666664</v>
      </c>
    </row>
    <row r="5398" spans="3:4" x14ac:dyDescent="0.2">
      <c r="C5398" s="87">
        <v>12545</v>
      </c>
      <c r="D5398" s="91">
        <v>42926.447916666664</v>
      </c>
    </row>
    <row r="5399" spans="3:4" x14ac:dyDescent="0.2">
      <c r="C5399" s="87">
        <v>12546</v>
      </c>
      <c r="D5399" s="91">
        <v>42926.447916666664</v>
      </c>
    </row>
    <row r="5400" spans="3:4" x14ac:dyDescent="0.2">
      <c r="C5400" s="87">
        <v>12547</v>
      </c>
      <c r="D5400" s="91">
        <v>42926.447916666664</v>
      </c>
    </row>
    <row r="5401" spans="3:4" x14ac:dyDescent="0.2">
      <c r="C5401" s="87">
        <v>12548</v>
      </c>
      <c r="D5401" s="91">
        <v>42926.447916666664</v>
      </c>
    </row>
    <row r="5402" spans="3:4" x14ac:dyDescent="0.2">
      <c r="C5402" s="87">
        <v>12549</v>
      </c>
      <c r="D5402" s="91">
        <v>42926.447916666664</v>
      </c>
    </row>
    <row r="5403" spans="3:4" x14ac:dyDescent="0.2">
      <c r="C5403" s="87">
        <v>12550</v>
      </c>
      <c r="D5403" s="91">
        <v>42926.447916666664</v>
      </c>
    </row>
    <row r="5404" spans="3:4" x14ac:dyDescent="0.2">
      <c r="C5404" s="87">
        <v>12551</v>
      </c>
      <c r="D5404" s="91">
        <v>42926.447916666664</v>
      </c>
    </row>
    <row r="5405" spans="3:4" x14ac:dyDescent="0.2">
      <c r="C5405" s="87">
        <v>12552</v>
      </c>
      <c r="D5405" s="91">
        <v>42926.447916666664</v>
      </c>
    </row>
    <row r="5406" spans="3:4" x14ac:dyDescent="0.2">
      <c r="C5406" s="87">
        <v>12553</v>
      </c>
      <c r="D5406" s="91">
        <v>42926.447916666664</v>
      </c>
    </row>
    <row r="5407" spans="3:4" x14ac:dyDescent="0.2">
      <c r="C5407" s="87">
        <v>12554</v>
      </c>
      <c r="D5407" s="91">
        <v>42926.447916666664</v>
      </c>
    </row>
    <row r="5408" spans="3:4" x14ac:dyDescent="0.2">
      <c r="C5408" s="87">
        <v>12555</v>
      </c>
      <c r="D5408" s="91">
        <v>42926.447916666664</v>
      </c>
    </row>
    <row r="5409" spans="3:4" x14ac:dyDescent="0.2">
      <c r="C5409" s="87">
        <v>12556</v>
      </c>
      <c r="D5409" s="91">
        <v>42926.447916666664</v>
      </c>
    </row>
    <row r="5410" spans="3:4" x14ac:dyDescent="0.2">
      <c r="C5410" s="87">
        <v>12557</v>
      </c>
      <c r="D5410" s="91">
        <v>42926.447916666664</v>
      </c>
    </row>
    <row r="5411" spans="3:4" x14ac:dyDescent="0.2">
      <c r="C5411" s="87">
        <v>12558</v>
      </c>
      <c r="D5411" s="91">
        <v>42926.447916666664</v>
      </c>
    </row>
    <row r="5412" spans="3:4" x14ac:dyDescent="0.2">
      <c r="C5412" s="87">
        <v>12559</v>
      </c>
      <c r="D5412" s="91">
        <v>42926.447916666664</v>
      </c>
    </row>
    <row r="5413" spans="3:4" x14ac:dyDescent="0.2">
      <c r="C5413" s="87">
        <v>12560</v>
      </c>
      <c r="D5413" s="91">
        <v>42926.447916666664</v>
      </c>
    </row>
    <row r="5414" spans="3:4" x14ac:dyDescent="0.2">
      <c r="C5414" s="87">
        <v>12561</v>
      </c>
      <c r="D5414" s="91">
        <v>42926.447916666664</v>
      </c>
    </row>
    <row r="5415" spans="3:4" x14ac:dyDescent="0.2">
      <c r="C5415" s="87">
        <v>12562</v>
      </c>
      <c r="D5415" s="91">
        <v>42926.447916666664</v>
      </c>
    </row>
    <row r="5416" spans="3:4" x14ac:dyDescent="0.2">
      <c r="C5416" s="87">
        <v>12563</v>
      </c>
      <c r="D5416" s="91">
        <v>42926.447916666664</v>
      </c>
    </row>
    <row r="5417" spans="3:4" x14ac:dyDescent="0.2">
      <c r="C5417" s="87">
        <v>12564</v>
      </c>
      <c r="D5417" s="91">
        <v>42926.447916666664</v>
      </c>
    </row>
    <row r="5418" spans="3:4" x14ac:dyDescent="0.2">
      <c r="C5418" s="87">
        <v>12565</v>
      </c>
      <c r="D5418" s="91">
        <v>42926.447916666664</v>
      </c>
    </row>
    <row r="5419" spans="3:4" x14ac:dyDescent="0.2">
      <c r="C5419" s="87">
        <v>12566</v>
      </c>
      <c r="D5419" s="91">
        <v>42926.447916666664</v>
      </c>
    </row>
    <row r="5420" spans="3:4" x14ac:dyDescent="0.2">
      <c r="C5420" s="87">
        <v>12567</v>
      </c>
      <c r="D5420" s="91">
        <v>42926.447916666664</v>
      </c>
    </row>
    <row r="5421" spans="3:4" x14ac:dyDescent="0.2">
      <c r="C5421" s="87">
        <v>12568</v>
      </c>
      <c r="D5421" s="91">
        <v>42926.447916666664</v>
      </c>
    </row>
    <row r="5422" spans="3:4" x14ac:dyDescent="0.2">
      <c r="C5422" s="87">
        <v>12569</v>
      </c>
      <c r="D5422" s="91">
        <v>42926.447916666664</v>
      </c>
    </row>
    <row r="5423" spans="3:4" x14ac:dyDescent="0.2">
      <c r="C5423" s="87">
        <v>12570</v>
      </c>
      <c r="D5423" s="91">
        <v>42926.447916666664</v>
      </c>
    </row>
    <row r="5424" spans="3:4" x14ac:dyDescent="0.2">
      <c r="C5424" s="87">
        <v>12571</v>
      </c>
      <c r="D5424" s="91">
        <v>42926.447916666664</v>
      </c>
    </row>
    <row r="5425" spans="3:4" x14ac:dyDescent="0.2">
      <c r="C5425" s="87">
        <v>12572</v>
      </c>
      <c r="D5425" s="91">
        <v>42926.447916666664</v>
      </c>
    </row>
    <row r="5426" spans="3:4" x14ac:dyDescent="0.2">
      <c r="C5426" s="87">
        <v>12573</v>
      </c>
      <c r="D5426" s="91">
        <v>42926.447916666664</v>
      </c>
    </row>
    <row r="5427" spans="3:4" x14ac:dyDescent="0.2">
      <c r="C5427" s="87">
        <v>12574</v>
      </c>
      <c r="D5427" s="91">
        <v>42926.447916666664</v>
      </c>
    </row>
    <row r="5428" spans="3:4" x14ac:dyDescent="0.2">
      <c r="C5428" s="87">
        <v>12575</v>
      </c>
      <c r="D5428" s="91">
        <v>42926.447916666664</v>
      </c>
    </row>
    <row r="5429" spans="3:4" x14ac:dyDescent="0.2">
      <c r="C5429" s="87">
        <v>12576</v>
      </c>
      <c r="D5429" s="91">
        <v>42926.447916666664</v>
      </c>
    </row>
    <row r="5430" spans="3:4" x14ac:dyDescent="0.2">
      <c r="C5430" s="87">
        <v>12577</v>
      </c>
      <c r="D5430" s="91">
        <v>42926.447916666664</v>
      </c>
    </row>
    <row r="5431" spans="3:4" x14ac:dyDescent="0.2">
      <c r="C5431" s="87">
        <v>12578</v>
      </c>
      <c r="D5431" s="91">
        <v>42926.447916666664</v>
      </c>
    </row>
    <row r="5432" spans="3:4" x14ac:dyDescent="0.2">
      <c r="C5432" s="87">
        <v>12579</v>
      </c>
      <c r="D5432" s="91">
        <v>42926.447916666664</v>
      </c>
    </row>
    <row r="5433" spans="3:4" x14ac:dyDescent="0.2">
      <c r="C5433" s="87">
        <v>12580</v>
      </c>
      <c r="D5433" s="91">
        <v>42926.447916666664</v>
      </c>
    </row>
    <row r="5434" spans="3:4" x14ac:dyDescent="0.2">
      <c r="C5434" s="87">
        <v>12581</v>
      </c>
      <c r="D5434" s="91">
        <v>42926.447916666664</v>
      </c>
    </row>
    <row r="5435" spans="3:4" x14ac:dyDescent="0.2">
      <c r="C5435" s="87">
        <v>12582</v>
      </c>
      <c r="D5435" s="91">
        <v>42926.447916666664</v>
      </c>
    </row>
    <row r="5436" spans="3:4" x14ac:dyDescent="0.2">
      <c r="C5436" s="87">
        <v>12583</v>
      </c>
      <c r="D5436" s="91">
        <v>42926.447916666664</v>
      </c>
    </row>
    <row r="5437" spans="3:4" x14ac:dyDescent="0.2">
      <c r="C5437" s="87">
        <v>12584</v>
      </c>
      <c r="D5437" s="91">
        <v>42926.447916666664</v>
      </c>
    </row>
    <row r="5438" spans="3:4" x14ac:dyDescent="0.2">
      <c r="C5438" s="87">
        <v>12585</v>
      </c>
      <c r="D5438" s="91">
        <v>42926.447916666664</v>
      </c>
    </row>
    <row r="5439" spans="3:4" x14ac:dyDescent="0.2">
      <c r="C5439" s="87">
        <v>12586</v>
      </c>
      <c r="D5439" s="91">
        <v>42926.447916666664</v>
      </c>
    </row>
    <row r="5440" spans="3:4" x14ac:dyDescent="0.2">
      <c r="C5440" s="87">
        <v>12587</v>
      </c>
      <c r="D5440" s="91">
        <v>42926.447916666664</v>
      </c>
    </row>
    <row r="5441" spans="3:4" x14ac:dyDescent="0.2">
      <c r="C5441" s="87">
        <v>12588</v>
      </c>
      <c r="D5441" s="91">
        <v>42926.447916666664</v>
      </c>
    </row>
    <row r="5442" spans="3:4" x14ac:dyDescent="0.2">
      <c r="C5442" s="87">
        <v>12589</v>
      </c>
      <c r="D5442" s="91">
        <v>42926.447916666664</v>
      </c>
    </row>
    <row r="5443" spans="3:4" x14ac:dyDescent="0.2">
      <c r="C5443" s="87">
        <v>12590</v>
      </c>
      <c r="D5443" s="91">
        <v>42926.447916666664</v>
      </c>
    </row>
    <row r="5444" spans="3:4" x14ac:dyDescent="0.2">
      <c r="C5444" s="87">
        <v>12591</v>
      </c>
      <c r="D5444" s="91">
        <v>42926.447916666664</v>
      </c>
    </row>
    <row r="5445" spans="3:4" x14ac:dyDescent="0.2">
      <c r="C5445" s="87">
        <v>12592</v>
      </c>
      <c r="D5445" s="91">
        <v>42926.447916666664</v>
      </c>
    </row>
    <row r="5446" spans="3:4" x14ac:dyDescent="0.2">
      <c r="C5446" s="87">
        <v>12593</v>
      </c>
      <c r="D5446" s="91">
        <v>42926.447916666664</v>
      </c>
    </row>
    <row r="5447" spans="3:4" x14ac:dyDescent="0.2">
      <c r="C5447" s="87">
        <v>12594</v>
      </c>
      <c r="D5447" s="91">
        <v>42926.447916666664</v>
      </c>
    </row>
    <row r="5448" spans="3:4" x14ac:dyDescent="0.2">
      <c r="C5448" s="87">
        <v>12595</v>
      </c>
      <c r="D5448" s="91">
        <v>42926.447916666664</v>
      </c>
    </row>
    <row r="5449" spans="3:4" x14ac:dyDescent="0.2">
      <c r="C5449" s="87">
        <v>12596</v>
      </c>
      <c r="D5449" s="91">
        <v>42926.447916666664</v>
      </c>
    </row>
    <row r="5450" spans="3:4" x14ac:dyDescent="0.2">
      <c r="C5450" s="87">
        <v>12597</v>
      </c>
      <c r="D5450" s="91">
        <v>42926.447916666664</v>
      </c>
    </row>
    <row r="5451" spans="3:4" x14ac:dyDescent="0.2">
      <c r="C5451" s="87">
        <v>12598</v>
      </c>
      <c r="D5451" s="91">
        <v>42926.447916666664</v>
      </c>
    </row>
    <row r="5452" spans="3:4" x14ac:dyDescent="0.2">
      <c r="C5452" s="87">
        <v>12599</v>
      </c>
      <c r="D5452" s="91">
        <v>42926.447916666664</v>
      </c>
    </row>
    <row r="5453" spans="3:4" x14ac:dyDescent="0.2">
      <c r="C5453" s="87">
        <v>12600</v>
      </c>
      <c r="D5453" s="91">
        <v>42926.447916666664</v>
      </c>
    </row>
    <row r="5454" spans="3:4" x14ac:dyDescent="0.2">
      <c r="C5454" s="87">
        <v>12601</v>
      </c>
      <c r="D5454" s="91">
        <v>42926.447916666664</v>
      </c>
    </row>
    <row r="5455" spans="3:4" x14ac:dyDescent="0.2">
      <c r="C5455" s="87">
        <v>12602</v>
      </c>
      <c r="D5455" s="91">
        <v>42926.447916666664</v>
      </c>
    </row>
    <row r="5456" spans="3:4" x14ac:dyDescent="0.2">
      <c r="C5456" s="87">
        <v>12603</v>
      </c>
      <c r="D5456" s="91">
        <v>42926.447916666664</v>
      </c>
    </row>
    <row r="5457" spans="3:4" x14ac:dyDescent="0.2">
      <c r="C5457" s="87">
        <v>12604</v>
      </c>
      <c r="D5457" s="91">
        <v>42926.447916666664</v>
      </c>
    </row>
    <row r="5458" spans="3:4" x14ac:dyDescent="0.2">
      <c r="C5458" s="87">
        <v>12605</v>
      </c>
      <c r="D5458" s="91">
        <v>42926.447916666664</v>
      </c>
    </row>
    <row r="5459" spans="3:4" x14ac:dyDescent="0.2">
      <c r="C5459" s="87">
        <v>12606</v>
      </c>
      <c r="D5459" s="91">
        <v>42926.447916666664</v>
      </c>
    </row>
    <row r="5460" spans="3:4" x14ac:dyDescent="0.2">
      <c r="C5460" s="87">
        <v>12607</v>
      </c>
      <c r="D5460" s="91">
        <v>42926.447916666664</v>
      </c>
    </row>
    <row r="5461" spans="3:4" x14ac:dyDescent="0.2">
      <c r="C5461" s="87">
        <v>12608</v>
      </c>
      <c r="D5461" s="91">
        <v>42926.447916666664</v>
      </c>
    </row>
    <row r="5462" spans="3:4" x14ac:dyDescent="0.2">
      <c r="C5462" s="87">
        <v>12609</v>
      </c>
      <c r="D5462" s="91">
        <v>42926.447916666664</v>
      </c>
    </row>
    <row r="5463" spans="3:4" x14ac:dyDescent="0.2">
      <c r="C5463" s="87">
        <v>12610</v>
      </c>
      <c r="D5463" s="91">
        <v>42926.447916666664</v>
      </c>
    </row>
    <row r="5464" spans="3:4" x14ac:dyDescent="0.2">
      <c r="C5464" s="87">
        <v>12611</v>
      </c>
      <c r="D5464" s="91">
        <v>42926.447916666664</v>
      </c>
    </row>
    <row r="5465" spans="3:4" x14ac:dyDescent="0.2">
      <c r="C5465" s="87">
        <v>12612</v>
      </c>
      <c r="D5465" s="91">
        <v>42926.447916666664</v>
      </c>
    </row>
    <row r="5466" spans="3:4" x14ac:dyDescent="0.2">
      <c r="C5466" s="87">
        <v>12613</v>
      </c>
      <c r="D5466" s="91">
        <v>42926.447916666664</v>
      </c>
    </row>
    <row r="5467" spans="3:4" x14ac:dyDescent="0.2">
      <c r="C5467" s="87">
        <v>12614</v>
      </c>
      <c r="D5467" s="91">
        <v>42926.447916666664</v>
      </c>
    </row>
    <row r="5468" spans="3:4" x14ac:dyDescent="0.2">
      <c r="C5468" s="87">
        <v>12615</v>
      </c>
      <c r="D5468" s="91">
        <v>42926.447916666664</v>
      </c>
    </row>
    <row r="5469" spans="3:4" x14ac:dyDescent="0.2">
      <c r="C5469" s="87">
        <v>12616</v>
      </c>
      <c r="D5469" s="91">
        <v>42926.447916666664</v>
      </c>
    </row>
    <row r="5470" spans="3:4" x14ac:dyDescent="0.2">
      <c r="C5470" s="87">
        <v>12617</v>
      </c>
      <c r="D5470" s="91">
        <v>42926.447916666664</v>
      </c>
    </row>
    <row r="5471" spans="3:4" x14ac:dyDescent="0.2">
      <c r="C5471" s="87">
        <v>12618</v>
      </c>
      <c r="D5471" s="91">
        <v>42926.447916666664</v>
      </c>
    </row>
    <row r="5472" spans="3:4" x14ac:dyDescent="0.2">
      <c r="C5472" s="87">
        <v>12619</v>
      </c>
      <c r="D5472" s="91">
        <v>42926.447916666664</v>
      </c>
    </row>
    <row r="5473" spans="3:4" x14ac:dyDescent="0.2">
      <c r="C5473" s="87">
        <v>12620</v>
      </c>
      <c r="D5473" s="91">
        <v>42926.447916666664</v>
      </c>
    </row>
    <row r="5474" spans="3:4" x14ac:dyDescent="0.2">
      <c r="C5474" s="87">
        <v>12621</v>
      </c>
      <c r="D5474" s="91">
        <v>42926.447916666664</v>
      </c>
    </row>
    <row r="5475" spans="3:4" x14ac:dyDescent="0.2">
      <c r="C5475" s="87">
        <v>12622</v>
      </c>
      <c r="D5475" s="91">
        <v>42926.447916666664</v>
      </c>
    </row>
    <row r="5476" spans="3:4" x14ac:dyDescent="0.2">
      <c r="C5476" s="87">
        <v>12623</v>
      </c>
      <c r="D5476" s="91">
        <v>42926.447916666664</v>
      </c>
    </row>
    <row r="5477" spans="3:4" x14ac:dyDescent="0.2">
      <c r="C5477" s="87">
        <v>12624</v>
      </c>
      <c r="D5477" s="91">
        <v>42926.447916666664</v>
      </c>
    </row>
    <row r="5478" spans="3:4" x14ac:dyDescent="0.2">
      <c r="C5478" s="87">
        <v>12625</v>
      </c>
      <c r="D5478" s="91">
        <v>42926.447916666664</v>
      </c>
    </row>
    <row r="5479" spans="3:4" x14ac:dyDescent="0.2">
      <c r="C5479" s="87">
        <v>12626</v>
      </c>
      <c r="D5479" s="91">
        <v>42926.447916666664</v>
      </c>
    </row>
    <row r="5480" spans="3:4" x14ac:dyDescent="0.2">
      <c r="C5480" s="87">
        <v>12627</v>
      </c>
      <c r="D5480" s="91">
        <v>42926.447916666664</v>
      </c>
    </row>
    <row r="5481" spans="3:4" x14ac:dyDescent="0.2">
      <c r="C5481" s="87">
        <v>12628</v>
      </c>
      <c r="D5481" s="91">
        <v>42926.447916666664</v>
      </c>
    </row>
    <row r="5482" spans="3:4" x14ac:dyDescent="0.2">
      <c r="C5482" s="87">
        <v>12629</v>
      </c>
      <c r="D5482" s="91">
        <v>42926.447916666664</v>
      </c>
    </row>
    <row r="5483" spans="3:4" x14ac:dyDescent="0.2">
      <c r="C5483" s="87">
        <v>12630</v>
      </c>
      <c r="D5483" s="91">
        <v>42926.447916666664</v>
      </c>
    </row>
    <row r="5484" spans="3:4" x14ac:dyDescent="0.2">
      <c r="C5484" s="87">
        <v>12631</v>
      </c>
      <c r="D5484" s="91">
        <v>42926.447916666664</v>
      </c>
    </row>
    <row r="5485" spans="3:4" x14ac:dyDescent="0.2">
      <c r="C5485" s="87">
        <v>12632</v>
      </c>
      <c r="D5485" s="91">
        <v>42926.447916666664</v>
      </c>
    </row>
    <row r="5486" spans="3:4" x14ac:dyDescent="0.2">
      <c r="C5486" s="87">
        <v>12633</v>
      </c>
      <c r="D5486" s="91">
        <v>42926.447916666664</v>
      </c>
    </row>
    <row r="5487" spans="3:4" x14ac:dyDescent="0.2">
      <c r="C5487" s="87">
        <v>12634</v>
      </c>
      <c r="D5487" s="91">
        <v>42926.447916666664</v>
      </c>
    </row>
    <row r="5488" spans="3:4" x14ac:dyDescent="0.2">
      <c r="C5488" s="87">
        <v>12635</v>
      </c>
      <c r="D5488" s="91">
        <v>42926.447916666664</v>
      </c>
    </row>
    <row r="5489" spans="3:4" x14ac:dyDescent="0.2">
      <c r="C5489" s="87">
        <v>12636</v>
      </c>
      <c r="D5489" s="91">
        <v>42926.447916666664</v>
      </c>
    </row>
    <row r="5490" spans="3:4" x14ac:dyDescent="0.2">
      <c r="C5490" s="87">
        <v>12637</v>
      </c>
      <c r="D5490" s="91">
        <v>42926.447916666664</v>
      </c>
    </row>
    <row r="5491" spans="3:4" x14ac:dyDescent="0.2">
      <c r="C5491" s="87">
        <v>12638</v>
      </c>
      <c r="D5491" s="91">
        <v>42926.447916666664</v>
      </c>
    </row>
    <row r="5492" spans="3:4" x14ac:dyDescent="0.2">
      <c r="C5492" s="87">
        <v>12639</v>
      </c>
      <c r="D5492" s="91">
        <v>42926.447916666664</v>
      </c>
    </row>
    <row r="5493" spans="3:4" x14ac:dyDescent="0.2">
      <c r="C5493" s="87">
        <v>12640</v>
      </c>
      <c r="D5493" s="91">
        <v>42926.447916666664</v>
      </c>
    </row>
    <row r="5494" spans="3:4" x14ac:dyDescent="0.2">
      <c r="C5494" s="87">
        <v>12641</v>
      </c>
      <c r="D5494" s="91">
        <v>42926.447916666664</v>
      </c>
    </row>
    <row r="5495" spans="3:4" x14ac:dyDescent="0.2">
      <c r="C5495" s="87">
        <v>12642</v>
      </c>
      <c r="D5495" s="91">
        <v>42926.447916666664</v>
      </c>
    </row>
    <row r="5496" spans="3:4" x14ac:dyDescent="0.2">
      <c r="C5496" s="87">
        <v>12643</v>
      </c>
      <c r="D5496" s="91">
        <v>42926.447916666664</v>
      </c>
    </row>
    <row r="5497" spans="3:4" x14ac:dyDescent="0.2">
      <c r="C5497" s="87">
        <v>12644</v>
      </c>
      <c r="D5497" s="91">
        <v>42926.447916666664</v>
      </c>
    </row>
    <row r="5498" spans="3:4" x14ac:dyDescent="0.2">
      <c r="C5498" s="87">
        <v>12645</v>
      </c>
      <c r="D5498" s="91">
        <v>42926.447916666664</v>
      </c>
    </row>
    <row r="5499" spans="3:4" x14ac:dyDescent="0.2">
      <c r="C5499" s="87">
        <v>12646</v>
      </c>
      <c r="D5499" s="91">
        <v>42926.447916666664</v>
      </c>
    </row>
    <row r="5500" spans="3:4" x14ac:dyDescent="0.2">
      <c r="C5500" s="87">
        <v>12647</v>
      </c>
      <c r="D5500" s="91">
        <v>42926.447916666664</v>
      </c>
    </row>
    <row r="5501" spans="3:4" x14ac:dyDescent="0.2">
      <c r="C5501" s="87">
        <v>12648</v>
      </c>
      <c r="D5501" s="91">
        <v>42926.447916666664</v>
      </c>
    </row>
    <row r="5502" spans="3:4" x14ac:dyDescent="0.2">
      <c r="C5502" s="87">
        <v>12649</v>
      </c>
      <c r="D5502" s="91">
        <v>42926.447916666664</v>
      </c>
    </row>
    <row r="5503" spans="3:4" x14ac:dyDescent="0.2">
      <c r="C5503" s="87">
        <v>12650</v>
      </c>
      <c r="D5503" s="91">
        <v>42926.447916666664</v>
      </c>
    </row>
    <row r="5504" spans="3:4" x14ac:dyDescent="0.2">
      <c r="C5504" s="87">
        <v>12651</v>
      </c>
      <c r="D5504" s="91">
        <v>42926.447916666664</v>
      </c>
    </row>
    <row r="5505" spans="3:4" x14ac:dyDescent="0.2">
      <c r="C5505" s="87">
        <v>12652</v>
      </c>
      <c r="D5505" s="91">
        <v>42926.447916666664</v>
      </c>
    </row>
    <row r="5506" spans="3:4" x14ac:dyDescent="0.2">
      <c r="C5506" s="87">
        <v>12653</v>
      </c>
      <c r="D5506" s="91">
        <v>42926.447916666664</v>
      </c>
    </row>
    <row r="5507" spans="3:4" x14ac:dyDescent="0.2">
      <c r="C5507" s="87">
        <v>12654</v>
      </c>
      <c r="D5507" s="91">
        <v>42926.447916666664</v>
      </c>
    </row>
    <row r="5508" spans="3:4" x14ac:dyDescent="0.2">
      <c r="C5508" s="87">
        <v>12655</v>
      </c>
      <c r="D5508" s="91">
        <v>42926.447916666664</v>
      </c>
    </row>
    <row r="5509" spans="3:4" x14ac:dyDescent="0.2">
      <c r="C5509" s="87">
        <v>12656</v>
      </c>
      <c r="D5509" s="91">
        <v>42926.447916666664</v>
      </c>
    </row>
    <row r="5510" spans="3:4" x14ac:dyDescent="0.2">
      <c r="C5510" s="87">
        <v>12657</v>
      </c>
      <c r="D5510" s="91">
        <v>42926.447916666664</v>
      </c>
    </row>
    <row r="5511" spans="3:4" x14ac:dyDescent="0.2">
      <c r="C5511" s="87">
        <v>12658</v>
      </c>
      <c r="D5511" s="91">
        <v>42926.447916666664</v>
      </c>
    </row>
    <row r="5512" spans="3:4" x14ac:dyDescent="0.2">
      <c r="C5512" s="87">
        <v>12659</v>
      </c>
      <c r="D5512" s="91">
        <v>42926.447916666664</v>
      </c>
    </row>
    <row r="5513" spans="3:4" x14ac:dyDescent="0.2">
      <c r="C5513" s="87">
        <v>12660</v>
      </c>
      <c r="D5513" s="91">
        <v>42926.447916666664</v>
      </c>
    </row>
    <row r="5514" spans="3:4" x14ac:dyDescent="0.2">
      <c r="C5514" s="87">
        <v>12661</v>
      </c>
      <c r="D5514" s="91">
        <v>42926.447916666664</v>
      </c>
    </row>
    <row r="5515" spans="3:4" x14ac:dyDescent="0.2">
      <c r="C5515" s="87">
        <v>12662</v>
      </c>
      <c r="D5515" s="91">
        <v>42926.447916666664</v>
      </c>
    </row>
    <row r="5516" spans="3:4" x14ac:dyDescent="0.2">
      <c r="C5516" s="87">
        <v>12663</v>
      </c>
      <c r="D5516" s="91">
        <v>42926.447916666664</v>
      </c>
    </row>
    <row r="5517" spans="3:4" x14ac:dyDescent="0.2">
      <c r="C5517" s="87">
        <v>12664</v>
      </c>
      <c r="D5517" s="91">
        <v>42926.447916666664</v>
      </c>
    </row>
    <row r="5518" spans="3:4" x14ac:dyDescent="0.2">
      <c r="C5518" s="87">
        <v>12665</v>
      </c>
      <c r="D5518" s="91">
        <v>42926.447916666664</v>
      </c>
    </row>
    <row r="5519" spans="3:4" x14ac:dyDescent="0.2">
      <c r="C5519" s="87">
        <v>12666</v>
      </c>
      <c r="D5519" s="91">
        <v>42926.447916666664</v>
      </c>
    </row>
    <row r="5520" spans="3:4" x14ac:dyDescent="0.2">
      <c r="C5520" s="87">
        <v>12667</v>
      </c>
      <c r="D5520" s="91">
        <v>42926.447916666664</v>
      </c>
    </row>
    <row r="5521" spans="3:4" x14ac:dyDescent="0.2">
      <c r="C5521" s="87">
        <v>12668</v>
      </c>
      <c r="D5521" s="91">
        <v>42926.447916666664</v>
      </c>
    </row>
    <row r="5522" spans="3:4" x14ac:dyDescent="0.2">
      <c r="C5522" s="87">
        <v>12669</v>
      </c>
      <c r="D5522" s="91">
        <v>42926.447916666664</v>
      </c>
    </row>
    <row r="5523" spans="3:4" x14ac:dyDescent="0.2">
      <c r="C5523" s="87">
        <v>12670</v>
      </c>
      <c r="D5523" s="91">
        <v>42926.447916666664</v>
      </c>
    </row>
    <row r="5524" spans="3:4" x14ac:dyDescent="0.2">
      <c r="C5524" s="87">
        <v>12671</v>
      </c>
      <c r="D5524" s="91">
        <v>42926.447916666664</v>
      </c>
    </row>
    <row r="5525" spans="3:4" x14ac:dyDescent="0.2">
      <c r="C5525" s="87">
        <v>12672</v>
      </c>
      <c r="D5525" s="91">
        <v>42926.447916666664</v>
      </c>
    </row>
    <row r="5526" spans="3:4" x14ac:dyDescent="0.2">
      <c r="C5526" s="87">
        <v>12673</v>
      </c>
      <c r="D5526" s="91">
        <v>42926.447916666664</v>
      </c>
    </row>
    <row r="5527" spans="3:4" x14ac:dyDescent="0.2">
      <c r="C5527" s="87">
        <v>12674</v>
      </c>
      <c r="D5527" s="91">
        <v>42926.447916666664</v>
      </c>
    </row>
    <row r="5528" spans="3:4" x14ac:dyDescent="0.2">
      <c r="C5528" s="87">
        <v>12675</v>
      </c>
      <c r="D5528" s="91">
        <v>42926.447916666664</v>
      </c>
    </row>
    <row r="5529" spans="3:4" x14ac:dyDescent="0.2">
      <c r="C5529" s="87">
        <v>12676</v>
      </c>
      <c r="D5529" s="91">
        <v>42926.447916666664</v>
      </c>
    </row>
    <row r="5530" spans="3:4" x14ac:dyDescent="0.2">
      <c r="C5530" s="87">
        <v>12677</v>
      </c>
      <c r="D5530" s="91">
        <v>42926.447916666664</v>
      </c>
    </row>
    <row r="5531" spans="3:4" x14ac:dyDescent="0.2">
      <c r="C5531" s="87">
        <v>12678</v>
      </c>
      <c r="D5531" s="91">
        <v>42926.447916666664</v>
      </c>
    </row>
    <row r="5532" spans="3:4" x14ac:dyDescent="0.2">
      <c r="C5532" s="87">
        <v>12679</v>
      </c>
      <c r="D5532" s="91">
        <v>42926.447916666664</v>
      </c>
    </row>
    <row r="5533" spans="3:4" x14ac:dyDescent="0.2">
      <c r="C5533" s="87">
        <v>12680</v>
      </c>
      <c r="D5533" s="91">
        <v>42926.447916666664</v>
      </c>
    </row>
    <row r="5534" spans="3:4" x14ac:dyDescent="0.2">
      <c r="C5534" s="87">
        <v>12681</v>
      </c>
      <c r="D5534" s="91">
        <v>42926.447916666664</v>
      </c>
    </row>
    <row r="5535" spans="3:4" x14ac:dyDescent="0.2">
      <c r="C5535" s="87">
        <v>12682</v>
      </c>
      <c r="D5535" s="91">
        <v>42926.447916666664</v>
      </c>
    </row>
    <row r="5536" spans="3:4" x14ac:dyDescent="0.2">
      <c r="C5536" s="87">
        <v>12683</v>
      </c>
      <c r="D5536" s="91">
        <v>42926.447916666664</v>
      </c>
    </row>
    <row r="5537" spans="3:4" x14ac:dyDescent="0.2">
      <c r="C5537" s="87">
        <v>12684</v>
      </c>
      <c r="D5537" s="91">
        <v>42926.447916666664</v>
      </c>
    </row>
    <row r="5538" spans="3:4" x14ac:dyDescent="0.2">
      <c r="C5538" s="87">
        <v>12685</v>
      </c>
      <c r="D5538" s="91">
        <v>42926.447916666664</v>
      </c>
    </row>
    <row r="5539" spans="3:4" x14ac:dyDescent="0.2">
      <c r="C5539" s="87">
        <v>12686</v>
      </c>
      <c r="D5539" s="91">
        <v>42926.447916666664</v>
      </c>
    </row>
    <row r="5540" spans="3:4" x14ac:dyDescent="0.2">
      <c r="C5540" s="87">
        <v>12687</v>
      </c>
      <c r="D5540" s="91">
        <v>42926.447916666664</v>
      </c>
    </row>
    <row r="5541" spans="3:4" x14ac:dyDescent="0.2">
      <c r="C5541" s="87">
        <v>12688</v>
      </c>
      <c r="D5541" s="91">
        <v>42926.447916666664</v>
      </c>
    </row>
    <row r="5542" spans="3:4" x14ac:dyDescent="0.2">
      <c r="C5542" s="87">
        <v>12689</v>
      </c>
      <c r="D5542" s="91">
        <v>42926.447916666664</v>
      </c>
    </row>
    <row r="5543" spans="3:4" x14ac:dyDescent="0.2">
      <c r="C5543" s="87">
        <v>12690</v>
      </c>
      <c r="D5543" s="91">
        <v>42926.447916666664</v>
      </c>
    </row>
    <row r="5544" spans="3:4" x14ac:dyDescent="0.2">
      <c r="C5544" s="87">
        <v>12691</v>
      </c>
      <c r="D5544" s="91">
        <v>42926.447916666664</v>
      </c>
    </row>
    <row r="5545" spans="3:4" x14ac:dyDescent="0.2">
      <c r="C5545" s="87">
        <v>12692</v>
      </c>
      <c r="D5545" s="91">
        <v>42926.447916666664</v>
      </c>
    </row>
    <row r="5546" spans="3:4" x14ac:dyDescent="0.2">
      <c r="C5546" s="87">
        <v>12693</v>
      </c>
      <c r="D5546" s="91">
        <v>42926.447916666664</v>
      </c>
    </row>
    <row r="5547" spans="3:4" x14ac:dyDescent="0.2">
      <c r="C5547" s="87">
        <v>12694</v>
      </c>
      <c r="D5547" s="91">
        <v>42926.447916666664</v>
      </c>
    </row>
    <row r="5548" spans="3:4" x14ac:dyDescent="0.2">
      <c r="C5548" s="87">
        <v>12695</v>
      </c>
      <c r="D5548" s="91">
        <v>42926.447916666664</v>
      </c>
    </row>
    <row r="5549" spans="3:4" x14ac:dyDescent="0.2">
      <c r="C5549" s="87">
        <v>12696</v>
      </c>
      <c r="D5549" s="91">
        <v>42926.447916666664</v>
      </c>
    </row>
    <row r="5550" spans="3:4" x14ac:dyDescent="0.2">
      <c r="C5550" s="87">
        <v>12697</v>
      </c>
      <c r="D5550" s="91">
        <v>42926.447916666664</v>
      </c>
    </row>
    <row r="5551" spans="3:4" x14ac:dyDescent="0.2">
      <c r="C5551" s="87">
        <v>12698</v>
      </c>
      <c r="D5551" s="91">
        <v>42926.447916666664</v>
      </c>
    </row>
    <row r="5552" spans="3:4" x14ac:dyDescent="0.2">
      <c r="C5552" s="87">
        <v>12699</v>
      </c>
      <c r="D5552" s="91">
        <v>42926.447916666664</v>
      </c>
    </row>
    <row r="5553" spans="3:4" x14ac:dyDescent="0.2">
      <c r="C5553" s="87">
        <v>12700</v>
      </c>
      <c r="D5553" s="91">
        <v>42926.447916666664</v>
      </c>
    </row>
    <row r="5554" spans="3:4" x14ac:dyDescent="0.2">
      <c r="C5554" s="87">
        <v>12701</v>
      </c>
      <c r="D5554" s="91">
        <v>42926.447916666664</v>
      </c>
    </row>
    <row r="5555" spans="3:4" x14ac:dyDescent="0.2">
      <c r="C5555" s="87">
        <v>12702</v>
      </c>
      <c r="D5555" s="91">
        <v>42926.447916666664</v>
      </c>
    </row>
    <row r="5556" spans="3:4" x14ac:dyDescent="0.2">
      <c r="C5556" s="87">
        <v>12703</v>
      </c>
      <c r="D5556" s="91">
        <v>42926.447916666664</v>
      </c>
    </row>
    <row r="5557" spans="3:4" x14ac:dyDescent="0.2">
      <c r="C5557" s="87">
        <v>12704</v>
      </c>
      <c r="D5557" s="91">
        <v>42926.447916666664</v>
      </c>
    </row>
    <row r="5558" spans="3:4" x14ac:dyDescent="0.2">
      <c r="C5558" s="87">
        <v>12705</v>
      </c>
      <c r="D5558" s="91">
        <v>42926.447916666664</v>
      </c>
    </row>
    <row r="5559" spans="3:4" x14ac:dyDescent="0.2">
      <c r="C5559" s="87">
        <v>12706</v>
      </c>
      <c r="D5559" s="91">
        <v>42926.447916666664</v>
      </c>
    </row>
    <row r="5560" spans="3:4" x14ac:dyDescent="0.2">
      <c r="C5560" s="87">
        <v>12707</v>
      </c>
      <c r="D5560" s="91">
        <v>42926.447916666664</v>
      </c>
    </row>
    <row r="5561" spans="3:4" x14ac:dyDescent="0.2">
      <c r="C5561" s="87">
        <v>12708</v>
      </c>
      <c r="D5561" s="91">
        <v>42926.447916666664</v>
      </c>
    </row>
    <row r="5562" spans="3:4" x14ac:dyDescent="0.2">
      <c r="C5562" s="87">
        <v>12709</v>
      </c>
      <c r="D5562" s="91">
        <v>42926.447916666664</v>
      </c>
    </row>
    <row r="5563" spans="3:4" x14ac:dyDescent="0.2">
      <c r="C5563" s="87">
        <v>12710</v>
      </c>
      <c r="D5563" s="91">
        <v>42926.447916666664</v>
      </c>
    </row>
    <row r="5564" spans="3:4" x14ac:dyDescent="0.2">
      <c r="C5564" s="87">
        <v>12711</v>
      </c>
      <c r="D5564" s="91">
        <v>42926.447916666664</v>
      </c>
    </row>
    <row r="5565" spans="3:4" x14ac:dyDescent="0.2">
      <c r="C5565" s="87">
        <v>12712</v>
      </c>
      <c r="D5565" s="91">
        <v>42926.447916666664</v>
      </c>
    </row>
    <row r="5566" spans="3:4" x14ac:dyDescent="0.2">
      <c r="C5566" s="87">
        <v>12713</v>
      </c>
      <c r="D5566" s="91">
        <v>42926.447916666664</v>
      </c>
    </row>
    <row r="5567" spans="3:4" x14ac:dyDescent="0.2">
      <c r="C5567" s="87">
        <v>12714</v>
      </c>
      <c r="D5567" s="91">
        <v>42926.447916666664</v>
      </c>
    </row>
    <row r="5568" spans="3:4" x14ac:dyDescent="0.2">
      <c r="C5568" s="87">
        <v>12715</v>
      </c>
      <c r="D5568" s="91">
        <v>42926.447916666664</v>
      </c>
    </row>
    <row r="5569" spans="3:4" x14ac:dyDescent="0.2">
      <c r="C5569" s="87">
        <v>12716</v>
      </c>
      <c r="D5569" s="91">
        <v>42926.447916666664</v>
      </c>
    </row>
    <row r="5570" spans="3:4" x14ac:dyDescent="0.2">
      <c r="C5570" s="87">
        <v>12717</v>
      </c>
      <c r="D5570" s="91">
        <v>42926.447916666664</v>
      </c>
    </row>
    <row r="5571" spans="3:4" x14ac:dyDescent="0.2">
      <c r="C5571" s="87">
        <v>12718</v>
      </c>
      <c r="D5571" s="91">
        <v>42926.447916666664</v>
      </c>
    </row>
    <row r="5572" spans="3:4" x14ac:dyDescent="0.2">
      <c r="C5572" s="87">
        <v>12719</v>
      </c>
      <c r="D5572" s="91">
        <v>42926.447916666664</v>
      </c>
    </row>
    <row r="5573" spans="3:4" x14ac:dyDescent="0.2">
      <c r="C5573" s="87">
        <v>12720</v>
      </c>
      <c r="D5573" s="91">
        <v>42926.447916666664</v>
      </c>
    </row>
    <row r="5574" spans="3:4" x14ac:dyDescent="0.2">
      <c r="C5574" s="87">
        <v>12721</v>
      </c>
      <c r="D5574" s="91">
        <v>42926.447916666664</v>
      </c>
    </row>
    <row r="5575" spans="3:4" x14ac:dyDescent="0.2">
      <c r="C5575" s="87">
        <v>12722</v>
      </c>
      <c r="D5575" s="91">
        <v>42926.447916666664</v>
      </c>
    </row>
    <row r="5576" spans="3:4" x14ac:dyDescent="0.2">
      <c r="C5576" s="87">
        <v>12723</v>
      </c>
      <c r="D5576" s="91">
        <v>42926.447916666664</v>
      </c>
    </row>
    <row r="5577" spans="3:4" x14ac:dyDescent="0.2">
      <c r="C5577" s="87">
        <v>12724</v>
      </c>
      <c r="D5577" s="91">
        <v>42926.447916666664</v>
      </c>
    </row>
    <row r="5578" spans="3:4" x14ac:dyDescent="0.2">
      <c r="C5578" s="87">
        <v>12725</v>
      </c>
      <c r="D5578" s="91">
        <v>42926.447916666664</v>
      </c>
    </row>
    <row r="5579" spans="3:4" x14ac:dyDescent="0.2">
      <c r="C5579" s="87">
        <v>12726</v>
      </c>
      <c r="D5579" s="91">
        <v>42926.447916666664</v>
      </c>
    </row>
    <row r="5580" spans="3:4" x14ac:dyDescent="0.2">
      <c r="C5580" s="87">
        <v>12727</v>
      </c>
      <c r="D5580" s="91">
        <v>42926.447916666664</v>
      </c>
    </row>
    <row r="5581" spans="3:4" x14ac:dyDescent="0.2">
      <c r="C5581" s="87">
        <v>12728</v>
      </c>
      <c r="D5581" s="91">
        <v>42926.447916666664</v>
      </c>
    </row>
    <row r="5582" spans="3:4" x14ac:dyDescent="0.2">
      <c r="C5582" s="87">
        <v>12729</v>
      </c>
      <c r="D5582" s="91">
        <v>42926.447916666664</v>
      </c>
    </row>
    <row r="5583" spans="3:4" x14ac:dyDescent="0.2">
      <c r="C5583" s="87">
        <v>12730</v>
      </c>
      <c r="D5583" s="91">
        <v>42926.447916666664</v>
      </c>
    </row>
    <row r="5584" spans="3:4" x14ac:dyDescent="0.2">
      <c r="C5584" s="87">
        <v>12731</v>
      </c>
      <c r="D5584" s="91">
        <v>42926.447916666664</v>
      </c>
    </row>
    <row r="5585" spans="3:4" x14ac:dyDescent="0.2">
      <c r="C5585" s="87">
        <v>12732</v>
      </c>
      <c r="D5585" s="91">
        <v>42926.447916666664</v>
      </c>
    </row>
    <row r="5586" spans="3:4" x14ac:dyDescent="0.2">
      <c r="C5586" s="87">
        <v>12733</v>
      </c>
      <c r="D5586" s="91">
        <v>42926.447916666664</v>
      </c>
    </row>
    <row r="5587" spans="3:4" x14ac:dyDescent="0.2">
      <c r="C5587" s="87">
        <v>12734</v>
      </c>
      <c r="D5587" s="91">
        <v>42926.447916666664</v>
      </c>
    </row>
    <row r="5588" spans="3:4" x14ac:dyDescent="0.2">
      <c r="C5588" s="87">
        <v>12735</v>
      </c>
      <c r="D5588" s="91">
        <v>42926.447916666664</v>
      </c>
    </row>
    <row r="5589" spans="3:4" x14ac:dyDescent="0.2">
      <c r="C5589" s="87">
        <v>12736</v>
      </c>
      <c r="D5589" s="91">
        <v>42926.447916666664</v>
      </c>
    </row>
    <row r="5590" spans="3:4" x14ac:dyDescent="0.2">
      <c r="C5590" s="87">
        <v>12737</v>
      </c>
      <c r="D5590" s="91">
        <v>42926.447916666664</v>
      </c>
    </row>
    <row r="5591" spans="3:4" x14ac:dyDescent="0.2">
      <c r="C5591" s="87">
        <v>12738</v>
      </c>
      <c r="D5591" s="91">
        <v>42926.447916666664</v>
      </c>
    </row>
    <row r="5592" spans="3:4" x14ac:dyDescent="0.2">
      <c r="C5592" s="87">
        <v>12739</v>
      </c>
      <c r="D5592" s="91">
        <v>42926.447916666664</v>
      </c>
    </row>
    <row r="5593" spans="3:4" x14ac:dyDescent="0.2">
      <c r="C5593" s="87">
        <v>12740</v>
      </c>
      <c r="D5593" s="91">
        <v>42926.447916666664</v>
      </c>
    </row>
    <row r="5594" spans="3:4" x14ac:dyDescent="0.2">
      <c r="C5594" s="87">
        <v>12741</v>
      </c>
      <c r="D5594" s="91">
        <v>42926.447916666664</v>
      </c>
    </row>
    <row r="5595" spans="3:4" x14ac:dyDescent="0.2">
      <c r="C5595" s="87">
        <v>12742</v>
      </c>
      <c r="D5595" s="91">
        <v>42926.447916666664</v>
      </c>
    </row>
    <row r="5596" spans="3:4" x14ac:dyDescent="0.2">
      <c r="C5596" s="87">
        <v>12743</v>
      </c>
      <c r="D5596" s="91">
        <v>42926.447916666664</v>
      </c>
    </row>
    <row r="5597" spans="3:4" x14ac:dyDescent="0.2">
      <c r="C5597" s="87">
        <v>12744</v>
      </c>
      <c r="D5597" s="91">
        <v>42926.447916666664</v>
      </c>
    </row>
    <row r="5598" spans="3:4" x14ac:dyDescent="0.2">
      <c r="C5598" s="87">
        <v>12745</v>
      </c>
      <c r="D5598" s="91">
        <v>42926.447916666664</v>
      </c>
    </row>
    <row r="5599" spans="3:4" x14ac:dyDescent="0.2">
      <c r="C5599" s="87">
        <v>12746</v>
      </c>
      <c r="D5599" s="91">
        <v>42926.447916666664</v>
      </c>
    </row>
    <row r="5600" spans="3:4" x14ac:dyDescent="0.2">
      <c r="C5600" s="87">
        <v>12747</v>
      </c>
      <c r="D5600" s="91">
        <v>42926.447916666664</v>
      </c>
    </row>
    <row r="5601" spans="3:4" x14ac:dyDescent="0.2">
      <c r="C5601" s="87">
        <v>12748</v>
      </c>
      <c r="D5601" s="91">
        <v>42926.447916666664</v>
      </c>
    </row>
    <row r="5602" spans="3:4" x14ac:dyDescent="0.2">
      <c r="C5602" s="87">
        <v>12749</v>
      </c>
      <c r="D5602" s="91">
        <v>42926.447916666664</v>
      </c>
    </row>
    <row r="5603" spans="3:4" x14ac:dyDescent="0.2">
      <c r="C5603" s="87">
        <v>12750</v>
      </c>
      <c r="D5603" s="91">
        <v>42926.447916666664</v>
      </c>
    </row>
    <row r="5604" spans="3:4" x14ac:dyDescent="0.2">
      <c r="C5604" s="87">
        <v>12751</v>
      </c>
      <c r="D5604" s="91">
        <v>42926.447916666664</v>
      </c>
    </row>
    <row r="5605" spans="3:4" x14ac:dyDescent="0.2">
      <c r="C5605" s="87">
        <v>12752</v>
      </c>
      <c r="D5605" s="91">
        <v>42926.447916666664</v>
      </c>
    </row>
    <row r="5606" spans="3:4" x14ac:dyDescent="0.2">
      <c r="C5606" s="87">
        <v>12753</v>
      </c>
      <c r="D5606" s="91">
        <v>42926.447916666664</v>
      </c>
    </row>
    <row r="5607" spans="3:4" x14ac:dyDescent="0.2">
      <c r="C5607" s="87">
        <v>12754</v>
      </c>
      <c r="D5607" s="91">
        <v>42926.447916666664</v>
      </c>
    </row>
    <row r="5608" spans="3:4" x14ac:dyDescent="0.2">
      <c r="C5608" s="87">
        <v>12755</v>
      </c>
      <c r="D5608" s="91">
        <v>42926.447916666664</v>
      </c>
    </row>
    <row r="5609" spans="3:4" x14ac:dyDescent="0.2">
      <c r="C5609" s="87">
        <v>12756</v>
      </c>
      <c r="D5609" s="91">
        <v>42926.447916666664</v>
      </c>
    </row>
    <row r="5610" spans="3:4" x14ac:dyDescent="0.2">
      <c r="C5610" s="87">
        <v>12757</v>
      </c>
      <c r="D5610" s="91">
        <v>42926.447916666664</v>
      </c>
    </row>
    <row r="5611" spans="3:4" x14ac:dyDescent="0.2">
      <c r="C5611" s="87">
        <v>12758</v>
      </c>
      <c r="D5611" s="91">
        <v>42926.447916666664</v>
      </c>
    </row>
    <row r="5612" spans="3:4" x14ac:dyDescent="0.2">
      <c r="C5612" s="87">
        <v>12759</v>
      </c>
      <c r="D5612" s="91">
        <v>42926.447916666664</v>
      </c>
    </row>
    <row r="5613" spans="3:4" x14ac:dyDescent="0.2">
      <c r="C5613" s="87">
        <v>12760</v>
      </c>
      <c r="D5613" s="91">
        <v>42926.447916666664</v>
      </c>
    </row>
    <row r="5614" spans="3:4" x14ac:dyDescent="0.2">
      <c r="C5614" s="87">
        <v>12761</v>
      </c>
      <c r="D5614" s="91">
        <v>42926.447916666664</v>
      </c>
    </row>
    <row r="5615" spans="3:4" x14ac:dyDescent="0.2">
      <c r="C5615" s="87">
        <v>12762</v>
      </c>
      <c r="D5615" s="91">
        <v>42926.447916666664</v>
      </c>
    </row>
    <row r="5616" spans="3:4" x14ac:dyDescent="0.2">
      <c r="C5616" s="87">
        <v>12763</v>
      </c>
      <c r="D5616" s="91">
        <v>42926.447916666664</v>
      </c>
    </row>
    <row r="5617" spans="3:4" x14ac:dyDescent="0.2">
      <c r="C5617" s="87">
        <v>12764</v>
      </c>
      <c r="D5617" s="91">
        <v>42926.447916666664</v>
      </c>
    </row>
    <row r="5618" spans="3:4" x14ac:dyDescent="0.2">
      <c r="C5618" s="87">
        <v>12765</v>
      </c>
      <c r="D5618" s="91">
        <v>42926.447916666664</v>
      </c>
    </row>
    <row r="5619" spans="3:4" x14ac:dyDescent="0.2">
      <c r="C5619" s="87">
        <v>12766</v>
      </c>
      <c r="D5619" s="91">
        <v>42926.447916666664</v>
      </c>
    </row>
    <row r="5620" spans="3:4" x14ac:dyDescent="0.2">
      <c r="C5620" s="87">
        <v>12767</v>
      </c>
      <c r="D5620" s="91">
        <v>42926.447916666664</v>
      </c>
    </row>
    <row r="5621" spans="3:4" x14ac:dyDescent="0.2">
      <c r="C5621" s="87">
        <v>12768</v>
      </c>
      <c r="D5621" s="91">
        <v>42926.447916666664</v>
      </c>
    </row>
    <row r="5622" spans="3:4" x14ac:dyDescent="0.2">
      <c r="C5622" s="87">
        <v>12769</v>
      </c>
      <c r="D5622" s="91">
        <v>42926.447916666664</v>
      </c>
    </row>
    <row r="5623" spans="3:4" x14ac:dyDescent="0.2">
      <c r="C5623" s="87">
        <v>12770</v>
      </c>
      <c r="D5623" s="91">
        <v>42926.447916666664</v>
      </c>
    </row>
    <row r="5624" spans="3:4" x14ac:dyDescent="0.2">
      <c r="C5624" s="87">
        <v>12771</v>
      </c>
      <c r="D5624" s="91">
        <v>42926.447916666664</v>
      </c>
    </row>
    <row r="5625" spans="3:4" x14ac:dyDescent="0.2">
      <c r="C5625" s="87">
        <v>12772</v>
      </c>
      <c r="D5625" s="91">
        <v>42926.447916666664</v>
      </c>
    </row>
    <row r="5626" spans="3:4" x14ac:dyDescent="0.2">
      <c r="C5626" s="87">
        <v>12773</v>
      </c>
      <c r="D5626" s="91">
        <v>42926.447916666664</v>
      </c>
    </row>
    <row r="5627" spans="3:4" x14ac:dyDescent="0.2">
      <c r="C5627" s="87">
        <v>12774</v>
      </c>
      <c r="D5627" s="91">
        <v>42926.447916666664</v>
      </c>
    </row>
    <row r="5628" spans="3:4" x14ac:dyDescent="0.2">
      <c r="C5628" s="87">
        <v>12775</v>
      </c>
      <c r="D5628" s="91">
        <v>42926.447916666664</v>
      </c>
    </row>
    <row r="5629" spans="3:4" x14ac:dyDescent="0.2">
      <c r="C5629" s="87">
        <v>12776</v>
      </c>
      <c r="D5629" s="91">
        <v>42926.447916666664</v>
      </c>
    </row>
    <row r="5630" spans="3:4" x14ac:dyDescent="0.2">
      <c r="C5630" s="87">
        <v>12777</v>
      </c>
      <c r="D5630" s="91">
        <v>42926.447916666664</v>
      </c>
    </row>
    <row r="5631" spans="3:4" x14ac:dyDescent="0.2">
      <c r="C5631" s="87">
        <v>12778</v>
      </c>
      <c r="D5631" s="91">
        <v>42926.447916666664</v>
      </c>
    </row>
    <row r="5632" spans="3:4" x14ac:dyDescent="0.2">
      <c r="C5632" s="87">
        <v>12779</v>
      </c>
      <c r="D5632" s="91">
        <v>42926.447916666664</v>
      </c>
    </row>
    <row r="5633" spans="3:4" x14ac:dyDescent="0.2">
      <c r="C5633" s="87">
        <v>12780</v>
      </c>
      <c r="D5633" s="91">
        <v>42926.447916666664</v>
      </c>
    </row>
    <row r="5634" spans="3:4" x14ac:dyDescent="0.2">
      <c r="C5634" s="87">
        <v>12781</v>
      </c>
      <c r="D5634" s="91">
        <v>42926.447916666664</v>
      </c>
    </row>
    <row r="5635" spans="3:4" x14ac:dyDescent="0.2">
      <c r="C5635" s="87">
        <v>12782</v>
      </c>
      <c r="D5635" s="91">
        <v>42926.447916666664</v>
      </c>
    </row>
    <row r="5636" spans="3:4" x14ac:dyDescent="0.2">
      <c r="C5636" s="87">
        <v>12783</v>
      </c>
      <c r="D5636" s="91">
        <v>42926.447916666664</v>
      </c>
    </row>
    <row r="5637" spans="3:4" x14ac:dyDescent="0.2">
      <c r="C5637" s="87">
        <v>12784</v>
      </c>
      <c r="D5637" s="91">
        <v>42926.447916666664</v>
      </c>
    </row>
    <row r="5638" spans="3:4" x14ac:dyDescent="0.2">
      <c r="C5638" s="87">
        <v>12785</v>
      </c>
      <c r="D5638" s="91">
        <v>42926.447916666664</v>
      </c>
    </row>
    <row r="5639" spans="3:4" x14ac:dyDescent="0.2">
      <c r="C5639" s="87">
        <v>12786</v>
      </c>
      <c r="D5639" s="91">
        <v>42926.447916666664</v>
      </c>
    </row>
    <row r="5640" spans="3:4" x14ac:dyDescent="0.2">
      <c r="C5640" s="87">
        <v>12787</v>
      </c>
      <c r="D5640" s="91">
        <v>42926.447916666664</v>
      </c>
    </row>
    <row r="5641" spans="3:4" x14ac:dyDescent="0.2">
      <c r="C5641" s="87">
        <v>12788</v>
      </c>
      <c r="D5641" s="91">
        <v>42926.447916666664</v>
      </c>
    </row>
    <row r="5642" spans="3:4" x14ac:dyDescent="0.2">
      <c r="C5642" s="87">
        <v>12789</v>
      </c>
      <c r="D5642" s="91">
        <v>42926.447916666664</v>
      </c>
    </row>
    <row r="5643" spans="3:4" x14ac:dyDescent="0.2">
      <c r="C5643" s="87">
        <v>12790</v>
      </c>
      <c r="D5643" s="91">
        <v>42926.447916666664</v>
      </c>
    </row>
    <row r="5644" spans="3:4" x14ac:dyDescent="0.2">
      <c r="C5644" s="87">
        <v>12791</v>
      </c>
      <c r="D5644" s="91">
        <v>42926.447916666664</v>
      </c>
    </row>
    <row r="5645" spans="3:4" x14ac:dyDescent="0.2">
      <c r="C5645" s="87">
        <v>12792</v>
      </c>
      <c r="D5645" s="91">
        <v>42926.447916666664</v>
      </c>
    </row>
    <row r="5646" spans="3:4" x14ac:dyDescent="0.2">
      <c r="C5646" s="87">
        <v>12793</v>
      </c>
      <c r="D5646" s="91">
        <v>42926.447916666664</v>
      </c>
    </row>
    <row r="5647" spans="3:4" x14ac:dyDescent="0.2">
      <c r="C5647" s="87">
        <v>12794</v>
      </c>
      <c r="D5647" s="91">
        <v>42926.447916666664</v>
      </c>
    </row>
    <row r="5648" spans="3:4" x14ac:dyDescent="0.2">
      <c r="C5648" s="87">
        <v>12795</v>
      </c>
      <c r="D5648" s="91">
        <v>42926.447916666664</v>
      </c>
    </row>
    <row r="5649" spans="3:4" x14ac:dyDescent="0.2">
      <c r="C5649" s="87">
        <v>12796</v>
      </c>
      <c r="D5649" s="91">
        <v>42926.447916666664</v>
      </c>
    </row>
    <row r="5650" spans="3:4" x14ac:dyDescent="0.2">
      <c r="C5650" s="87">
        <v>12797</v>
      </c>
      <c r="D5650" s="91">
        <v>42926.447916666664</v>
      </c>
    </row>
    <row r="5651" spans="3:4" x14ac:dyDescent="0.2">
      <c r="C5651" s="87">
        <v>12798</v>
      </c>
      <c r="D5651" s="91">
        <v>42926.447916666664</v>
      </c>
    </row>
    <row r="5652" spans="3:4" x14ac:dyDescent="0.2">
      <c r="C5652" s="87">
        <v>12799</v>
      </c>
      <c r="D5652" s="91">
        <v>42926.447916666664</v>
      </c>
    </row>
    <row r="5653" spans="3:4" x14ac:dyDescent="0.2">
      <c r="C5653" s="87">
        <v>12800</v>
      </c>
      <c r="D5653" s="91">
        <v>42926.447916666664</v>
      </c>
    </row>
    <row r="5654" spans="3:4" x14ac:dyDescent="0.2">
      <c r="C5654" s="87">
        <v>12801</v>
      </c>
      <c r="D5654" s="91">
        <v>42926.447916666664</v>
      </c>
    </row>
    <row r="5655" spans="3:4" x14ac:dyDescent="0.2">
      <c r="C5655" s="87">
        <v>12802</v>
      </c>
      <c r="D5655" s="91">
        <v>42926.447916666664</v>
      </c>
    </row>
    <row r="5656" spans="3:4" x14ac:dyDescent="0.2">
      <c r="C5656" s="87">
        <v>12803</v>
      </c>
      <c r="D5656" s="91">
        <v>42926.447916666664</v>
      </c>
    </row>
    <row r="5657" spans="3:4" x14ac:dyDescent="0.2">
      <c r="C5657" s="87">
        <v>12804</v>
      </c>
      <c r="D5657" s="91">
        <v>42926.447916666664</v>
      </c>
    </row>
    <row r="5658" spans="3:4" x14ac:dyDescent="0.2">
      <c r="C5658" s="87">
        <v>12805</v>
      </c>
      <c r="D5658" s="91">
        <v>42926.447916666664</v>
      </c>
    </row>
    <row r="5659" spans="3:4" x14ac:dyDescent="0.2">
      <c r="C5659" s="87">
        <v>12806</v>
      </c>
      <c r="D5659" s="91">
        <v>42926.447916666664</v>
      </c>
    </row>
    <row r="5660" spans="3:4" x14ac:dyDescent="0.2">
      <c r="C5660" s="87">
        <v>12807</v>
      </c>
      <c r="D5660" s="91">
        <v>42926.447916666664</v>
      </c>
    </row>
    <row r="5661" spans="3:4" x14ac:dyDescent="0.2">
      <c r="C5661" s="87">
        <v>12808</v>
      </c>
      <c r="D5661" s="91">
        <v>42926.447916666664</v>
      </c>
    </row>
    <row r="5662" spans="3:4" x14ac:dyDescent="0.2">
      <c r="C5662" s="87">
        <v>12809</v>
      </c>
      <c r="D5662" s="91">
        <v>42926.447916666664</v>
      </c>
    </row>
    <row r="5663" spans="3:4" x14ac:dyDescent="0.2">
      <c r="C5663" s="87">
        <v>12810</v>
      </c>
      <c r="D5663" s="91">
        <v>42926.447916666664</v>
      </c>
    </row>
    <row r="5664" spans="3:4" x14ac:dyDescent="0.2">
      <c r="C5664" s="87">
        <v>12811</v>
      </c>
      <c r="D5664" s="91">
        <v>42926.447916666664</v>
      </c>
    </row>
    <row r="5665" spans="3:4" x14ac:dyDescent="0.2">
      <c r="C5665" s="87">
        <v>12812</v>
      </c>
      <c r="D5665" s="91">
        <v>42926.447916666664</v>
      </c>
    </row>
    <row r="5666" spans="3:4" x14ac:dyDescent="0.2">
      <c r="C5666" s="87">
        <v>12813</v>
      </c>
      <c r="D5666" s="91">
        <v>42926.447916666664</v>
      </c>
    </row>
    <row r="5667" spans="3:4" x14ac:dyDescent="0.2">
      <c r="C5667" s="87">
        <v>12814</v>
      </c>
      <c r="D5667" s="91">
        <v>42926.447916666664</v>
      </c>
    </row>
    <row r="5668" spans="3:4" x14ac:dyDescent="0.2">
      <c r="C5668" s="87">
        <v>12815</v>
      </c>
      <c r="D5668" s="91">
        <v>42926.447916666664</v>
      </c>
    </row>
    <row r="5669" spans="3:4" x14ac:dyDescent="0.2">
      <c r="C5669" s="87">
        <v>12816</v>
      </c>
      <c r="D5669" s="91">
        <v>42926.447916666664</v>
      </c>
    </row>
    <row r="5670" spans="3:4" x14ac:dyDescent="0.2">
      <c r="C5670" s="87">
        <v>12817</v>
      </c>
      <c r="D5670" s="91">
        <v>42926.447916666664</v>
      </c>
    </row>
    <row r="5671" spans="3:4" x14ac:dyDescent="0.2">
      <c r="C5671" s="87">
        <v>12818</v>
      </c>
      <c r="D5671" s="91">
        <v>42926.447916666664</v>
      </c>
    </row>
    <row r="5672" spans="3:4" x14ac:dyDescent="0.2">
      <c r="C5672" s="87">
        <v>12819</v>
      </c>
      <c r="D5672" s="91">
        <v>42926.447916666664</v>
      </c>
    </row>
    <row r="5673" spans="3:4" x14ac:dyDescent="0.2">
      <c r="C5673" s="87">
        <v>12820</v>
      </c>
      <c r="D5673" s="91">
        <v>42926.447916666664</v>
      </c>
    </row>
    <row r="5674" spans="3:4" x14ac:dyDescent="0.2">
      <c r="C5674" s="87">
        <v>12821</v>
      </c>
      <c r="D5674" s="91">
        <v>42926.447916666664</v>
      </c>
    </row>
    <row r="5675" spans="3:4" x14ac:dyDescent="0.2">
      <c r="C5675" s="87">
        <v>12822</v>
      </c>
      <c r="D5675" s="91">
        <v>42926.447916666664</v>
      </c>
    </row>
    <row r="5676" spans="3:4" x14ac:dyDescent="0.2">
      <c r="C5676" s="87">
        <v>12823</v>
      </c>
      <c r="D5676" s="91">
        <v>42926.447916666664</v>
      </c>
    </row>
    <row r="5677" spans="3:4" x14ac:dyDescent="0.2">
      <c r="C5677" s="87">
        <v>12824</v>
      </c>
      <c r="D5677" s="91">
        <v>42926.447916666664</v>
      </c>
    </row>
    <row r="5678" spans="3:4" x14ac:dyDescent="0.2">
      <c r="C5678" s="87">
        <v>12825</v>
      </c>
      <c r="D5678" s="91">
        <v>42926.447916666664</v>
      </c>
    </row>
    <row r="5679" spans="3:4" x14ac:dyDescent="0.2">
      <c r="C5679" s="87">
        <v>12826</v>
      </c>
      <c r="D5679" s="91">
        <v>42926.447916666664</v>
      </c>
    </row>
    <row r="5680" spans="3:4" x14ac:dyDescent="0.2">
      <c r="C5680" s="87">
        <v>12827</v>
      </c>
      <c r="D5680" s="91">
        <v>42926.447916666664</v>
      </c>
    </row>
    <row r="5681" spans="3:4" x14ac:dyDescent="0.2">
      <c r="C5681" s="87">
        <v>12828</v>
      </c>
      <c r="D5681" s="91">
        <v>42926.447916666664</v>
      </c>
    </row>
    <row r="5682" spans="3:4" x14ac:dyDescent="0.2">
      <c r="C5682" s="87">
        <v>12829</v>
      </c>
      <c r="D5682" s="91">
        <v>42926.447916666664</v>
      </c>
    </row>
    <row r="5683" spans="3:4" x14ac:dyDescent="0.2">
      <c r="C5683" s="87">
        <v>12830</v>
      </c>
      <c r="D5683" s="91">
        <v>42926.447916666664</v>
      </c>
    </row>
    <row r="5684" spans="3:4" x14ac:dyDescent="0.2">
      <c r="C5684" s="87">
        <v>12831</v>
      </c>
      <c r="D5684" s="91">
        <v>42926.447916666664</v>
      </c>
    </row>
    <row r="5685" spans="3:4" x14ac:dyDescent="0.2">
      <c r="C5685" s="87">
        <v>12832</v>
      </c>
      <c r="D5685" s="91">
        <v>42926.447916666664</v>
      </c>
    </row>
    <row r="5686" spans="3:4" x14ac:dyDescent="0.2">
      <c r="C5686" s="87">
        <v>12833</v>
      </c>
      <c r="D5686" s="91">
        <v>42926.447916666664</v>
      </c>
    </row>
    <row r="5687" spans="3:4" x14ac:dyDescent="0.2">
      <c r="C5687" s="87">
        <v>12834</v>
      </c>
      <c r="D5687" s="91">
        <v>42926.447916666664</v>
      </c>
    </row>
    <row r="5688" spans="3:4" x14ac:dyDescent="0.2">
      <c r="C5688" s="87">
        <v>12835</v>
      </c>
      <c r="D5688" s="91">
        <v>42926.447916666664</v>
      </c>
    </row>
    <row r="5689" spans="3:4" x14ac:dyDescent="0.2">
      <c r="C5689" s="87">
        <v>12836</v>
      </c>
      <c r="D5689" s="91">
        <v>42926.447916666664</v>
      </c>
    </row>
    <row r="5690" spans="3:4" x14ac:dyDescent="0.2">
      <c r="C5690" s="87">
        <v>12837</v>
      </c>
      <c r="D5690" s="91">
        <v>42926.447916666664</v>
      </c>
    </row>
    <row r="5691" spans="3:4" x14ac:dyDescent="0.2">
      <c r="C5691" s="87">
        <v>12838</v>
      </c>
      <c r="D5691" s="91">
        <v>42926.447916666664</v>
      </c>
    </row>
    <row r="5692" spans="3:4" x14ac:dyDescent="0.2">
      <c r="C5692" s="87">
        <v>12839</v>
      </c>
      <c r="D5692" s="91">
        <v>42926.447916666664</v>
      </c>
    </row>
    <row r="5693" spans="3:4" x14ac:dyDescent="0.2">
      <c r="C5693" s="87">
        <v>12840</v>
      </c>
      <c r="D5693" s="91">
        <v>42926.447916666664</v>
      </c>
    </row>
    <row r="5694" spans="3:4" x14ac:dyDescent="0.2">
      <c r="C5694" s="87">
        <v>12841</v>
      </c>
      <c r="D5694" s="91">
        <v>42926.447916666664</v>
      </c>
    </row>
    <row r="5695" spans="3:4" x14ac:dyDescent="0.2">
      <c r="C5695" s="87">
        <v>12842</v>
      </c>
      <c r="D5695" s="91">
        <v>42926.447916666664</v>
      </c>
    </row>
    <row r="5696" spans="3:4" x14ac:dyDescent="0.2">
      <c r="C5696" s="87">
        <v>12843</v>
      </c>
      <c r="D5696" s="91">
        <v>42926.447916666664</v>
      </c>
    </row>
    <row r="5697" spans="3:4" x14ac:dyDescent="0.2">
      <c r="C5697" s="87">
        <v>12844</v>
      </c>
      <c r="D5697" s="91">
        <v>42926.447916666664</v>
      </c>
    </row>
    <row r="5698" spans="3:4" x14ac:dyDescent="0.2">
      <c r="C5698" s="87">
        <v>12845</v>
      </c>
      <c r="D5698" s="91">
        <v>42926.447916666664</v>
      </c>
    </row>
    <row r="5699" spans="3:4" x14ac:dyDescent="0.2">
      <c r="C5699" s="87">
        <v>12846</v>
      </c>
      <c r="D5699" s="91">
        <v>42926.447916666664</v>
      </c>
    </row>
    <row r="5700" spans="3:4" x14ac:dyDescent="0.2">
      <c r="C5700" s="87">
        <v>12847</v>
      </c>
      <c r="D5700" s="91">
        <v>42926.447916666664</v>
      </c>
    </row>
    <row r="5701" spans="3:4" x14ac:dyDescent="0.2">
      <c r="C5701" s="87">
        <v>12848</v>
      </c>
      <c r="D5701" s="91">
        <v>42926.447916666664</v>
      </c>
    </row>
    <row r="5702" spans="3:4" x14ac:dyDescent="0.2">
      <c r="C5702" s="87">
        <v>12849</v>
      </c>
      <c r="D5702" s="91">
        <v>42926.447916666664</v>
      </c>
    </row>
    <row r="5703" spans="3:4" x14ac:dyDescent="0.2">
      <c r="C5703" s="87">
        <v>12850</v>
      </c>
      <c r="D5703" s="91">
        <v>42926.447916666664</v>
      </c>
    </row>
    <row r="5704" spans="3:4" x14ac:dyDescent="0.2">
      <c r="C5704" s="87">
        <v>12851</v>
      </c>
      <c r="D5704" s="91">
        <v>42926.447916666664</v>
      </c>
    </row>
    <row r="5705" spans="3:4" x14ac:dyDescent="0.2">
      <c r="C5705" s="87">
        <v>12852</v>
      </c>
      <c r="D5705" s="91">
        <v>42926.447916666664</v>
      </c>
    </row>
    <row r="5706" spans="3:4" x14ac:dyDescent="0.2">
      <c r="C5706" s="87">
        <v>12853</v>
      </c>
      <c r="D5706" s="91">
        <v>42926.447916666664</v>
      </c>
    </row>
    <row r="5707" spans="3:4" x14ac:dyDescent="0.2">
      <c r="C5707" s="87">
        <v>12854</v>
      </c>
      <c r="D5707" s="91">
        <v>42926.447916666664</v>
      </c>
    </row>
    <row r="5708" spans="3:4" x14ac:dyDescent="0.2">
      <c r="C5708" s="87">
        <v>12855</v>
      </c>
      <c r="D5708" s="91">
        <v>42926.447916666664</v>
      </c>
    </row>
    <row r="5709" spans="3:4" x14ac:dyDescent="0.2">
      <c r="C5709" s="87">
        <v>12856</v>
      </c>
      <c r="D5709" s="91">
        <v>42926.447916666664</v>
      </c>
    </row>
    <row r="5710" spans="3:4" x14ac:dyDescent="0.2">
      <c r="C5710" s="87">
        <v>12857</v>
      </c>
      <c r="D5710" s="91">
        <v>42926.447916666664</v>
      </c>
    </row>
    <row r="5711" spans="3:4" x14ac:dyDescent="0.2">
      <c r="C5711" s="87">
        <v>12858</v>
      </c>
      <c r="D5711" s="91">
        <v>42926.447916666664</v>
      </c>
    </row>
    <row r="5712" spans="3:4" x14ac:dyDescent="0.2">
      <c r="C5712" s="87">
        <v>12859</v>
      </c>
      <c r="D5712" s="91">
        <v>42926.447916666664</v>
      </c>
    </row>
    <row r="5713" spans="3:4" x14ac:dyDescent="0.2">
      <c r="C5713" s="87">
        <v>12860</v>
      </c>
      <c r="D5713" s="91">
        <v>42926.447916666664</v>
      </c>
    </row>
    <row r="5714" spans="3:4" x14ac:dyDescent="0.2">
      <c r="C5714" s="87">
        <v>12861</v>
      </c>
      <c r="D5714" s="91">
        <v>42926.447916666664</v>
      </c>
    </row>
    <row r="5715" spans="3:4" x14ac:dyDescent="0.2">
      <c r="C5715" s="87">
        <v>12862</v>
      </c>
      <c r="D5715" s="91">
        <v>42926.447916666664</v>
      </c>
    </row>
    <row r="5716" spans="3:4" x14ac:dyDescent="0.2">
      <c r="C5716" s="87">
        <v>12863</v>
      </c>
      <c r="D5716" s="91">
        <v>42926.447916666664</v>
      </c>
    </row>
    <row r="5717" spans="3:4" x14ac:dyDescent="0.2">
      <c r="C5717" s="87">
        <v>12864</v>
      </c>
      <c r="D5717" s="91">
        <v>42926.447916666664</v>
      </c>
    </row>
    <row r="5718" spans="3:4" x14ac:dyDescent="0.2">
      <c r="C5718" s="87">
        <v>12865</v>
      </c>
      <c r="D5718" s="91">
        <v>42926.447916666664</v>
      </c>
    </row>
    <row r="5719" spans="3:4" x14ac:dyDescent="0.2">
      <c r="C5719" s="87">
        <v>12866</v>
      </c>
      <c r="D5719" s="91">
        <v>42926.447916666664</v>
      </c>
    </row>
    <row r="5720" spans="3:4" x14ac:dyDescent="0.2">
      <c r="C5720" s="87">
        <v>12867</v>
      </c>
      <c r="D5720" s="91">
        <v>42926.447916666664</v>
      </c>
    </row>
    <row r="5721" spans="3:4" x14ac:dyDescent="0.2">
      <c r="C5721" s="87">
        <v>12868</v>
      </c>
      <c r="D5721" s="91">
        <v>42926.447916666664</v>
      </c>
    </row>
    <row r="5722" spans="3:4" x14ac:dyDescent="0.2">
      <c r="C5722" s="87">
        <v>12869</v>
      </c>
      <c r="D5722" s="91">
        <v>42926.447916666664</v>
      </c>
    </row>
    <row r="5723" spans="3:4" x14ac:dyDescent="0.2">
      <c r="C5723" s="87">
        <v>12870</v>
      </c>
      <c r="D5723" s="91">
        <v>42926.447916666664</v>
      </c>
    </row>
    <row r="5724" spans="3:4" x14ac:dyDescent="0.2">
      <c r="C5724" s="87">
        <v>12871</v>
      </c>
      <c r="D5724" s="91">
        <v>42926.447916666664</v>
      </c>
    </row>
    <row r="5725" spans="3:4" x14ac:dyDescent="0.2">
      <c r="C5725" s="87">
        <v>12872</v>
      </c>
      <c r="D5725" s="91">
        <v>42926.447916666664</v>
      </c>
    </row>
    <row r="5726" spans="3:4" x14ac:dyDescent="0.2">
      <c r="C5726" s="87">
        <v>12873</v>
      </c>
      <c r="D5726" s="91">
        <v>42926.447916666664</v>
      </c>
    </row>
    <row r="5727" spans="3:4" x14ac:dyDescent="0.2">
      <c r="C5727" s="87">
        <v>12874</v>
      </c>
      <c r="D5727" s="91">
        <v>42926.447916666664</v>
      </c>
    </row>
    <row r="5728" spans="3:4" x14ac:dyDescent="0.2">
      <c r="C5728" s="87">
        <v>12875</v>
      </c>
      <c r="D5728" s="91">
        <v>42926.447916666664</v>
      </c>
    </row>
    <row r="5729" spans="3:4" x14ac:dyDescent="0.2">
      <c r="C5729" s="87">
        <v>12876</v>
      </c>
      <c r="D5729" s="91">
        <v>42926.447916666664</v>
      </c>
    </row>
    <row r="5730" spans="3:4" x14ac:dyDescent="0.2">
      <c r="C5730" s="87">
        <v>12877</v>
      </c>
      <c r="D5730" s="91">
        <v>42926.447916666664</v>
      </c>
    </row>
    <row r="5731" spans="3:4" x14ac:dyDescent="0.2">
      <c r="C5731" s="87">
        <v>12878</v>
      </c>
      <c r="D5731" s="91">
        <v>42926.447916666664</v>
      </c>
    </row>
    <row r="5732" spans="3:4" x14ac:dyDescent="0.2">
      <c r="C5732" s="87">
        <v>12879</v>
      </c>
      <c r="D5732" s="91">
        <v>42926.447916666664</v>
      </c>
    </row>
    <row r="5733" spans="3:4" x14ac:dyDescent="0.2">
      <c r="C5733" s="87">
        <v>12880</v>
      </c>
      <c r="D5733" s="91">
        <v>42926.447916666664</v>
      </c>
    </row>
    <row r="5734" spans="3:4" x14ac:dyDescent="0.2">
      <c r="C5734" s="87">
        <v>12881</v>
      </c>
      <c r="D5734" s="91">
        <v>42926.447916666664</v>
      </c>
    </row>
    <row r="5735" spans="3:4" x14ac:dyDescent="0.2">
      <c r="C5735" s="87">
        <v>12882</v>
      </c>
      <c r="D5735" s="91">
        <v>42926.447916666664</v>
      </c>
    </row>
    <row r="5736" spans="3:4" x14ac:dyDescent="0.2">
      <c r="C5736" s="87">
        <v>12883</v>
      </c>
      <c r="D5736" s="91">
        <v>42926.447916666664</v>
      </c>
    </row>
    <row r="5737" spans="3:4" x14ac:dyDescent="0.2">
      <c r="C5737" s="87">
        <v>12884</v>
      </c>
      <c r="D5737" s="91">
        <v>42926.447916666664</v>
      </c>
    </row>
    <row r="5738" spans="3:4" x14ac:dyDescent="0.2">
      <c r="C5738" s="87">
        <v>12885</v>
      </c>
      <c r="D5738" s="91">
        <v>42926.447916666664</v>
      </c>
    </row>
    <row r="5739" spans="3:4" x14ac:dyDescent="0.2">
      <c r="C5739" s="87">
        <v>12886</v>
      </c>
      <c r="D5739" s="91">
        <v>42926.447916666664</v>
      </c>
    </row>
    <row r="5740" spans="3:4" x14ac:dyDescent="0.2">
      <c r="C5740" s="87">
        <v>12887</v>
      </c>
      <c r="D5740" s="91">
        <v>42926.447916666664</v>
      </c>
    </row>
    <row r="5741" spans="3:4" x14ac:dyDescent="0.2">
      <c r="C5741" s="87">
        <v>12888</v>
      </c>
      <c r="D5741" s="91">
        <v>42926.447916666664</v>
      </c>
    </row>
    <row r="5742" spans="3:4" x14ac:dyDescent="0.2">
      <c r="C5742" s="87">
        <v>12889</v>
      </c>
      <c r="D5742" s="91">
        <v>42926.447916666664</v>
      </c>
    </row>
    <row r="5743" spans="3:4" x14ac:dyDescent="0.2">
      <c r="C5743" s="87">
        <v>12890</v>
      </c>
      <c r="D5743" s="91">
        <v>42926.447916666664</v>
      </c>
    </row>
    <row r="5744" spans="3:4" x14ac:dyDescent="0.2">
      <c r="C5744" s="87">
        <v>12891</v>
      </c>
      <c r="D5744" s="91">
        <v>42926.447916666664</v>
      </c>
    </row>
    <row r="5745" spans="3:4" x14ac:dyDescent="0.2">
      <c r="C5745" s="87">
        <v>12892</v>
      </c>
      <c r="D5745" s="91">
        <v>42926.447916666664</v>
      </c>
    </row>
    <row r="5746" spans="3:4" x14ac:dyDescent="0.2">
      <c r="C5746" s="87">
        <v>12893</v>
      </c>
      <c r="D5746" s="91">
        <v>42926.447916666664</v>
      </c>
    </row>
    <row r="5747" spans="3:4" x14ac:dyDescent="0.2">
      <c r="C5747" s="87">
        <v>12894</v>
      </c>
      <c r="D5747" s="91">
        <v>42926.447916666664</v>
      </c>
    </row>
    <row r="5748" spans="3:4" x14ac:dyDescent="0.2">
      <c r="C5748" s="87">
        <v>12895</v>
      </c>
      <c r="D5748" s="91">
        <v>42926.447916666664</v>
      </c>
    </row>
    <row r="5749" spans="3:4" x14ac:dyDescent="0.2">
      <c r="C5749" s="87">
        <v>12896</v>
      </c>
      <c r="D5749" s="91">
        <v>42926.447916666664</v>
      </c>
    </row>
    <row r="5750" spans="3:4" x14ac:dyDescent="0.2">
      <c r="C5750" s="87">
        <v>12897</v>
      </c>
      <c r="D5750" s="91">
        <v>42926.447916666664</v>
      </c>
    </row>
    <row r="5751" spans="3:4" x14ac:dyDescent="0.2">
      <c r="C5751" s="87">
        <v>12898</v>
      </c>
      <c r="D5751" s="91">
        <v>42926.447916666664</v>
      </c>
    </row>
    <row r="5752" spans="3:4" x14ac:dyDescent="0.2">
      <c r="C5752" s="87">
        <v>12899</v>
      </c>
      <c r="D5752" s="91">
        <v>42926.447916666664</v>
      </c>
    </row>
    <row r="5753" spans="3:4" x14ac:dyDescent="0.2">
      <c r="C5753" s="87">
        <v>12900</v>
      </c>
      <c r="D5753" s="91">
        <v>42926.447916666664</v>
      </c>
    </row>
    <row r="5754" spans="3:4" x14ac:dyDescent="0.2">
      <c r="C5754" s="87">
        <v>12901</v>
      </c>
      <c r="D5754" s="91">
        <v>42926.447916666664</v>
      </c>
    </row>
    <row r="5755" spans="3:4" x14ac:dyDescent="0.2">
      <c r="C5755" s="87">
        <v>12902</v>
      </c>
      <c r="D5755" s="91">
        <v>42926.447916666664</v>
      </c>
    </row>
    <row r="5756" spans="3:4" x14ac:dyDescent="0.2">
      <c r="C5756" s="87">
        <v>12903</v>
      </c>
      <c r="D5756" s="91">
        <v>42926.447916666664</v>
      </c>
    </row>
    <row r="5757" spans="3:4" x14ac:dyDescent="0.2">
      <c r="C5757" s="87">
        <v>12904</v>
      </c>
      <c r="D5757" s="91">
        <v>42926.447916666664</v>
      </c>
    </row>
    <row r="5758" spans="3:4" x14ac:dyDescent="0.2">
      <c r="C5758" s="87">
        <v>12905</v>
      </c>
      <c r="D5758" s="91">
        <v>42926.447916666664</v>
      </c>
    </row>
    <row r="5759" spans="3:4" x14ac:dyDescent="0.2">
      <c r="C5759" s="87">
        <v>12906</v>
      </c>
      <c r="D5759" s="91">
        <v>42926.447916666664</v>
      </c>
    </row>
    <row r="5760" spans="3:4" x14ac:dyDescent="0.2">
      <c r="C5760" s="87">
        <v>12907</v>
      </c>
      <c r="D5760" s="91">
        <v>42926.447916666664</v>
      </c>
    </row>
    <row r="5761" spans="3:4" x14ac:dyDescent="0.2">
      <c r="C5761" s="87">
        <v>12908</v>
      </c>
      <c r="D5761" s="91">
        <v>42926.447916666664</v>
      </c>
    </row>
    <row r="5762" spans="3:4" x14ac:dyDescent="0.2">
      <c r="C5762" s="87">
        <v>12909</v>
      </c>
      <c r="D5762" s="91">
        <v>42926.447916666664</v>
      </c>
    </row>
    <row r="5763" spans="3:4" x14ac:dyDescent="0.2">
      <c r="D5763" s="91">
        <v>42926.447916666664</v>
      </c>
    </row>
    <row r="5764" spans="3:4" x14ac:dyDescent="0.2">
      <c r="D5764" s="91">
        <v>42926.447916666664</v>
      </c>
    </row>
    <row r="5765" spans="3:4" x14ac:dyDescent="0.2">
      <c r="D5765" s="91">
        <v>42926.447916666664</v>
      </c>
    </row>
    <row r="5766" spans="3:4" x14ac:dyDescent="0.2">
      <c r="D5766" s="91">
        <v>42926.447916666664</v>
      </c>
    </row>
    <row r="5767" spans="3:4" x14ac:dyDescent="0.2">
      <c r="D5767" s="91">
        <v>42926.447916666664</v>
      </c>
    </row>
    <row r="5768" spans="3:4" x14ac:dyDescent="0.2">
      <c r="D5768" s="91">
        <v>42926.447916666664</v>
      </c>
    </row>
    <row r="5769" spans="3:4" x14ac:dyDescent="0.2">
      <c r="D5769" s="91">
        <v>42926.447916666664</v>
      </c>
    </row>
    <row r="5770" spans="3:4" x14ac:dyDescent="0.2">
      <c r="D5770" s="91">
        <v>42926.447916666664</v>
      </c>
    </row>
    <row r="5771" spans="3:4" x14ac:dyDescent="0.2">
      <c r="D5771" s="91">
        <v>42926.447916666664</v>
      </c>
    </row>
    <row r="5772" spans="3:4" x14ac:dyDescent="0.2">
      <c r="D5772" s="91">
        <v>42926.447916666664</v>
      </c>
    </row>
    <row r="5773" spans="3:4" x14ac:dyDescent="0.2">
      <c r="D5773" s="91">
        <v>42926.447916666664</v>
      </c>
    </row>
    <row r="5774" spans="3:4" x14ac:dyDescent="0.2">
      <c r="D5774" s="91">
        <v>42926.447916666664</v>
      </c>
    </row>
    <row r="5775" spans="3:4" x14ac:dyDescent="0.2">
      <c r="D5775" s="91">
        <v>42926.447916666664</v>
      </c>
    </row>
    <row r="5776" spans="3:4" x14ac:dyDescent="0.2">
      <c r="D5776" s="91">
        <v>42926.447916666664</v>
      </c>
    </row>
    <row r="5777" spans="4:4" x14ac:dyDescent="0.2">
      <c r="D5777" s="91">
        <v>42926.447916666664</v>
      </c>
    </row>
    <row r="5778" spans="4:4" x14ac:dyDescent="0.2">
      <c r="D5778" s="91">
        <v>42926.447916666664</v>
      </c>
    </row>
    <row r="5779" spans="4:4" x14ac:dyDescent="0.2">
      <c r="D5779" s="91">
        <v>42926.447916666664</v>
      </c>
    </row>
    <row r="5780" spans="4:4" x14ac:dyDescent="0.2">
      <c r="D5780" s="91">
        <v>42926.447916666664</v>
      </c>
    </row>
    <row r="5781" spans="4:4" x14ac:dyDescent="0.2">
      <c r="D5781" s="91">
        <v>42926.447916666664</v>
      </c>
    </row>
    <row r="5782" spans="4:4" x14ac:dyDescent="0.2">
      <c r="D5782" s="91">
        <v>42926.447916666664</v>
      </c>
    </row>
    <row r="5783" spans="4:4" x14ac:dyDescent="0.2">
      <c r="D5783" s="91">
        <v>42926.447916666664</v>
      </c>
    </row>
    <row r="5784" spans="4:4" x14ac:dyDescent="0.2">
      <c r="D5784" s="91">
        <v>42926.447916666664</v>
      </c>
    </row>
    <row r="5785" spans="4:4" x14ac:dyDescent="0.2">
      <c r="D5785" s="91">
        <v>42926.447916666664</v>
      </c>
    </row>
    <row r="5786" spans="4:4" x14ac:dyDescent="0.2">
      <c r="D5786" s="91">
        <v>42926.447916666664</v>
      </c>
    </row>
    <row r="5787" spans="4:4" x14ac:dyDescent="0.2">
      <c r="D5787" s="91">
        <v>42926.447916666664</v>
      </c>
    </row>
    <row r="5788" spans="4:4" x14ac:dyDescent="0.2">
      <c r="D5788" s="91">
        <v>42926.447916666664</v>
      </c>
    </row>
    <row r="5789" spans="4:4" x14ac:dyDescent="0.2">
      <c r="D5789" s="91">
        <v>42926.447916666664</v>
      </c>
    </row>
    <row r="5790" spans="4:4" x14ac:dyDescent="0.2">
      <c r="D5790" s="91">
        <v>42926.447916666664</v>
      </c>
    </row>
    <row r="5791" spans="4:4" x14ac:dyDescent="0.2">
      <c r="D5791" s="91">
        <v>42926.447916666664</v>
      </c>
    </row>
    <row r="5792" spans="4:4" x14ac:dyDescent="0.2">
      <c r="D5792" s="91">
        <v>42926.447916666664</v>
      </c>
    </row>
    <row r="5793" spans="4:4" x14ac:dyDescent="0.2">
      <c r="D5793" s="91">
        <v>42926.447916666664</v>
      </c>
    </row>
    <row r="5794" spans="4:4" x14ac:dyDescent="0.2">
      <c r="D5794" s="91">
        <v>42926.447916666664</v>
      </c>
    </row>
    <row r="5795" spans="4:4" x14ac:dyDescent="0.2">
      <c r="D5795" s="91">
        <v>42926.447916666664</v>
      </c>
    </row>
    <row r="5796" spans="4:4" x14ac:dyDescent="0.2">
      <c r="D5796" s="91">
        <v>42926.447916666664</v>
      </c>
    </row>
    <row r="5797" spans="4:4" x14ac:dyDescent="0.2">
      <c r="D5797" s="91">
        <v>42926.447916666664</v>
      </c>
    </row>
    <row r="5798" spans="4:4" x14ac:dyDescent="0.2">
      <c r="D5798" s="91">
        <v>42926.447916666664</v>
      </c>
    </row>
    <row r="5799" spans="4:4" x14ac:dyDescent="0.2">
      <c r="D5799" s="91">
        <v>42926.447916666664</v>
      </c>
    </row>
    <row r="5800" spans="4:4" x14ac:dyDescent="0.2">
      <c r="D5800" s="91">
        <v>42926.447916666664</v>
      </c>
    </row>
    <row r="5801" spans="4:4" x14ac:dyDescent="0.2">
      <c r="D5801" s="91">
        <v>42926.447916666664</v>
      </c>
    </row>
    <row r="5802" spans="4:4" x14ac:dyDescent="0.2">
      <c r="D5802" s="91">
        <v>42926.447916666664</v>
      </c>
    </row>
    <row r="5803" spans="4:4" x14ac:dyDescent="0.2">
      <c r="D5803" s="91">
        <v>42926.447916666664</v>
      </c>
    </row>
    <row r="5804" spans="4:4" x14ac:dyDescent="0.2">
      <c r="D5804" s="91">
        <v>42926.447916666664</v>
      </c>
    </row>
    <row r="5805" spans="4:4" x14ac:dyDescent="0.2">
      <c r="D5805" s="91">
        <v>42926.447916666664</v>
      </c>
    </row>
    <row r="5806" spans="4:4" x14ac:dyDescent="0.2">
      <c r="D5806" s="91">
        <v>42926.447916666664</v>
      </c>
    </row>
    <row r="5807" spans="4:4" x14ac:dyDescent="0.2">
      <c r="D5807" s="91">
        <v>42926.447916666664</v>
      </c>
    </row>
    <row r="5808" spans="4:4" x14ac:dyDescent="0.2">
      <c r="D5808" s="91">
        <v>42926.447916666664</v>
      </c>
    </row>
    <row r="5809" spans="4:4" x14ac:dyDescent="0.2">
      <c r="D5809" s="91">
        <v>42926.447916666664</v>
      </c>
    </row>
    <row r="5810" spans="4:4" x14ac:dyDescent="0.2">
      <c r="D5810" s="91">
        <v>42926.447916666664</v>
      </c>
    </row>
    <row r="5811" spans="4:4" x14ac:dyDescent="0.2">
      <c r="D5811" s="91">
        <v>42926.447916666664</v>
      </c>
    </row>
    <row r="5812" spans="4:4" x14ac:dyDescent="0.2">
      <c r="D5812" s="91">
        <v>42926.447916666664</v>
      </c>
    </row>
    <row r="5813" spans="4:4" x14ac:dyDescent="0.2">
      <c r="D5813" s="91">
        <v>42926.447916666664</v>
      </c>
    </row>
    <row r="5814" spans="4:4" x14ac:dyDescent="0.2">
      <c r="D5814" s="91">
        <v>42926.447916666664</v>
      </c>
    </row>
    <row r="5815" spans="4:4" x14ac:dyDescent="0.2">
      <c r="D5815" s="91">
        <v>42926.447916666664</v>
      </c>
    </row>
    <row r="5816" spans="4:4" x14ac:dyDescent="0.2">
      <c r="D5816" s="91">
        <v>42926.447916666664</v>
      </c>
    </row>
    <row r="5817" spans="4:4" x14ac:dyDescent="0.2">
      <c r="D5817" s="91">
        <v>42926.447916666664</v>
      </c>
    </row>
    <row r="5818" spans="4:4" x14ac:dyDescent="0.2">
      <c r="D5818" s="91">
        <v>42926.447916666664</v>
      </c>
    </row>
    <row r="5819" spans="4:4" x14ac:dyDescent="0.2">
      <c r="D5819" s="91">
        <v>42926.447916666664</v>
      </c>
    </row>
    <row r="5820" spans="4:4" x14ac:dyDescent="0.2">
      <c r="D5820" s="91">
        <v>42926.447916666664</v>
      </c>
    </row>
    <row r="5821" spans="4:4" x14ac:dyDescent="0.2">
      <c r="D5821" s="91">
        <v>42926.447916666664</v>
      </c>
    </row>
    <row r="5822" spans="4:4" x14ac:dyDescent="0.2">
      <c r="D5822" s="91">
        <v>42926.447916666664</v>
      </c>
    </row>
    <row r="5823" spans="4:4" x14ac:dyDescent="0.2">
      <c r="D5823" s="91">
        <v>42926.447916666664</v>
      </c>
    </row>
    <row r="5824" spans="4:4" x14ac:dyDescent="0.2">
      <c r="D5824" s="91">
        <v>42926.447916666664</v>
      </c>
    </row>
    <row r="5825" spans="4:4" x14ac:dyDescent="0.2">
      <c r="D5825" s="91">
        <v>42926.447916666664</v>
      </c>
    </row>
    <row r="5826" spans="4:4" x14ac:dyDescent="0.2">
      <c r="D5826" s="91">
        <v>42926.447916666664</v>
      </c>
    </row>
    <row r="5827" spans="4:4" x14ac:dyDescent="0.2">
      <c r="D5827" s="91">
        <v>42926.447916666664</v>
      </c>
    </row>
    <row r="5828" spans="4:4" x14ac:dyDescent="0.2">
      <c r="D5828" s="91">
        <v>42926.447916666664</v>
      </c>
    </row>
    <row r="5829" spans="4:4" x14ac:dyDescent="0.2">
      <c r="D5829" s="91">
        <v>42926.447916666664</v>
      </c>
    </row>
    <row r="5830" spans="4:4" x14ac:dyDescent="0.2">
      <c r="D5830" s="91">
        <v>42926.447916666664</v>
      </c>
    </row>
    <row r="5831" spans="4:4" x14ac:dyDescent="0.2">
      <c r="D5831" s="91">
        <v>42926.447916666664</v>
      </c>
    </row>
    <row r="5832" spans="4:4" x14ac:dyDescent="0.2">
      <c r="D5832" s="91">
        <v>42926.447916666664</v>
      </c>
    </row>
    <row r="5833" spans="4:4" x14ac:dyDescent="0.2">
      <c r="D5833" s="91">
        <v>42926.447916666664</v>
      </c>
    </row>
    <row r="5834" spans="4:4" x14ac:dyDescent="0.2">
      <c r="D5834" s="91">
        <v>42926.447916666664</v>
      </c>
    </row>
    <row r="5835" spans="4:4" x14ac:dyDescent="0.2">
      <c r="D5835" s="91">
        <v>42926.447916666664</v>
      </c>
    </row>
    <row r="5836" spans="4:4" x14ac:dyDescent="0.2">
      <c r="D5836" s="91">
        <v>42926.447916666664</v>
      </c>
    </row>
    <row r="5837" spans="4:4" x14ac:dyDescent="0.2">
      <c r="D5837" s="91">
        <v>42926.447916666664</v>
      </c>
    </row>
    <row r="5838" spans="4:4" x14ac:dyDescent="0.2">
      <c r="D5838" s="91">
        <v>42926.447916666664</v>
      </c>
    </row>
    <row r="5839" spans="4:4" x14ac:dyDescent="0.2">
      <c r="D5839" s="91">
        <v>42926.447916666664</v>
      </c>
    </row>
    <row r="5840" spans="4:4" x14ac:dyDescent="0.2">
      <c r="D5840" s="91">
        <v>42926.447916666664</v>
      </c>
    </row>
    <row r="5841" spans="4:4" x14ac:dyDescent="0.2">
      <c r="D5841" s="91">
        <v>42926.447916666664</v>
      </c>
    </row>
    <row r="5842" spans="4:4" x14ac:dyDescent="0.2">
      <c r="D5842" s="91">
        <v>42926.447916666664</v>
      </c>
    </row>
    <row r="5843" spans="4:4" x14ac:dyDescent="0.2">
      <c r="D5843" s="91">
        <v>42926.447916666664</v>
      </c>
    </row>
    <row r="5844" spans="4:4" x14ac:dyDescent="0.2">
      <c r="D5844" s="91">
        <v>42926.447916666664</v>
      </c>
    </row>
    <row r="5845" spans="4:4" x14ac:dyDescent="0.2">
      <c r="D5845" s="91">
        <v>42926.447916666664</v>
      </c>
    </row>
    <row r="5846" spans="4:4" x14ac:dyDescent="0.2">
      <c r="D5846" s="91">
        <v>42926.447916666664</v>
      </c>
    </row>
    <row r="5847" spans="4:4" x14ac:dyDescent="0.2">
      <c r="D5847" s="91">
        <v>42926.447916666664</v>
      </c>
    </row>
    <row r="5848" spans="4:4" x14ac:dyDescent="0.2">
      <c r="D5848" s="91">
        <v>42926.447916666664</v>
      </c>
    </row>
    <row r="5849" spans="4:4" x14ac:dyDescent="0.2">
      <c r="D5849" s="91">
        <v>42926.447916666664</v>
      </c>
    </row>
    <row r="5850" spans="4:4" x14ac:dyDescent="0.2">
      <c r="D5850" s="91">
        <v>42926.447916666664</v>
      </c>
    </row>
    <row r="5851" spans="4:4" x14ac:dyDescent="0.2">
      <c r="D5851" s="91">
        <v>42926.447916666664</v>
      </c>
    </row>
    <row r="5852" spans="4:4" x14ac:dyDescent="0.2">
      <c r="D5852" s="91">
        <v>42926.447916666664</v>
      </c>
    </row>
    <row r="5853" spans="4:4" x14ac:dyDescent="0.2">
      <c r="D5853" s="91">
        <v>42926.447916666664</v>
      </c>
    </row>
    <row r="5854" spans="4:4" x14ac:dyDescent="0.2">
      <c r="D5854" s="91">
        <v>42926.447916666664</v>
      </c>
    </row>
    <row r="5855" spans="4:4" x14ac:dyDescent="0.2">
      <c r="D5855" s="91">
        <v>42926.447916666664</v>
      </c>
    </row>
    <row r="5856" spans="4:4" x14ac:dyDescent="0.2">
      <c r="D5856" s="91">
        <v>42926.447916666664</v>
      </c>
    </row>
    <row r="5857" spans="4:4" x14ac:dyDescent="0.2">
      <c r="D5857" s="91">
        <v>42926.447916666664</v>
      </c>
    </row>
    <row r="5858" spans="4:4" x14ac:dyDescent="0.2">
      <c r="D5858" s="91">
        <v>42926.447916666664</v>
      </c>
    </row>
    <row r="5859" spans="4:4" x14ac:dyDescent="0.2">
      <c r="D5859" s="91">
        <v>42926.447916666664</v>
      </c>
    </row>
    <row r="5860" spans="4:4" x14ac:dyDescent="0.2">
      <c r="D5860" s="91">
        <v>42926.447916666664</v>
      </c>
    </row>
    <row r="5861" spans="4:4" x14ac:dyDescent="0.2">
      <c r="D5861" s="91">
        <v>42926.447916666664</v>
      </c>
    </row>
    <row r="5862" spans="4:4" x14ac:dyDescent="0.2">
      <c r="D5862" s="91">
        <v>42926.447916666664</v>
      </c>
    </row>
    <row r="5863" spans="4:4" x14ac:dyDescent="0.2">
      <c r="D5863" s="91">
        <v>42926.447916666664</v>
      </c>
    </row>
    <row r="5864" spans="4:4" x14ac:dyDescent="0.2">
      <c r="D5864" s="91">
        <v>42926.447916666664</v>
      </c>
    </row>
    <row r="5865" spans="4:4" x14ac:dyDescent="0.2">
      <c r="D5865" s="91">
        <v>42926.447916666664</v>
      </c>
    </row>
    <row r="5866" spans="4:4" x14ac:dyDescent="0.2">
      <c r="D5866" s="91">
        <v>42926.447916666664</v>
      </c>
    </row>
    <row r="5867" spans="4:4" x14ac:dyDescent="0.2">
      <c r="D5867" s="91">
        <v>42926.447916666664</v>
      </c>
    </row>
    <row r="5868" spans="4:4" x14ac:dyDescent="0.2">
      <c r="D5868" s="91">
        <v>42926.447916666664</v>
      </c>
    </row>
    <row r="5869" spans="4:4" x14ac:dyDescent="0.2">
      <c r="D5869" s="91">
        <v>42926.447916666664</v>
      </c>
    </row>
    <row r="5870" spans="4:4" x14ac:dyDescent="0.2">
      <c r="D5870" s="91">
        <v>42926.447916666664</v>
      </c>
    </row>
    <row r="5871" spans="4:4" x14ac:dyDescent="0.2">
      <c r="D5871" s="91">
        <v>42926.447916666664</v>
      </c>
    </row>
    <row r="5872" spans="4:4" x14ac:dyDescent="0.2">
      <c r="D5872" s="91">
        <v>42926.447916666664</v>
      </c>
    </row>
    <row r="5873" spans="4:4" x14ac:dyDescent="0.2">
      <c r="D5873" s="91">
        <v>42926.447916666664</v>
      </c>
    </row>
    <row r="5874" spans="4:4" x14ac:dyDescent="0.2">
      <c r="D5874" s="91">
        <v>42926.447916666664</v>
      </c>
    </row>
    <row r="5875" spans="4:4" x14ac:dyDescent="0.2">
      <c r="D5875" s="91">
        <v>42926.447916666664</v>
      </c>
    </row>
    <row r="5876" spans="4:4" x14ac:dyDescent="0.2">
      <c r="D5876" s="91">
        <v>42926.447916666664</v>
      </c>
    </row>
    <row r="5877" spans="4:4" x14ac:dyDescent="0.2">
      <c r="D5877" s="91">
        <v>42926.447916666664</v>
      </c>
    </row>
    <row r="5878" spans="4:4" x14ac:dyDescent="0.2">
      <c r="D5878" s="91">
        <v>42926.447916666664</v>
      </c>
    </row>
    <row r="5879" spans="4:4" x14ac:dyDescent="0.2">
      <c r="D5879" s="91">
        <v>42926.447916666664</v>
      </c>
    </row>
    <row r="5880" spans="4:4" x14ac:dyDescent="0.2">
      <c r="D5880" s="91">
        <v>42926.447916666664</v>
      </c>
    </row>
    <row r="5881" spans="4:4" x14ac:dyDescent="0.2">
      <c r="D5881" s="91">
        <v>42926.447916666664</v>
      </c>
    </row>
    <row r="5882" spans="4:4" x14ac:dyDescent="0.2">
      <c r="D5882" s="91">
        <v>42926.447916666664</v>
      </c>
    </row>
    <row r="5883" spans="4:4" x14ac:dyDescent="0.2">
      <c r="D5883" s="91">
        <v>42926.447916666664</v>
      </c>
    </row>
    <row r="5884" spans="4:4" x14ac:dyDescent="0.2">
      <c r="D5884" s="91">
        <v>42926.447916666664</v>
      </c>
    </row>
    <row r="5885" spans="4:4" x14ac:dyDescent="0.2">
      <c r="D5885" s="91">
        <v>42926.447916666664</v>
      </c>
    </row>
    <row r="5886" spans="4:4" x14ac:dyDescent="0.2">
      <c r="D5886" s="91">
        <v>42926.447916666664</v>
      </c>
    </row>
    <row r="5887" spans="4:4" x14ac:dyDescent="0.2">
      <c r="D5887" s="91">
        <v>42926.447916666664</v>
      </c>
    </row>
    <row r="5888" spans="4:4" x14ac:dyDescent="0.2">
      <c r="D5888" s="91">
        <v>42926.447916666664</v>
      </c>
    </row>
    <row r="5889" spans="4:4" x14ac:dyDescent="0.2">
      <c r="D5889" s="91">
        <v>42926.447916666664</v>
      </c>
    </row>
    <row r="5890" spans="4:4" x14ac:dyDescent="0.2">
      <c r="D5890" s="91">
        <v>42926.447916666664</v>
      </c>
    </row>
    <row r="5891" spans="4:4" x14ac:dyDescent="0.2">
      <c r="D5891" s="91">
        <v>42926.447916666664</v>
      </c>
    </row>
    <row r="5892" spans="4:4" x14ac:dyDescent="0.2">
      <c r="D5892" s="91">
        <v>42926.447916666664</v>
      </c>
    </row>
    <row r="5893" spans="4:4" x14ac:dyDescent="0.2">
      <c r="D5893" s="91">
        <v>42926.447916666664</v>
      </c>
    </row>
    <row r="5894" spans="4:4" x14ac:dyDescent="0.2">
      <c r="D5894" s="91">
        <v>42926.447916666664</v>
      </c>
    </row>
    <row r="5895" spans="4:4" x14ac:dyDescent="0.2">
      <c r="D5895" s="91">
        <v>42926.447916666664</v>
      </c>
    </row>
    <row r="5896" spans="4:4" x14ac:dyDescent="0.2">
      <c r="D5896" s="91">
        <v>42926.447916666664</v>
      </c>
    </row>
    <row r="5897" spans="4:4" x14ac:dyDescent="0.2">
      <c r="D5897" s="91">
        <v>42926.447916666664</v>
      </c>
    </row>
    <row r="5898" spans="4:4" x14ac:dyDescent="0.2">
      <c r="D5898" s="91">
        <v>42926.447916666664</v>
      </c>
    </row>
    <row r="5899" spans="4:4" x14ac:dyDescent="0.2">
      <c r="D5899" s="91">
        <v>42926.447916666664</v>
      </c>
    </row>
    <row r="5900" spans="4:4" x14ac:dyDescent="0.2">
      <c r="D5900" s="91">
        <v>42926.447916666664</v>
      </c>
    </row>
    <row r="5901" spans="4:4" x14ac:dyDescent="0.2">
      <c r="D5901" s="91">
        <v>42926.447916666664</v>
      </c>
    </row>
    <row r="5902" spans="4:4" x14ac:dyDescent="0.2">
      <c r="D5902" s="91">
        <v>42926.447916666664</v>
      </c>
    </row>
    <row r="5903" spans="4:4" x14ac:dyDescent="0.2">
      <c r="D5903" s="91">
        <v>42926.447916666664</v>
      </c>
    </row>
    <row r="5904" spans="4:4" x14ac:dyDescent="0.2">
      <c r="D5904" s="91">
        <v>42926.447916666664</v>
      </c>
    </row>
    <row r="5905" spans="4:4" x14ac:dyDescent="0.2">
      <c r="D5905" s="91">
        <v>42926.447916666664</v>
      </c>
    </row>
    <row r="5906" spans="4:4" x14ac:dyDescent="0.2">
      <c r="D5906" s="91">
        <v>42926.447916666664</v>
      </c>
    </row>
    <row r="5907" spans="4:4" x14ac:dyDescent="0.2">
      <c r="D5907" s="91">
        <v>42926.447916666664</v>
      </c>
    </row>
    <row r="5908" spans="4:4" x14ac:dyDescent="0.2">
      <c r="D5908" s="91">
        <v>42926.447916666664</v>
      </c>
    </row>
    <row r="5909" spans="4:4" x14ac:dyDescent="0.2">
      <c r="D5909" s="91">
        <v>42926.447916666664</v>
      </c>
    </row>
    <row r="5910" spans="4:4" x14ac:dyDescent="0.2">
      <c r="D5910" s="91">
        <v>42926.447916666664</v>
      </c>
    </row>
    <row r="5911" spans="4:4" x14ac:dyDescent="0.2">
      <c r="D5911" s="91">
        <v>42926.447916666664</v>
      </c>
    </row>
    <row r="5912" spans="4:4" x14ac:dyDescent="0.2">
      <c r="D5912" s="91">
        <v>42926.447916666664</v>
      </c>
    </row>
    <row r="5913" spans="4:4" x14ac:dyDescent="0.2">
      <c r="D5913" s="91">
        <v>42926.447916666664</v>
      </c>
    </row>
    <row r="5914" spans="4:4" x14ac:dyDescent="0.2">
      <c r="D5914" s="91">
        <v>42926.447916666664</v>
      </c>
    </row>
    <row r="5915" spans="4:4" x14ac:dyDescent="0.2">
      <c r="D5915" s="91">
        <v>42926.447916666664</v>
      </c>
    </row>
    <row r="5916" spans="4:4" x14ac:dyDescent="0.2">
      <c r="D5916" s="91">
        <v>42926.447916666664</v>
      </c>
    </row>
    <row r="5917" spans="4:4" x14ac:dyDescent="0.2">
      <c r="D5917" s="91">
        <v>42926.447916666664</v>
      </c>
    </row>
    <row r="5918" spans="4:4" x14ac:dyDescent="0.2">
      <c r="D5918" s="91">
        <v>42926.447916666664</v>
      </c>
    </row>
    <row r="5919" spans="4:4" x14ac:dyDescent="0.2">
      <c r="D5919" s="91">
        <v>42926.447916666664</v>
      </c>
    </row>
    <row r="5920" spans="4:4" x14ac:dyDescent="0.2">
      <c r="D5920" s="91">
        <v>42926.447916666664</v>
      </c>
    </row>
    <row r="5921" spans="4:4" x14ac:dyDescent="0.2">
      <c r="D5921" s="91">
        <v>42926.447916666664</v>
      </c>
    </row>
    <row r="5922" spans="4:4" x14ac:dyDescent="0.2">
      <c r="D5922" s="91">
        <v>42926.447916666664</v>
      </c>
    </row>
    <row r="5923" spans="4:4" x14ac:dyDescent="0.2">
      <c r="D5923" s="91">
        <v>42926.447916666664</v>
      </c>
    </row>
    <row r="5924" spans="4:4" x14ac:dyDescent="0.2">
      <c r="D5924" s="91">
        <v>42926.447916666664</v>
      </c>
    </row>
    <row r="5925" spans="4:4" x14ac:dyDescent="0.2">
      <c r="D5925" s="91">
        <v>42926.447916666664</v>
      </c>
    </row>
    <row r="5926" spans="4:4" x14ac:dyDescent="0.2">
      <c r="D5926" s="91">
        <v>42926.447916666664</v>
      </c>
    </row>
    <row r="5927" spans="4:4" x14ac:dyDescent="0.2">
      <c r="D5927" s="91">
        <v>42926.447916666664</v>
      </c>
    </row>
    <row r="5928" spans="4:4" x14ac:dyDescent="0.2">
      <c r="D5928" s="91">
        <v>42926.447916666664</v>
      </c>
    </row>
    <row r="5929" spans="4:4" x14ac:dyDescent="0.2">
      <c r="D5929" s="91">
        <v>42926.447916666664</v>
      </c>
    </row>
    <row r="5930" spans="4:4" x14ac:dyDescent="0.2">
      <c r="D5930" s="91">
        <v>42926.447916666664</v>
      </c>
    </row>
    <row r="5931" spans="4:4" x14ac:dyDescent="0.2">
      <c r="D5931" s="91">
        <v>42926.447916666664</v>
      </c>
    </row>
    <row r="5932" spans="4:4" x14ac:dyDescent="0.2">
      <c r="D5932" s="91">
        <v>42926.447916666664</v>
      </c>
    </row>
    <row r="5933" spans="4:4" x14ac:dyDescent="0.2">
      <c r="D5933" s="91">
        <v>42926.447916666664</v>
      </c>
    </row>
    <row r="5934" spans="4:4" x14ac:dyDescent="0.2">
      <c r="D5934" s="91">
        <v>42926.447916666664</v>
      </c>
    </row>
    <row r="5935" spans="4:4" x14ac:dyDescent="0.2">
      <c r="D5935" s="91">
        <v>42926.447916666664</v>
      </c>
    </row>
    <row r="5936" spans="4:4" x14ac:dyDescent="0.2">
      <c r="D5936" s="91">
        <v>42926.447916666664</v>
      </c>
    </row>
    <row r="5937" spans="4:4" x14ac:dyDescent="0.2">
      <c r="D5937" s="91">
        <v>42926.447916666664</v>
      </c>
    </row>
    <row r="5938" spans="4:4" x14ac:dyDescent="0.2">
      <c r="D5938" s="91">
        <v>42926.447916666664</v>
      </c>
    </row>
    <row r="5939" spans="4:4" x14ac:dyDescent="0.2">
      <c r="D5939" s="91">
        <v>42926.447916666664</v>
      </c>
    </row>
    <row r="5940" spans="4:4" x14ac:dyDescent="0.2">
      <c r="D5940" s="91">
        <v>42926.447916666664</v>
      </c>
    </row>
    <row r="5941" spans="4:4" x14ac:dyDescent="0.2">
      <c r="D5941" s="91">
        <v>42926.447916666664</v>
      </c>
    </row>
    <row r="5942" spans="4:4" x14ac:dyDescent="0.2">
      <c r="D5942" s="91">
        <v>42926.447916666664</v>
      </c>
    </row>
    <row r="5943" spans="4:4" x14ac:dyDescent="0.2">
      <c r="D5943" s="91">
        <v>42926.447916666664</v>
      </c>
    </row>
    <row r="5944" spans="4:4" x14ac:dyDescent="0.2">
      <c r="D5944" s="91">
        <v>42926.447916666664</v>
      </c>
    </row>
    <row r="5945" spans="4:4" x14ac:dyDescent="0.2">
      <c r="D5945" s="91">
        <v>42926.447916666664</v>
      </c>
    </row>
    <row r="5946" spans="4:4" x14ac:dyDescent="0.2">
      <c r="D5946" s="91">
        <v>42926.447916666664</v>
      </c>
    </row>
    <row r="5947" spans="4:4" x14ac:dyDescent="0.2">
      <c r="D5947" s="91">
        <v>42926.447916666664</v>
      </c>
    </row>
    <row r="5948" spans="4:4" x14ac:dyDescent="0.2">
      <c r="D5948" s="91">
        <v>42926.447916666664</v>
      </c>
    </row>
    <row r="5949" spans="4:4" x14ac:dyDescent="0.2">
      <c r="D5949" s="91">
        <v>42926.447916666664</v>
      </c>
    </row>
    <row r="5950" spans="4:4" x14ac:dyDescent="0.2">
      <c r="D5950" s="91">
        <v>42926.447916666664</v>
      </c>
    </row>
    <row r="5951" spans="4:4" x14ac:dyDescent="0.2">
      <c r="D5951" s="91">
        <v>42926.447916666664</v>
      </c>
    </row>
    <row r="5952" spans="4:4" x14ac:dyDescent="0.2">
      <c r="D5952" s="91">
        <v>42926.447916666664</v>
      </c>
    </row>
    <row r="5953" spans="4:4" x14ac:dyDescent="0.2">
      <c r="D5953" s="91">
        <v>42926.447916666664</v>
      </c>
    </row>
    <row r="5954" spans="4:4" x14ac:dyDescent="0.2">
      <c r="D5954" s="91">
        <v>42926.447916666664</v>
      </c>
    </row>
    <row r="5955" spans="4:4" x14ac:dyDescent="0.2">
      <c r="D5955" s="91">
        <v>42926.447916666664</v>
      </c>
    </row>
    <row r="5956" spans="4:4" x14ac:dyDescent="0.2">
      <c r="D5956" s="91">
        <v>42926.447916666664</v>
      </c>
    </row>
    <row r="5957" spans="4:4" x14ac:dyDescent="0.2">
      <c r="D5957" s="91">
        <v>42926.447916666664</v>
      </c>
    </row>
    <row r="5958" spans="4:4" x14ac:dyDescent="0.2">
      <c r="D5958" s="91">
        <v>42926.447916666664</v>
      </c>
    </row>
    <row r="5959" spans="4:4" x14ac:dyDescent="0.2">
      <c r="D5959" s="91">
        <v>42926.447916666664</v>
      </c>
    </row>
    <row r="5960" spans="4:4" x14ac:dyDescent="0.2">
      <c r="D5960" s="91">
        <v>42926.447916666664</v>
      </c>
    </row>
    <row r="5961" spans="4:4" x14ac:dyDescent="0.2">
      <c r="D5961" s="91">
        <v>42926.447916666664</v>
      </c>
    </row>
    <row r="5962" spans="4:4" x14ac:dyDescent="0.2">
      <c r="D5962" s="91">
        <v>42926.447916666664</v>
      </c>
    </row>
    <row r="5963" spans="4:4" x14ac:dyDescent="0.2">
      <c r="D5963" s="91">
        <v>42926.447916666664</v>
      </c>
    </row>
    <row r="5964" spans="4:4" x14ac:dyDescent="0.2">
      <c r="D5964" s="91">
        <v>42926.447916666664</v>
      </c>
    </row>
    <row r="5965" spans="4:4" x14ac:dyDescent="0.2">
      <c r="D5965" s="91">
        <v>42926.447916666664</v>
      </c>
    </row>
    <row r="5966" spans="4:4" x14ac:dyDescent="0.2">
      <c r="D5966" s="91">
        <v>42926.447916666664</v>
      </c>
    </row>
    <row r="5967" spans="4:4" x14ac:dyDescent="0.2">
      <c r="D5967" s="91">
        <v>42926.447916666664</v>
      </c>
    </row>
    <row r="5968" spans="4:4" x14ac:dyDescent="0.2">
      <c r="D5968" s="91">
        <v>42926.447916666664</v>
      </c>
    </row>
    <row r="5969" spans="4:4" x14ac:dyDescent="0.2">
      <c r="D5969" s="91">
        <v>42926.447916666664</v>
      </c>
    </row>
    <row r="5970" spans="4:4" x14ac:dyDescent="0.2">
      <c r="D5970" s="91">
        <v>42926.447916666664</v>
      </c>
    </row>
    <row r="5971" spans="4:4" x14ac:dyDescent="0.2">
      <c r="D5971" s="91">
        <v>42926.447916666664</v>
      </c>
    </row>
    <row r="5972" spans="4:4" x14ac:dyDescent="0.2">
      <c r="D5972" s="91">
        <v>42926.447916666664</v>
      </c>
    </row>
    <row r="5973" spans="4:4" x14ac:dyDescent="0.2">
      <c r="D5973" s="91">
        <v>42926.447916666664</v>
      </c>
    </row>
    <row r="5974" spans="4:4" x14ac:dyDescent="0.2">
      <c r="D5974" s="91">
        <v>42926.447916666664</v>
      </c>
    </row>
    <row r="5975" spans="4:4" x14ac:dyDescent="0.2">
      <c r="D5975" s="91">
        <v>42926.447916666664</v>
      </c>
    </row>
    <row r="5976" spans="4:4" x14ac:dyDescent="0.2">
      <c r="D5976" s="91">
        <v>42926.447916666664</v>
      </c>
    </row>
    <row r="5977" spans="4:4" x14ac:dyDescent="0.2">
      <c r="D5977" s="91">
        <v>42926.447916666664</v>
      </c>
    </row>
    <row r="5978" spans="4:4" x14ac:dyDescent="0.2">
      <c r="D5978" s="91">
        <v>42926.447916666664</v>
      </c>
    </row>
    <row r="5979" spans="4:4" x14ac:dyDescent="0.2">
      <c r="D5979" s="91">
        <v>42926.447916666664</v>
      </c>
    </row>
    <row r="5980" spans="4:4" x14ac:dyDescent="0.2">
      <c r="D5980" s="91">
        <v>42926.447916666664</v>
      </c>
    </row>
    <row r="5981" spans="4:4" x14ac:dyDescent="0.2">
      <c r="D5981" s="91">
        <v>42926.447916666664</v>
      </c>
    </row>
    <row r="5982" spans="4:4" x14ac:dyDescent="0.2">
      <c r="D5982" s="91">
        <v>42926.447916666664</v>
      </c>
    </row>
    <row r="5983" spans="4:4" x14ac:dyDescent="0.2">
      <c r="D5983" s="91">
        <v>42926.447916666664</v>
      </c>
    </row>
    <row r="5984" spans="4:4" x14ac:dyDescent="0.2">
      <c r="D5984" s="91">
        <v>42926.447916666664</v>
      </c>
    </row>
    <row r="5985" spans="4:4" x14ac:dyDescent="0.2">
      <c r="D5985" s="91">
        <v>42926.447916666664</v>
      </c>
    </row>
    <row r="5986" spans="4:4" x14ac:dyDescent="0.2">
      <c r="D5986" s="91">
        <v>42926.447916666664</v>
      </c>
    </row>
    <row r="5987" spans="4:4" x14ac:dyDescent="0.2">
      <c r="D5987" s="91">
        <v>42926.447916666664</v>
      </c>
    </row>
    <row r="5988" spans="4:4" x14ac:dyDescent="0.2">
      <c r="D5988" s="91">
        <v>42926.447916666664</v>
      </c>
    </row>
    <row r="5989" spans="4:4" x14ac:dyDescent="0.2">
      <c r="D5989" s="91">
        <v>42926.447916666664</v>
      </c>
    </row>
    <row r="5990" spans="4:4" x14ac:dyDescent="0.2">
      <c r="D5990" s="91">
        <v>42926.447916666664</v>
      </c>
    </row>
    <row r="5991" spans="4:4" x14ac:dyDescent="0.2">
      <c r="D5991" s="91">
        <v>42926.447916666664</v>
      </c>
    </row>
    <row r="5992" spans="4:4" x14ac:dyDescent="0.2">
      <c r="D5992" s="91">
        <v>42926.447916666664</v>
      </c>
    </row>
    <row r="5993" spans="4:4" x14ac:dyDescent="0.2">
      <c r="D5993" s="91">
        <v>42926.447916666664</v>
      </c>
    </row>
    <row r="5994" spans="4:4" x14ac:dyDescent="0.2">
      <c r="D5994" s="91">
        <v>42926.447916666664</v>
      </c>
    </row>
    <row r="5995" spans="4:4" x14ac:dyDescent="0.2">
      <c r="D5995" s="91">
        <v>42926.447916666664</v>
      </c>
    </row>
    <row r="5996" spans="4:4" x14ac:dyDescent="0.2">
      <c r="D5996" s="91">
        <v>42926.447916666664</v>
      </c>
    </row>
    <row r="5997" spans="4:4" x14ac:dyDescent="0.2">
      <c r="D5997" s="91">
        <v>42926.447916666664</v>
      </c>
    </row>
    <row r="5998" spans="4:4" x14ac:dyDescent="0.2">
      <c r="D5998" s="91">
        <v>42926.447916666664</v>
      </c>
    </row>
    <row r="5999" spans="4:4" x14ac:dyDescent="0.2">
      <c r="D5999" s="91">
        <v>42926.447916666664</v>
      </c>
    </row>
    <row r="6000" spans="4:4" x14ac:dyDescent="0.2">
      <c r="D6000" s="91">
        <v>42926.447916666664</v>
      </c>
    </row>
    <row r="6001" spans="4:4" x14ac:dyDescent="0.2">
      <c r="D6001" s="91">
        <v>42926.447916666664</v>
      </c>
    </row>
    <row r="6002" spans="4:4" x14ac:dyDescent="0.2">
      <c r="D6002" s="91">
        <v>42926.447916666664</v>
      </c>
    </row>
    <row r="6003" spans="4:4" x14ac:dyDescent="0.2">
      <c r="D6003" s="91">
        <v>42926.447916666664</v>
      </c>
    </row>
    <row r="6004" spans="4:4" x14ac:dyDescent="0.2">
      <c r="D6004" s="91">
        <v>42926.447916666664</v>
      </c>
    </row>
    <row r="6005" spans="4:4" x14ac:dyDescent="0.2">
      <c r="D6005" s="91">
        <v>42926.447916666664</v>
      </c>
    </row>
    <row r="6006" spans="4:4" x14ac:dyDescent="0.2">
      <c r="D6006" s="91">
        <v>42926.447916666664</v>
      </c>
    </row>
    <row r="6007" spans="4:4" x14ac:dyDescent="0.2">
      <c r="D6007" s="91">
        <v>42926.447916666664</v>
      </c>
    </row>
    <row r="6008" spans="4:4" x14ac:dyDescent="0.2">
      <c r="D6008" s="91">
        <v>42926.447916666664</v>
      </c>
    </row>
    <row r="6009" spans="4:4" x14ac:dyDescent="0.2">
      <c r="D6009" s="91">
        <v>42926.447916666664</v>
      </c>
    </row>
    <row r="6010" spans="4:4" x14ac:dyDescent="0.2">
      <c r="D6010" s="91">
        <v>42926.447916666664</v>
      </c>
    </row>
    <row r="6011" spans="4:4" x14ac:dyDescent="0.2">
      <c r="D6011" s="91">
        <v>42926.447916666664</v>
      </c>
    </row>
    <row r="6012" spans="4:4" x14ac:dyDescent="0.2">
      <c r="D6012" s="91">
        <v>42926.447916666664</v>
      </c>
    </row>
    <row r="6013" spans="4:4" x14ac:dyDescent="0.2">
      <c r="D6013" s="91">
        <v>42926.447916666664</v>
      </c>
    </row>
    <row r="6014" spans="4:4" x14ac:dyDescent="0.2">
      <c r="D6014" s="91">
        <v>42926.447916666664</v>
      </c>
    </row>
    <row r="6015" spans="4:4" x14ac:dyDescent="0.2">
      <c r="D6015" s="91">
        <v>42926.447916666664</v>
      </c>
    </row>
    <row r="6016" spans="4:4" x14ac:dyDescent="0.2">
      <c r="D6016" s="91">
        <v>42926.447916666664</v>
      </c>
    </row>
    <row r="6017" spans="4:4" x14ac:dyDescent="0.2">
      <c r="D6017" s="91">
        <v>42926.447916666664</v>
      </c>
    </row>
    <row r="6018" spans="4:4" x14ac:dyDescent="0.2">
      <c r="D6018" s="91">
        <v>42926.447916666664</v>
      </c>
    </row>
    <row r="6019" spans="4:4" x14ac:dyDescent="0.2">
      <c r="D6019" s="91">
        <v>42926.447916666664</v>
      </c>
    </row>
    <row r="6020" spans="4:4" x14ac:dyDescent="0.2">
      <c r="D6020" s="91">
        <v>42926.447916666664</v>
      </c>
    </row>
    <row r="6021" spans="4:4" x14ac:dyDescent="0.2">
      <c r="D6021" s="91">
        <v>42926.447916666664</v>
      </c>
    </row>
    <row r="6022" spans="4:4" x14ac:dyDescent="0.2">
      <c r="D6022" s="91">
        <v>42926.447916666664</v>
      </c>
    </row>
    <row r="6023" spans="4:4" x14ac:dyDescent="0.2">
      <c r="D6023" s="91">
        <v>42926.447916666664</v>
      </c>
    </row>
    <row r="6024" spans="4:4" x14ac:dyDescent="0.2">
      <c r="D6024" s="91">
        <v>42926.447916666664</v>
      </c>
    </row>
    <row r="6025" spans="4:4" x14ac:dyDescent="0.2">
      <c r="D6025" s="91">
        <v>42926.447916666664</v>
      </c>
    </row>
    <row r="6026" spans="4:4" x14ac:dyDescent="0.2">
      <c r="D6026" s="91">
        <v>42926.447916666664</v>
      </c>
    </row>
    <row r="6027" spans="4:4" x14ac:dyDescent="0.2">
      <c r="D6027" s="91">
        <v>42926.447916666664</v>
      </c>
    </row>
    <row r="6028" spans="4:4" x14ac:dyDescent="0.2">
      <c r="D6028" s="91">
        <v>42926.447916666664</v>
      </c>
    </row>
    <row r="6029" spans="4:4" x14ac:dyDescent="0.2">
      <c r="D6029" s="91">
        <v>42926.447916666664</v>
      </c>
    </row>
    <row r="6030" spans="4:4" x14ac:dyDescent="0.2">
      <c r="D6030" s="91">
        <v>42926.447916666664</v>
      </c>
    </row>
    <row r="6031" spans="4:4" x14ac:dyDescent="0.2">
      <c r="D6031" s="91">
        <v>42926.447916666664</v>
      </c>
    </row>
    <row r="6032" spans="4:4" x14ac:dyDescent="0.2">
      <c r="D6032" s="91">
        <v>42926.447916666664</v>
      </c>
    </row>
    <row r="6033" spans="4:4" x14ac:dyDescent="0.2">
      <c r="D6033" s="91">
        <v>42926.447916666664</v>
      </c>
    </row>
    <row r="6034" spans="4:4" x14ac:dyDescent="0.2">
      <c r="D6034" s="91">
        <v>42926.447916666664</v>
      </c>
    </row>
    <row r="6035" spans="4:4" x14ac:dyDescent="0.2">
      <c r="D6035" s="91">
        <v>42926.447916666664</v>
      </c>
    </row>
    <row r="6036" spans="4:4" x14ac:dyDescent="0.2">
      <c r="D6036" s="91">
        <v>42926.447916666664</v>
      </c>
    </row>
    <row r="6037" spans="4:4" x14ac:dyDescent="0.2">
      <c r="D6037" s="91">
        <v>42926.447916666664</v>
      </c>
    </row>
    <row r="6038" spans="4:4" x14ac:dyDescent="0.2">
      <c r="D6038" s="91">
        <v>42926.447916666664</v>
      </c>
    </row>
    <row r="6039" spans="4:4" x14ac:dyDescent="0.2">
      <c r="D6039" s="91">
        <v>42926.447916666664</v>
      </c>
    </row>
    <row r="6040" spans="4:4" x14ac:dyDescent="0.2">
      <c r="D6040" s="91">
        <v>42926.447916666664</v>
      </c>
    </row>
    <row r="6041" spans="4:4" x14ac:dyDescent="0.2">
      <c r="D6041" s="91">
        <v>42926.447916666664</v>
      </c>
    </row>
    <row r="6042" spans="4:4" x14ac:dyDescent="0.2">
      <c r="D6042" s="91">
        <v>42926.447916666664</v>
      </c>
    </row>
    <row r="6043" spans="4:4" x14ac:dyDescent="0.2">
      <c r="D6043" s="91">
        <v>42926.447916666664</v>
      </c>
    </row>
    <row r="6044" spans="4:4" x14ac:dyDescent="0.2">
      <c r="D6044" s="91">
        <v>42926.447916666664</v>
      </c>
    </row>
    <row r="6045" spans="4:4" x14ac:dyDescent="0.2">
      <c r="D6045" s="91">
        <v>42926.447916666664</v>
      </c>
    </row>
    <row r="6046" spans="4:4" x14ac:dyDescent="0.2">
      <c r="D6046" s="91">
        <v>42926.447916666664</v>
      </c>
    </row>
    <row r="6047" spans="4:4" x14ac:dyDescent="0.2">
      <c r="D6047" s="91">
        <v>42926.447916666664</v>
      </c>
    </row>
    <row r="6048" spans="4:4" x14ac:dyDescent="0.2">
      <c r="D6048" s="91">
        <v>42926.447916666664</v>
      </c>
    </row>
    <row r="6049" spans="4:4" x14ac:dyDescent="0.2">
      <c r="D6049" s="91">
        <v>42926.447916666664</v>
      </c>
    </row>
    <row r="6050" spans="4:4" x14ac:dyDescent="0.2">
      <c r="D6050" s="91">
        <v>42926.447916666664</v>
      </c>
    </row>
    <row r="6051" spans="4:4" x14ac:dyDescent="0.2">
      <c r="D6051" s="91">
        <v>42926.447916666664</v>
      </c>
    </row>
    <row r="6052" spans="4:4" x14ac:dyDescent="0.2">
      <c r="D6052" s="91">
        <v>42926.447916666664</v>
      </c>
    </row>
    <row r="6053" spans="4:4" x14ac:dyDescent="0.2">
      <c r="D6053" s="91">
        <v>42926.447916666664</v>
      </c>
    </row>
    <row r="6054" spans="4:4" x14ac:dyDescent="0.2">
      <c r="D6054" s="91">
        <v>42926.447916666664</v>
      </c>
    </row>
    <row r="6055" spans="4:4" x14ac:dyDescent="0.2">
      <c r="D6055" s="91">
        <v>42926.447916666664</v>
      </c>
    </row>
    <row r="6056" spans="4:4" x14ac:dyDescent="0.2">
      <c r="D6056" s="91">
        <v>42926.447916666664</v>
      </c>
    </row>
    <row r="6057" spans="4:4" x14ac:dyDescent="0.2">
      <c r="D6057" s="91">
        <v>42926.447916666664</v>
      </c>
    </row>
    <row r="6058" spans="4:4" x14ac:dyDescent="0.2">
      <c r="D6058" s="91">
        <v>42926.447916666664</v>
      </c>
    </row>
    <row r="6059" spans="4:4" x14ac:dyDescent="0.2">
      <c r="D6059" s="91">
        <v>42926.447916666664</v>
      </c>
    </row>
    <row r="6060" spans="4:4" x14ac:dyDescent="0.2">
      <c r="D6060" s="91">
        <v>42926.447916666664</v>
      </c>
    </row>
    <row r="6061" spans="4:4" x14ac:dyDescent="0.2">
      <c r="D6061" s="91">
        <v>42926.447916666664</v>
      </c>
    </row>
    <row r="6062" spans="4:4" x14ac:dyDescent="0.2">
      <c r="D6062" s="91">
        <v>42926.447916666664</v>
      </c>
    </row>
    <row r="6063" spans="4:4" x14ac:dyDescent="0.2">
      <c r="D6063" s="91">
        <v>42926.447916666664</v>
      </c>
    </row>
    <row r="6064" spans="4:4" x14ac:dyDescent="0.2">
      <c r="D6064" s="91">
        <v>42926.447916666664</v>
      </c>
    </row>
    <row r="6065" spans="4:4" x14ac:dyDescent="0.2">
      <c r="D6065" s="91">
        <v>42926.447916666664</v>
      </c>
    </row>
    <row r="6066" spans="4:4" x14ac:dyDescent="0.2">
      <c r="D6066" s="91">
        <v>42926.447916666664</v>
      </c>
    </row>
    <row r="6067" spans="4:4" x14ac:dyDescent="0.2">
      <c r="D6067" s="91">
        <v>42926.447916666664</v>
      </c>
    </row>
    <row r="6068" spans="4:4" x14ac:dyDescent="0.2">
      <c r="D6068" s="91">
        <v>42926.447916666664</v>
      </c>
    </row>
    <row r="6069" spans="4:4" x14ac:dyDescent="0.2">
      <c r="D6069" s="91">
        <v>42926.447916666664</v>
      </c>
    </row>
    <row r="6070" spans="4:4" x14ac:dyDescent="0.2">
      <c r="D6070" s="91">
        <v>42926.447916666664</v>
      </c>
    </row>
    <row r="6071" spans="4:4" x14ac:dyDescent="0.2">
      <c r="D6071" s="91">
        <v>42926.447916666664</v>
      </c>
    </row>
    <row r="6072" spans="4:4" x14ac:dyDescent="0.2">
      <c r="D6072" s="91">
        <v>42926.447916666664</v>
      </c>
    </row>
    <row r="6073" spans="4:4" x14ac:dyDescent="0.2">
      <c r="D6073" s="91">
        <v>42926.447916666664</v>
      </c>
    </row>
    <row r="6074" spans="4:4" x14ac:dyDescent="0.2">
      <c r="D6074" s="91">
        <v>42926.447916666664</v>
      </c>
    </row>
    <row r="6075" spans="4:4" x14ac:dyDescent="0.2">
      <c r="D6075" s="91">
        <v>42926.447916666664</v>
      </c>
    </row>
    <row r="6076" spans="4:4" x14ac:dyDescent="0.2">
      <c r="D6076" s="91">
        <v>42926.447916666664</v>
      </c>
    </row>
    <row r="6077" spans="4:4" x14ac:dyDescent="0.2">
      <c r="D6077" s="91">
        <v>42926.447916666664</v>
      </c>
    </row>
    <row r="6078" spans="4:4" x14ac:dyDescent="0.2">
      <c r="D6078" s="91">
        <v>42926.447916666664</v>
      </c>
    </row>
    <row r="6079" spans="4:4" x14ac:dyDescent="0.2">
      <c r="D6079" s="91">
        <v>42926.447916666664</v>
      </c>
    </row>
    <row r="6080" spans="4:4" x14ac:dyDescent="0.2">
      <c r="D6080" s="91">
        <v>42926.447916666664</v>
      </c>
    </row>
    <row r="6081" spans="4:4" x14ac:dyDescent="0.2">
      <c r="D6081" s="91">
        <v>42926.447916666664</v>
      </c>
    </row>
    <row r="6082" spans="4:4" x14ac:dyDescent="0.2">
      <c r="D6082" s="91">
        <v>42926.447916666664</v>
      </c>
    </row>
    <row r="6083" spans="4:4" x14ac:dyDescent="0.2">
      <c r="D6083" s="91">
        <v>42926.447916666664</v>
      </c>
    </row>
    <row r="6084" spans="4:4" x14ac:dyDescent="0.2">
      <c r="D6084" s="91">
        <v>42926.447916666664</v>
      </c>
    </row>
    <row r="6085" spans="4:4" x14ac:dyDescent="0.2">
      <c r="D6085" s="91">
        <v>42926.447916666664</v>
      </c>
    </row>
    <row r="6086" spans="4:4" x14ac:dyDescent="0.2">
      <c r="D6086" s="91">
        <v>42926.447916666664</v>
      </c>
    </row>
    <row r="6087" spans="4:4" x14ac:dyDescent="0.2">
      <c r="D6087" s="91">
        <v>42926.447916666664</v>
      </c>
    </row>
    <row r="6088" spans="4:4" x14ac:dyDescent="0.2">
      <c r="D6088" s="91">
        <v>42926.447916666664</v>
      </c>
    </row>
    <row r="6089" spans="4:4" x14ac:dyDescent="0.2">
      <c r="D6089" s="91">
        <v>42926.447916666664</v>
      </c>
    </row>
    <row r="6090" spans="4:4" x14ac:dyDescent="0.2">
      <c r="D6090" s="91">
        <v>42926.447916666664</v>
      </c>
    </row>
    <row r="6091" spans="4:4" x14ac:dyDescent="0.2">
      <c r="D6091" s="91">
        <v>42926.447916666664</v>
      </c>
    </row>
    <row r="6092" spans="4:4" x14ac:dyDescent="0.2">
      <c r="D6092" s="91">
        <v>42926.447916666664</v>
      </c>
    </row>
    <row r="6093" spans="4:4" x14ac:dyDescent="0.2">
      <c r="D6093" s="91">
        <v>42926.447916666664</v>
      </c>
    </row>
    <row r="6094" spans="4:4" x14ac:dyDescent="0.2">
      <c r="D6094" s="91">
        <v>42926.447916666664</v>
      </c>
    </row>
    <row r="6095" spans="4:4" x14ac:dyDescent="0.2">
      <c r="D6095" s="91">
        <v>42926.447916666664</v>
      </c>
    </row>
    <row r="6096" spans="4:4" x14ac:dyDescent="0.2">
      <c r="D6096" s="91">
        <v>42926.447916666664</v>
      </c>
    </row>
    <row r="6097" spans="4:4" x14ac:dyDescent="0.2">
      <c r="D6097" s="91">
        <v>42926.447916666664</v>
      </c>
    </row>
    <row r="6098" spans="4:4" x14ac:dyDescent="0.2">
      <c r="D6098" s="91">
        <v>42926.447916666664</v>
      </c>
    </row>
    <row r="6099" spans="4:4" x14ac:dyDescent="0.2">
      <c r="D6099" s="91">
        <v>42926.447916666664</v>
      </c>
    </row>
    <row r="6100" spans="4:4" x14ac:dyDescent="0.2">
      <c r="D6100" s="91">
        <v>42926.447916666664</v>
      </c>
    </row>
    <row r="6101" spans="4:4" x14ac:dyDescent="0.2">
      <c r="D6101" s="91">
        <v>42926.447916666664</v>
      </c>
    </row>
    <row r="6102" spans="4:4" x14ac:dyDescent="0.2">
      <c r="D6102" s="91">
        <v>42926.447916666664</v>
      </c>
    </row>
    <row r="6103" spans="4:4" x14ac:dyDescent="0.2">
      <c r="D6103" s="91">
        <v>42926.447916666664</v>
      </c>
    </row>
    <row r="6104" spans="4:4" x14ac:dyDescent="0.2">
      <c r="D6104" s="91">
        <v>42926.447916666664</v>
      </c>
    </row>
    <row r="6105" spans="4:4" x14ac:dyDescent="0.2">
      <c r="D6105" s="91">
        <v>42926.447916666664</v>
      </c>
    </row>
    <row r="6106" spans="4:4" x14ac:dyDescent="0.2">
      <c r="D6106" s="91">
        <v>42926.447916666664</v>
      </c>
    </row>
    <row r="6107" spans="4:4" x14ac:dyDescent="0.2">
      <c r="D6107" s="91">
        <v>42926.447916666664</v>
      </c>
    </row>
    <row r="6108" spans="4:4" x14ac:dyDescent="0.2">
      <c r="D6108" s="91">
        <v>42926.447916666664</v>
      </c>
    </row>
    <row r="6109" spans="4:4" x14ac:dyDescent="0.2">
      <c r="D6109" s="91">
        <v>42926.447916666664</v>
      </c>
    </row>
    <row r="6110" spans="4:4" x14ac:dyDescent="0.2">
      <c r="D6110" s="91">
        <v>42926.447916666664</v>
      </c>
    </row>
    <row r="6111" spans="4:4" x14ac:dyDescent="0.2">
      <c r="D6111" s="91">
        <v>42926.447916666664</v>
      </c>
    </row>
    <row r="6112" spans="4:4" x14ac:dyDescent="0.2">
      <c r="D6112" s="91">
        <v>42926.447916666664</v>
      </c>
    </row>
    <row r="6113" spans="4:4" x14ac:dyDescent="0.2">
      <c r="D6113" s="91">
        <v>42926.447916666664</v>
      </c>
    </row>
    <row r="6114" spans="4:4" x14ac:dyDescent="0.2">
      <c r="D6114" s="91">
        <v>42926.447916666664</v>
      </c>
    </row>
    <row r="6115" spans="4:4" x14ac:dyDescent="0.2">
      <c r="D6115" s="91">
        <v>42926.447916666664</v>
      </c>
    </row>
    <row r="6116" spans="4:4" x14ac:dyDescent="0.2">
      <c r="D6116" s="91">
        <v>42926.447916666664</v>
      </c>
    </row>
    <row r="6117" spans="4:4" x14ac:dyDescent="0.2">
      <c r="D6117" s="91">
        <v>42926.447916666664</v>
      </c>
    </row>
    <row r="6118" spans="4:4" x14ac:dyDescent="0.2">
      <c r="D6118" s="91">
        <v>42926.447916666664</v>
      </c>
    </row>
    <row r="6119" spans="4:4" x14ac:dyDescent="0.2">
      <c r="D6119" s="91">
        <v>42926.447916666664</v>
      </c>
    </row>
    <row r="6120" spans="4:4" x14ac:dyDescent="0.2">
      <c r="D6120" s="91">
        <v>42926.447916666664</v>
      </c>
    </row>
    <row r="6121" spans="4:4" x14ac:dyDescent="0.2">
      <c r="D6121" s="91">
        <v>42926.447916666664</v>
      </c>
    </row>
    <row r="6122" spans="4:4" x14ac:dyDescent="0.2">
      <c r="D6122" s="91">
        <v>42926.447916666664</v>
      </c>
    </row>
    <row r="6123" spans="4:4" x14ac:dyDescent="0.2">
      <c r="D6123" s="91">
        <v>42926.447916666664</v>
      </c>
    </row>
    <row r="6124" spans="4:4" x14ac:dyDescent="0.2">
      <c r="D6124" s="91">
        <v>42926.447916666664</v>
      </c>
    </row>
    <row r="6125" spans="4:4" x14ac:dyDescent="0.2">
      <c r="D6125" s="91">
        <v>42926.447916666664</v>
      </c>
    </row>
    <row r="6126" spans="4:4" x14ac:dyDescent="0.2">
      <c r="D6126" s="91">
        <v>42926.447916666664</v>
      </c>
    </row>
    <row r="6127" spans="4:4" x14ac:dyDescent="0.2">
      <c r="D6127" s="91">
        <v>42926.447916666664</v>
      </c>
    </row>
    <row r="6128" spans="4:4" x14ac:dyDescent="0.2">
      <c r="D6128" s="91">
        <v>42926.447916666664</v>
      </c>
    </row>
    <row r="6129" spans="4:4" x14ac:dyDescent="0.2">
      <c r="D6129" s="91">
        <v>42926.447916666664</v>
      </c>
    </row>
    <row r="6130" spans="4:4" x14ac:dyDescent="0.2">
      <c r="D6130" s="91">
        <v>42926.447916666664</v>
      </c>
    </row>
    <row r="6131" spans="4:4" x14ac:dyDescent="0.2">
      <c r="D6131" s="91">
        <v>42926.447916666664</v>
      </c>
    </row>
    <row r="6132" spans="4:4" x14ac:dyDescent="0.2">
      <c r="D6132" s="91">
        <v>42926.447916666664</v>
      </c>
    </row>
    <row r="6133" spans="4:4" x14ac:dyDescent="0.2">
      <c r="D6133" s="91">
        <v>42926.447916666664</v>
      </c>
    </row>
    <row r="6134" spans="4:4" x14ac:dyDescent="0.2">
      <c r="D6134" s="91">
        <v>42926.447916666664</v>
      </c>
    </row>
    <row r="6135" spans="4:4" x14ac:dyDescent="0.2">
      <c r="D6135" s="91">
        <v>42926.447916666664</v>
      </c>
    </row>
    <row r="6136" spans="4:4" x14ac:dyDescent="0.2">
      <c r="D6136" s="91">
        <v>42926.447916666664</v>
      </c>
    </row>
    <row r="6137" spans="4:4" x14ac:dyDescent="0.2">
      <c r="D6137" s="91">
        <v>42926.447916666664</v>
      </c>
    </row>
    <row r="6138" spans="4:4" x14ac:dyDescent="0.2">
      <c r="D6138" s="91">
        <v>42926.447916666664</v>
      </c>
    </row>
    <row r="6139" spans="4:4" x14ac:dyDescent="0.2">
      <c r="D6139" s="91">
        <v>42926.447916666664</v>
      </c>
    </row>
    <row r="6140" spans="4:4" x14ac:dyDescent="0.2">
      <c r="D6140" s="91">
        <v>42926.447916666664</v>
      </c>
    </row>
    <row r="6141" spans="4:4" x14ac:dyDescent="0.2">
      <c r="D6141" s="91">
        <v>42926.447916666664</v>
      </c>
    </row>
    <row r="6142" spans="4:4" x14ac:dyDescent="0.2">
      <c r="D6142" s="91">
        <v>42926.447916666664</v>
      </c>
    </row>
    <row r="6143" spans="4:4" x14ac:dyDescent="0.2">
      <c r="D6143" s="91">
        <v>42926.447916666664</v>
      </c>
    </row>
    <row r="6144" spans="4:4" x14ac:dyDescent="0.2">
      <c r="D6144" s="91">
        <v>42926.447916666664</v>
      </c>
    </row>
    <row r="6145" spans="4:4" x14ac:dyDescent="0.2">
      <c r="D6145" s="91">
        <v>42926.447916666664</v>
      </c>
    </row>
    <row r="6146" spans="4:4" x14ac:dyDescent="0.2">
      <c r="D6146" s="91">
        <v>42926.447916666664</v>
      </c>
    </row>
    <row r="6147" spans="4:4" x14ac:dyDescent="0.2">
      <c r="D6147" s="91">
        <v>42926.447916666664</v>
      </c>
    </row>
    <row r="6148" spans="4:4" x14ac:dyDescent="0.2">
      <c r="D6148" s="91">
        <v>42926.447916666664</v>
      </c>
    </row>
    <row r="6149" spans="4:4" x14ac:dyDescent="0.2">
      <c r="D6149" s="91">
        <v>42926.447916666664</v>
      </c>
    </row>
    <row r="6150" spans="4:4" x14ac:dyDescent="0.2">
      <c r="D6150" s="91">
        <v>42926.447916666664</v>
      </c>
    </row>
    <row r="6151" spans="4:4" x14ac:dyDescent="0.2">
      <c r="D6151" s="91">
        <v>42926.447916666664</v>
      </c>
    </row>
    <row r="6152" spans="4:4" x14ac:dyDescent="0.2">
      <c r="D6152" s="91">
        <v>42926.447916666664</v>
      </c>
    </row>
    <row r="6153" spans="4:4" x14ac:dyDescent="0.2">
      <c r="D6153" s="91">
        <v>42926.447916666664</v>
      </c>
    </row>
    <row r="6154" spans="4:4" x14ac:dyDescent="0.2">
      <c r="D6154" s="91">
        <v>42926.447916666664</v>
      </c>
    </row>
    <row r="6155" spans="4:4" x14ac:dyDescent="0.2">
      <c r="D6155" s="91">
        <v>42926.447916666664</v>
      </c>
    </row>
    <row r="6156" spans="4:4" x14ac:dyDescent="0.2">
      <c r="D6156" s="91">
        <v>42926.447916666664</v>
      </c>
    </row>
    <row r="6157" spans="4:4" x14ac:dyDescent="0.2">
      <c r="D6157" s="91">
        <v>42926.447916666664</v>
      </c>
    </row>
    <row r="6158" spans="4:4" x14ac:dyDescent="0.2">
      <c r="D6158" s="91">
        <v>42926.447916666664</v>
      </c>
    </row>
    <row r="6159" spans="4:4" x14ac:dyDescent="0.2">
      <c r="D6159" s="91">
        <v>42926.447916666664</v>
      </c>
    </row>
    <row r="6160" spans="4:4" x14ac:dyDescent="0.2">
      <c r="D6160" s="91">
        <v>42926.447916666664</v>
      </c>
    </row>
    <row r="6161" spans="4:4" x14ac:dyDescent="0.2">
      <c r="D6161" s="91">
        <v>42926.447916666664</v>
      </c>
    </row>
    <row r="6162" spans="4:4" x14ac:dyDescent="0.2">
      <c r="D6162" s="91">
        <v>42926.447916666664</v>
      </c>
    </row>
    <row r="6163" spans="4:4" x14ac:dyDescent="0.2">
      <c r="D6163" s="91">
        <v>42926.447916666664</v>
      </c>
    </row>
    <row r="6164" spans="4:4" x14ac:dyDescent="0.2">
      <c r="D6164" s="91">
        <v>42926.447916666664</v>
      </c>
    </row>
    <row r="6165" spans="4:4" x14ac:dyDescent="0.2">
      <c r="D6165" s="91">
        <v>42926.447916666664</v>
      </c>
    </row>
    <row r="6166" spans="4:4" x14ac:dyDescent="0.2">
      <c r="D6166" s="91">
        <v>42926.447916666664</v>
      </c>
    </row>
    <row r="6167" spans="4:4" x14ac:dyDescent="0.2">
      <c r="D6167" s="91">
        <v>42926.447916666664</v>
      </c>
    </row>
    <row r="6168" spans="4:4" x14ac:dyDescent="0.2">
      <c r="D6168" s="91">
        <v>42926.447916666664</v>
      </c>
    </row>
    <row r="6169" spans="4:4" x14ac:dyDescent="0.2">
      <c r="D6169" s="91">
        <v>42926.447916666664</v>
      </c>
    </row>
    <row r="6170" spans="4:4" x14ac:dyDescent="0.2">
      <c r="D6170" s="91">
        <v>42926.447916666664</v>
      </c>
    </row>
    <row r="6171" spans="4:4" x14ac:dyDescent="0.2">
      <c r="D6171" s="91">
        <v>42926.447916666664</v>
      </c>
    </row>
    <row r="6172" spans="4:4" x14ac:dyDescent="0.2">
      <c r="D6172" s="91">
        <v>42926.447916666664</v>
      </c>
    </row>
    <row r="6173" spans="4:4" x14ac:dyDescent="0.2">
      <c r="D6173" s="91">
        <v>42926.447916666664</v>
      </c>
    </row>
    <row r="6174" spans="4:4" x14ac:dyDescent="0.2">
      <c r="D6174" s="91">
        <v>42926.447916666664</v>
      </c>
    </row>
    <row r="6175" spans="4:4" x14ac:dyDescent="0.2">
      <c r="D6175" s="91">
        <v>42926.447916666664</v>
      </c>
    </row>
    <row r="6176" spans="4:4" x14ac:dyDescent="0.2">
      <c r="D6176" s="91">
        <v>42926.447916666664</v>
      </c>
    </row>
    <row r="6177" spans="4:4" x14ac:dyDescent="0.2">
      <c r="D6177" s="91">
        <v>42926.447916666664</v>
      </c>
    </row>
    <row r="6178" spans="4:4" x14ac:dyDescent="0.2">
      <c r="D6178" s="91">
        <v>42926.447916666664</v>
      </c>
    </row>
    <row r="6179" spans="4:4" x14ac:dyDescent="0.2">
      <c r="D6179" s="91">
        <v>42926.447916666664</v>
      </c>
    </row>
    <row r="6180" spans="4:4" x14ac:dyDescent="0.2">
      <c r="D6180" s="91">
        <v>42926.447916666664</v>
      </c>
    </row>
    <row r="6181" spans="4:4" x14ac:dyDescent="0.2">
      <c r="D6181" s="91">
        <v>42926.447916666664</v>
      </c>
    </row>
    <row r="6182" spans="4:4" x14ac:dyDescent="0.2">
      <c r="D6182" s="91">
        <v>42926.447916666664</v>
      </c>
    </row>
    <row r="6183" spans="4:4" x14ac:dyDescent="0.2">
      <c r="D6183" s="91">
        <v>42926.447916666664</v>
      </c>
    </row>
    <row r="6184" spans="4:4" x14ac:dyDescent="0.2">
      <c r="D6184" s="91">
        <v>42926.447916666664</v>
      </c>
    </row>
    <row r="6185" spans="4:4" x14ac:dyDescent="0.2">
      <c r="D6185" s="91">
        <v>42926.447916666664</v>
      </c>
    </row>
    <row r="6186" spans="4:4" x14ac:dyDescent="0.2">
      <c r="D6186" s="91">
        <v>42926.447916666664</v>
      </c>
    </row>
    <row r="6187" spans="4:4" x14ac:dyDescent="0.2">
      <c r="D6187" s="91">
        <v>42926.447916666664</v>
      </c>
    </row>
    <row r="6188" spans="4:4" x14ac:dyDescent="0.2">
      <c r="D6188" s="91">
        <v>42926.447916666664</v>
      </c>
    </row>
    <row r="6189" spans="4:4" x14ac:dyDescent="0.2">
      <c r="D6189" s="91">
        <v>42926.447916666664</v>
      </c>
    </row>
    <row r="6190" spans="4:4" x14ac:dyDescent="0.2">
      <c r="D6190" s="91">
        <v>42926.447916666664</v>
      </c>
    </row>
    <row r="6191" spans="4:4" x14ac:dyDescent="0.2">
      <c r="D6191" s="91">
        <v>42926.447916666664</v>
      </c>
    </row>
    <row r="6192" spans="4:4" x14ac:dyDescent="0.2">
      <c r="D6192" s="91">
        <v>42926.447916666664</v>
      </c>
    </row>
    <row r="6193" spans="4:4" x14ac:dyDescent="0.2">
      <c r="D6193" s="91">
        <v>42926.447916666664</v>
      </c>
    </row>
    <row r="6194" spans="4:4" x14ac:dyDescent="0.2">
      <c r="D6194" s="91">
        <v>42926.447916666664</v>
      </c>
    </row>
    <row r="6195" spans="4:4" x14ac:dyDescent="0.2">
      <c r="D6195" s="91">
        <v>42926.447916666664</v>
      </c>
    </row>
    <row r="6196" spans="4:4" x14ac:dyDescent="0.2">
      <c r="D6196" s="91">
        <v>42926.447916666664</v>
      </c>
    </row>
    <row r="6197" spans="4:4" x14ac:dyDescent="0.2">
      <c r="D6197" s="91">
        <v>42926.447916666664</v>
      </c>
    </row>
    <row r="6198" spans="4:4" x14ac:dyDescent="0.2">
      <c r="D6198" s="91">
        <v>42926.447916666664</v>
      </c>
    </row>
    <row r="6199" spans="4:4" x14ac:dyDescent="0.2">
      <c r="D6199" s="91">
        <v>42926.447916666664</v>
      </c>
    </row>
    <row r="6200" spans="4:4" x14ac:dyDescent="0.2">
      <c r="D6200" s="91">
        <v>42926.447916666664</v>
      </c>
    </row>
    <row r="6201" spans="4:4" x14ac:dyDescent="0.2">
      <c r="D6201" s="91">
        <v>42926.447916666664</v>
      </c>
    </row>
    <row r="6202" spans="4:4" x14ac:dyDescent="0.2">
      <c r="D6202" s="91">
        <v>42926.447916666664</v>
      </c>
    </row>
    <row r="6203" spans="4:4" x14ac:dyDescent="0.2">
      <c r="D6203" s="91">
        <v>42926.447916666664</v>
      </c>
    </row>
    <row r="6204" spans="4:4" x14ac:dyDescent="0.2">
      <c r="D6204" s="91">
        <v>42926.447916666664</v>
      </c>
    </row>
    <row r="6205" spans="4:4" x14ac:dyDescent="0.2">
      <c r="D6205" s="91">
        <v>42926.447916666664</v>
      </c>
    </row>
    <row r="6206" spans="4:4" x14ac:dyDescent="0.2">
      <c r="D6206" s="91">
        <v>42926.447916666664</v>
      </c>
    </row>
    <row r="6207" spans="4:4" x14ac:dyDescent="0.2">
      <c r="D6207" s="91">
        <v>42926.447916666664</v>
      </c>
    </row>
    <row r="6208" spans="4:4" x14ac:dyDescent="0.2">
      <c r="D6208" s="91">
        <v>42926.447916666664</v>
      </c>
    </row>
    <row r="6209" spans="4:4" x14ac:dyDescent="0.2">
      <c r="D6209" s="91">
        <v>42926.447916666664</v>
      </c>
    </row>
    <row r="6210" spans="4:4" x14ac:dyDescent="0.2">
      <c r="D6210" s="91">
        <v>42926.447916666664</v>
      </c>
    </row>
    <row r="6211" spans="4:4" x14ac:dyDescent="0.2">
      <c r="D6211" s="91">
        <v>42926.447916666664</v>
      </c>
    </row>
    <row r="6212" spans="4:4" x14ac:dyDescent="0.2">
      <c r="D6212" s="91">
        <v>42926.447916666664</v>
      </c>
    </row>
    <row r="6213" spans="4:4" x14ac:dyDescent="0.2">
      <c r="D6213" s="91">
        <v>42926.447916666664</v>
      </c>
    </row>
    <row r="6214" spans="4:4" x14ac:dyDescent="0.2">
      <c r="D6214" s="91">
        <v>42926.447916666664</v>
      </c>
    </row>
    <row r="6215" spans="4:4" x14ac:dyDescent="0.2">
      <c r="D6215" s="91">
        <v>42926.447916666664</v>
      </c>
    </row>
    <row r="6216" spans="4:4" x14ac:dyDescent="0.2">
      <c r="D6216" s="91">
        <v>42926.447916666664</v>
      </c>
    </row>
    <row r="6217" spans="4:4" x14ac:dyDescent="0.2">
      <c r="D6217" s="91">
        <v>42926.447916666664</v>
      </c>
    </row>
    <row r="6218" spans="4:4" x14ac:dyDescent="0.2">
      <c r="D6218" s="91">
        <v>42926.447916666664</v>
      </c>
    </row>
    <row r="6219" spans="4:4" x14ac:dyDescent="0.2">
      <c r="D6219" s="91">
        <v>42926.447916666664</v>
      </c>
    </row>
    <row r="6220" spans="4:4" x14ac:dyDescent="0.2">
      <c r="D6220" s="91">
        <v>42926.447916666664</v>
      </c>
    </row>
    <row r="6221" spans="4:4" x14ac:dyDescent="0.2">
      <c r="D6221" s="91">
        <v>42926.447916666664</v>
      </c>
    </row>
    <row r="6222" spans="4:4" x14ac:dyDescent="0.2">
      <c r="D6222" s="91">
        <v>42926.447916666664</v>
      </c>
    </row>
    <row r="6223" spans="4:4" x14ac:dyDescent="0.2">
      <c r="D6223" s="91">
        <v>42926.447916666664</v>
      </c>
    </row>
    <row r="6224" spans="4:4" x14ac:dyDescent="0.2">
      <c r="D6224" s="91">
        <v>42926.447916666664</v>
      </c>
    </row>
    <row r="6225" spans="4:4" x14ac:dyDescent="0.2">
      <c r="D6225" s="91">
        <v>42926.447916666664</v>
      </c>
    </row>
    <row r="6226" spans="4:4" x14ac:dyDescent="0.2">
      <c r="D6226" s="91">
        <v>42926.447916666664</v>
      </c>
    </row>
    <row r="6227" spans="4:4" x14ac:dyDescent="0.2">
      <c r="D6227" s="91">
        <v>42926.447916666664</v>
      </c>
    </row>
    <row r="6228" spans="4:4" x14ac:dyDescent="0.2">
      <c r="D6228" s="91">
        <v>42926.447916666664</v>
      </c>
    </row>
    <row r="6229" spans="4:4" x14ac:dyDescent="0.2">
      <c r="D6229" s="91">
        <v>42926.447916666664</v>
      </c>
    </row>
    <row r="6230" spans="4:4" x14ac:dyDescent="0.2">
      <c r="D6230" s="91">
        <v>42926.447916666664</v>
      </c>
    </row>
    <row r="6231" spans="4:4" x14ac:dyDescent="0.2">
      <c r="D6231" s="91">
        <v>42926.447916666664</v>
      </c>
    </row>
    <row r="6232" spans="4:4" x14ac:dyDescent="0.2">
      <c r="D6232" s="91">
        <v>42926.447916666664</v>
      </c>
    </row>
    <row r="6233" spans="4:4" x14ac:dyDescent="0.2">
      <c r="D6233" s="91">
        <v>42926.447916666664</v>
      </c>
    </row>
    <row r="6234" spans="4:4" x14ac:dyDescent="0.2">
      <c r="D6234" s="91">
        <v>42926.447916666664</v>
      </c>
    </row>
    <row r="6235" spans="4:4" x14ac:dyDescent="0.2">
      <c r="D6235" s="91">
        <v>42926.447916666664</v>
      </c>
    </row>
    <row r="6236" spans="4:4" x14ac:dyDescent="0.2">
      <c r="D6236" s="91">
        <v>42926.447916666664</v>
      </c>
    </row>
    <row r="6237" spans="4:4" x14ac:dyDescent="0.2">
      <c r="D6237" s="91">
        <v>42926.447916666664</v>
      </c>
    </row>
    <row r="6238" spans="4:4" x14ac:dyDescent="0.2">
      <c r="D6238" s="91">
        <v>42926.447916666664</v>
      </c>
    </row>
    <row r="6239" spans="4:4" x14ac:dyDescent="0.2">
      <c r="D6239" s="91">
        <v>42926.447916666664</v>
      </c>
    </row>
    <row r="6240" spans="4:4" x14ac:dyDescent="0.2">
      <c r="D6240" s="91">
        <v>42926.447916666664</v>
      </c>
    </row>
    <row r="6241" spans="4:4" x14ac:dyDescent="0.2">
      <c r="D6241" s="91">
        <v>42926.447916666664</v>
      </c>
    </row>
    <row r="6242" spans="4:4" x14ac:dyDescent="0.2">
      <c r="D6242" s="91">
        <v>42926.447916666664</v>
      </c>
    </row>
    <row r="6243" spans="4:4" x14ac:dyDescent="0.2">
      <c r="D6243" s="91">
        <v>42926.447916666664</v>
      </c>
    </row>
    <row r="6244" spans="4:4" x14ac:dyDescent="0.2">
      <c r="D6244" s="91">
        <v>42926.447916666664</v>
      </c>
    </row>
    <row r="6245" spans="4:4" x14ac:dyDescent="0.2">
      <c r="D6245" s="91">
        <v>42926.447916666664</v>
      </c>
    </row>
    <row r="6246" spans="4:4" x14ac:dyDescent="0.2">
      <c r="D6246" s="91">
        <v>42926.447916666664</v>
      </c>
    </row>
    <row r="6247" spans="4:4" x14ac:dyDescent="0.2">
      <c r="D6247" s="91">
        <v>42926.447916666664</v>
      </c>
    </row>
    <row r="6248" spans="4:4" x14ac:dyDescent="0.2">
      <c r="D6248" s="91">
        <v>42926.447916666664</v>
      </c>
    </row>
    <row r="6249" spans="4:4" x14ac:dyDescent="0.2">
      <c r="D6249" s="91">
        <v>42926.447916666664</v>
      </c>
    </row>
    <row r="6250" spans="4:4" x14ac:dyDescent="0.2">
      <c r="D6250" s="91">
        <v>42926.447916666664</v>
      </c>
    </row>
    <row r="6251" spans="4:4" x14ac:dyDescent="0.2">
      <c r="D6251" s="91">
        <v>42926.447916666664</v>
      </c>
    </row>
    <row r="6252" spans="4:4" x14ac:dyDescent="0.2">
      <c r="D6252" s="91">
        <v>42926.447916666664</v>
      </c>
    </row>
    <row r="6253" spans="4:4" x14ac:dyDescent="0.2">
      <c r="D6253" s="91">
        <v>42926.447916666664</v>
      </c>
    </row>
    <row r="6254" spans="4:4" x14ac:dyDescent="0.2">
      <c r="D6254" s="91">
        <v>42926.447916666664</v>
      </c>
    </row>
    <row r="6255" spans="4:4" x14ac:dyDescent="0.2">
      <c r="D6255" s="91">
        <v>42926.447916666664</v>
      </c>
    </row>
    <row r="6256" spans="4:4" x14ac:dyDescent="0.2">
      <c r="D6256" s="91">
        <v>42926.447916666664</v>
      </c>
    </row>
    <row r="6257" spans="4:4" x14ac:dyDescent="0.2">
      <c r="D6257" s="91">
        <v>42926.447916666664</v>
      </c>
    </row>
    <row r="6258" spans="4:4" x14ac:dyDescent="0.2">
      <c r="D6258" s="91">
        <v>42926.447916666664</v>
      </c>
    </row>
    <row r="6259" spans="4:4" x14ac:dyDescent="0.2">
      <c r="D6259" s="91">
        <v>42926.447916666664</v>
      </c>
    </row>
    <row r="6260" spans="4:4" x14ac:dyDescent="0.2">
      <c r="D6260" s="91">
        <v>42926.447916666664</v>
      </c>
    </row>
    <row r="6261" spans="4:4" x14ac:dyDescent="0.2">
      <c r="D6261" s="91">
        <v>42926.447916666664</v>
      </c>
    </row>
    <row r="6262" spans="4:4" x14ac:dyDescent="0.2">
      <c r="D6262" s="91">
        <v>42926.447916666664</v>
      </c>
    </row>
    <row r="6263" spans="4:4" x14ac:dyDescent="0.2">
      <c r="D6263" s="91">
        <v>42926.447916666664</v>
      </c>
    </row>
    <row r="6264" spans="4:4" x14ac:dyDescent="0.2">
      <c r="D6264" s="91">
        <v>42926.447916666664</v>
      </c>
    </row>
    <row r="6265" spans="4:4" x14ac:dyDescent="0.2">
      <c r="D6265" s="91">
        <v>42926.447916666664</v>
      </c>
    </row>
    <row r="6266" spans="4:4" x14ac:dyDescent="0.2">
      <c r="D6266" s="91">
        <v>42926.447916666664</v>
      </c>
    </row>
    <row r="6267" spans="4:4" x14ac:dyDescent="0.2">
      <c r="D6267" s="91">
        <v>42926.447916666664</v>
      </c>
    </row>
    <row r="6268" spans="4:4" x14ac:dyDescent="0.2">
      <c r="D6268" s="91">
        <v>42926.447916666664</v>
      </c>
    </row>
    <row r="6269" spans="4:4" x14ac:dyDescent="0.2">
      <c r="D6269" s="91">
        <v>42926.447916666664</v>
      </c>
    </row>
    <row r="6270" spans="4:4" x14ac:dyDescent="0.2">
      <c r="D6270" s="91">
        <v>42926.447916666664</v>
      </c>
    </row>
    <row r="6271" spans="4:4" x14ac:dyDescent="0.2">
      <c r="D6271" s="91">
        <v>42926.447916666664</v>
      </c>
    </row>
    <row r="6272" spans="4:4" x14ac:dyDescent="0.2">
      <c r="D6272" s="91">
        <v>42926.447916666664</v>
      </c>
    </row>
    <row r="6273" spans="4:4" x14ac:dyDescent="0.2">
      <c r="D6273" s="91">
        <v>42926.447916666664</v>
      </c>
    </row>
    <row r="6274" spans="4:4" x14ac:dyDescent="0.2">
      <c r="D6274" s="91">
        <v>42926.447916666664</v>
      </c>
    </row>
    <row r="6275" spans="4:4" x14ac:dyDescent="0.2">
      <c r="D6275" s="91">
        <v>42926.447916666664</v>
      </c>
    </row>
    <row r="6276" spans="4:4" x14ac:dyDescent="0.2">
      <c r="D6276" s="91">
        <v>42926.447916666664</v>
      </c>
    </row>
    <row r="6277" spans="4:4" x14ac:dyDescent="0.2">
      <c r="D6277" s="91">
        <v>42926.447916666664</v>
      </c>
    </row>
    <row r="6278" spans="4:4" x14ac:dyDescent="0.2">
      <c r="D6278" s="91">
        <v>42926.447916666664</v>
      </c>
    </row>
    <row r="6279" spans="4:4" x14ac:dyDescent="0.2">
      <c r="D6279" s="91">
        <v>42926.447916666664</v>
      </c>
    </row>
    <row r="6280" spans="4:4" x14ac:dyDescent="0.2">
      <c r="D6280" s="91">
        <v>42926.447916666664</v>
      </c>
    </row>
    <row r="6281" spans="4:4" x14ac:dyDescent="0.2">
      <c r="D6281" s="91">
        <v>42926.447916666664</v>
      </c>
    </row>
    <row r="6282" spans="4:4" x14ac:dyDescent="0.2">
      <c r="D6282" s="91">
        <v>42926.447916666664</v>
      </c>
    </row>
    <row r="6283" spans="4:4" x14ac:dyDescent="0.2">
      <c r="D6283" s="91">
        <v>42926.447916666664</v>
      </c>
    </row>
    <row r="6284" spans="4:4" x14ac:dyDescent="0.2">
      <c r="D6284" s="91">
        <v>42926.447916666664</v>
      </c>
    </row>
    <row r="6285" spans="4:4" x14ac:dyDescent="0.2">
      <c r="D6285" s="91">
        <v>42926.447916666664</v>
      </c>
    </row>
    <row r="6286" spans="4:4" x14ac:dyDescent="0.2">
      <c r="D6286" s="91">
        <v>42926.447916666664</v>
      </c>
    </row>
    <row r="6287" spans="4:4" x14ac:dyDescent="0.2">
      <c r="D6287" s="91">
        <v>42926.447916666664</v>
      </c>
    </row>
    <row r="6288" spans="4:4" x14ac:dyDescent="0.2">
      <c r="D6288" s="91">
        <v>42926.447916666664</v>
      </c>
    </row>
    <row r="6289" spans="4:4" x14ac:dyDescent="0.2">
      <c r="D6289" s="91">
        <v>42926.447916666664</v>
      </c>
    </row>
    <row r="6290" spans="4:4" x14ac:dyDescent="0.2">
      <c r="D6290" s="91">
        <v>42926.447916666664</v>
      </c>
    </row>
    <row r="6291" spans="4:4" x14ac:dyDescent="0.2">
      <c r="D6291" s="91">
        <v>42926.447916666664</v>
      </c>
    </row>
    <row r="6292" spans="4:4" x14ac:dyDescent="0.2">
      <c r="D6292" s="91">
        <v>42926.447916666664</v>
      </c>
    </row>
    <row r="6293" spans="4:4" x14ac:dyDescent="0.2">
      <c r="D6293" s="91">
        <v>42926.447916666664</v>
      </c>
    </row>
    <row r="6294" spans="4:4" x14ac:dyDescent="0.2">
      <c r="D6294" s="91">
        <v>42926.447916666664</v>
      </c>
    </row>
    <row r="6295" spans="4:4" x14ac:dyDescent="0.2">
      <c r="D6295" s="91">
        <v>42926.447916666664</v>
      </c>
    </row>
    <row r="6296" spans="4:4" x14ac:dyDescent="0.2">
      <c r="D6296" s="91">
        <v>42926.447916666664</v>
      </c>
    </row>
    <row r="6297" spans="4:4" x14ac:dyDescent="0.2">
      <c r="D6297" s="91">
        <v>42926.447916666664</v>
      </c>
    </row>
    <row r="6298" spans="4:4" x14ac:dyDescent="0.2">
      <c r="D6298" s="91">
        <v>42926.447916666664</v>
      </c>
    </row>
    <row r="6299" spans="4:4" x14ac:dyDescent="0.2">
      <c r="D6299" s="91">
        <v>42926.447916666664</v>
      </c>
    </row>
    <row r="6300" spans="4:4" x14ac:dyDescent="0.2">
      <c r="D6300" s="91">
        <v>42926.447916666664</v>
      </c>
    </row>
    <row r="6301" spans="4:4" x14ac:dyDescent="0.2">
      <c r="D6301" s="91">
        <v>42926.447916666664</v>
      </c>
    </row>
    <row r="6302" spans="4:4" x14ac:dyDescent="0.2">
      <c r="D6302" s="91">
        <v>42926.447916666664</v>
      </c>
    </row>
    <row r="6303" spans="4:4" x14ac:dyDescent="0.2">
      <c r="D6303" s="91">
        <v>42926.447916666664</v>
      </c>
    </row>
    <row r="6304" spans="4:4" x14ac:dyDescent="0.2">
      <c r="D6304" s="91">
        <v>42926.447916666664</v>
      </c>
    </row>
    <row r="6305" spans="4:4" x14ac:dyDescent="0.2">
      <c r="D6305" s="91">
        <v>42926.447916666664</v>
      </c>
    </row>
    <row r="6306" spans="4:4" x14ac:dyDescent="0.2">
      <c r="D6306" s="91">
        <v>42926.447916666664</v>
      </c>
    </row>
    <row r="6307" spans="4:4" x14ac:dyDescent="0.2">
      <c r="D6307" s="91">
        <v>42926.447916666664</v>
      </c>
    </row>
    <row r="6308" spans="4:4" x14ac:dyDescent="0.2">
      <c r="D6308" s="91">
        <v>42926.447916666664</v>
      </c>
    </row>
    <row r="6309" spans="4:4" x14ac:dyDescent="0.2">
      <c r="D6309" s="91">
        <v>42926.447916666664</v>
      </c>
    </row>
    <row r="6310" spans="4:4" x14ac:dyDescent="0.2">
      <c r="D6310" s="91">
        <v>42926.447916666664</v>
      </c>
    </row>
    <row r="6311" spans="4:4" x14ac:dyDescent="0.2">
      <c r="D6311" s="91">
        <v>42926.447916666664</v>
      </c>
    </row>
    <row r="6312" spans="4:4" x14ac:dyDescent="0.2">
      <c r="D6312" s="91">
        <v>42926.447916666664</v>
      </c>
    </row>
    <row r="6313" spans="4:4" x14ac:dyDescent="0.2">
      <c r="D6313" s="91">
        <v>42926.447916666664</v>
      </c>
    </row>
    <row r="6314" spans="4:4" x14ac:dyDescent="0.2">
      <c r="D6314" s="91">
        <v>42926.447916666664</v>
      </c>
    </row>
    <row r="6315" spans="4:4" x14ac:dyDescent="0.2">
      <c r="D6315" s="91">
        <v>42926.447916666664</v>
      </c>
    </row>
    <row r="6316" spans="4:4" x14ac:dyDescent="0.2">
      <c r="D6316" s="91">
        <v>42926.447916666664</v>
      </c>
    </row>
    <row r="6317" spans="4:4" x14ac:dyDescent="0.2">
      <c r="D6317" s="91">
        <v>42926.447916666664</v>
      </c>
    </row>
    <row r="6318" spans="4:4" x14ac:dyDescent="0.2">
      <c r="D6318" s="91">
        <v>42926.447916666664</v>
      </c>
    </row>
    <row r="6319" spans="4:4" x14ac:dyDescent="0.2">
      <c r="D6319" s="91">
        <v>42926.447916666664</v>
      </c>
    </row>
    <row r="6320" spans="4:4" x14ac:dyDescent="0.2">
      <c r="D6320" s="91">
        <v>42926.447916666664</v>
      </c>
    </row>
    <row r="6321" spans="4:4" x14ac:dyDescent="0.2">
      <c r="D6321" s="91">
        <v>42926.447916666664</v>
      </c>
    </row>
    <row r="6322" spans="4:4" x14ac:dyDescent="0.2">
      <c r="D6322" s="91">
        <v>42926.447916666664</v>
      </c>
    </row>
    <row r="6323" spans="4:4" x14ac:dyDescent="0.2">
      <c r="D6323" s="91">
        <v>42926.447916666664</v>
      </c>
    </row>
    <row r="6324" spans="4:4" x14ac:dyDescent="0.2">
      <c r="D6324" s="91">
        <v>42926.447916666664</v>
      </c>
    </row>
    <row r="6325" spans="4:4" x14ac:dyDescent="0.2">
      <c r="D6325" s="91">
        <v>42926.447916666664</v>
      </c>
    </row>
    <row r="6326" spans="4:4" x14ac:dyDescent="0.2">
      <c r="D6326" s="91">
        <v>42926.447916666664</v>
      </c>
    </row>
    <row r="6327" spans="4:4" x14ac:dyDescent="0.2">
      <c r="D6327" s="91">
        <v>42926.447916666664</v>
      </c>
    </row>
    <row r="6328" spans="4:4" x14ac:dyDescent="0.2">
      <c r="D6328" s="91">
        <v>42926.447916666664</v>
      </c>
    </row>
    <row r="6329" spans="4:4" x14ac:dyDescent="0.2">
      <c r="D6329" s="91">
        <v>42926.447916666664</v>
      </c>
    </row>
    <row r="6330" spans="4:4" x14ac:dyDescent="0.2">
      <c r="D6330" s="91">
        <v>42926.447916666664</v>
      </c>
    </row>
    <row r="6331" spans="4:4" x14ac:dyDescent="0.2">
      <c r="D6331" s="91">
        <v>42926.447916666664</v>
      </c>
    </row>
    <row r="6332" spans="4:4" x14ac:dyDescent="0.2">
      <c r="D6332" s="91">
        <v>42926.447916666664</v>
      </c>
    </row>
    <row r="6333" spans="4:4" x14ac:dyDescent="0.2">
      <c r="D6333" s="91">
        <v>42926.447916666664</v>
      </c>
    </row>
    <row r="6334" spans="4:4" x14ac:dyDescent="0.2">
      <c r="D6334" s="91">
        <v>42926.447916666664</v>
      </c>
    </row>
    <row r="6335" spans="4:4" x14ac:dyDescent="0.2">
      <c r="D6335" s="91">
        <v>42926.447916666664</v>
      </c>
    </row>
    <row r="6336" spans="4:4" x14ac:dyDescent="0.2">
      <c r="D6336" s="91">
        <v>42926.447916666664</v>
      </c>
    </row>
    <row r="6337" spans="4:4" x14ac:dyDescent="0.2">
      <c r="D6337" s="91">
        <v>42926.447916666664</v>
      </c>
    </row>
    <row r="6338" spans="4:4" x14ac:dyDescent="0.2">
      <c r="D6338" s="91">
        <v>42926.447916666664</v>
      </c>
    </row>
    <row r="6339" spans="4:4" x14ac:dyDescent="0.2">
      <c r="D6339" s="91">
        <v>42926.447916666664</v>
      </c>
    </row>
    <row r="6340" spans="4:4" x14ac:dyDescent="0.2">
      <c r="D6340" s="91">
        <v>42926.447916666664</v>
      </c>
    </row>
    <row r="6341" spans="4:4" x14ac:dyDescent="0.2">
      <c r="D6341" s="91">
        <v>42926.447916666664</v>
      </c>
    </row>
    <row r="6342" spans="4:4" x14ac:dyDescent="0.2">
      <c r="D6342" s="91">
        <v>42926.447916666664</v>
      </c>
    </row>
    <row r="6343" spans="4:4" x14ac:dyDescent="0.2">
      <c r="D6343" s="91">
        <v>42926.447916666664</v>
      </c>
    </row>
    <row r="6344" spans="4:4" x14ac:dyDescent="0.2">
      <c r="D6344" s="91">
        <v>42926.447916666664</v>
      </c>
    </row>
    <row r="6345" spans="4:4" x14ac:dyDescent="0.2">
      <c r="D6345" s="91">
        <v>42926.447916666664</v>
      </c>
    </row>
    <row r="6346" spans="4:4" x14ac:dyDescent="0.2">
      <c r="D6346" s="91">
        <v>42926.447916666664</v>
      </c>
    </row>
    <row r="6347" spans="4:4" x14ac:dyDescent="0.2">
      <c r="D6347" s="91">
        <v>42926.447916666664</v>
      </c>
    </row>
    <row r="6348" spans="4:4" x14ac:dyDescent="0.2">
      <c r="D6348" s="91">
        <v>42926.447916666664</v>
      </c>
    </row>
    <row r="6349" spans="4:4" x14ac:dyDescent="0.2">
      <c r="D6349" s="91">
        <v>42926.447916666664</v>
      </c>
    </row>
    <row r="6350" spans="4:4" x14ac:dyDescent="0.2">
      <c r="D6350" s="91">
        <v>42926.447916666664</v>
      </c>
    </row>
    <row r="6351" spans="4:4" x14ac:dyDescent="0.2">
      <c r="D6351" s="91">
        <v>42926.447916666664</v>
      </c>
    </row>
    <row r="6352" spans="4:4" x14ac:dyDescent="0.2">
      <c r="D6352" s="91">
        <v>42926.447916666664</v>
      </c>
    </row>
    <row r="6353" spans="4:4" x14ac:dyDescent="0.2">
      <c r="D6353" s="91">
        <v>42926.447916666664</v>
      </c>
    </row>
    <row r="6354" spans="4:4" x14ac:dyDescent="0.2">
      <c r="D6354" s="91">
        <v>42926.447916666664</v>
      </c>
    </row>
    <row r="6355" spans="4:4" x14ac:dyDescent="0.2">
      <c r="D6355" s="91">
        <v>42926.447916666664</v>
      </c>
    </row>
    <row r="6356" spans="4:4" x14ac:dyDescent="0.2">
      <c r="D6356" s="91">
        <v>42926.447916666664</v>
      </c>
    </row>
    <row r="6357" spans="4:4" x14ac:dyDescent="0.2">
      <c r="D6357" s="91">
        <v>42926.447916666664</v>
      </c>
    </row>
    <row r="6358" spans="4:4" x14ac:dyDescent="0.2">
      <c r="D6358" s="91">
        <v>42926.447916666664</v>
      </c>
    </row>
    <row r="6359" spans="4:4" x14ac:dyDescent="0.2">
      <c r="D6359" s="91">
        <v>42926.447916666664</v>
      </c>
    </row>
    <row r="6360" spans="4:4" x14ac:dyDescent="0.2">
      <c r="D6360" s="91">
        <v>42926.447916666664</v>
      </c>
    </row>
    <row r="6361" spans="4:4" x14ac:dyDescent="0.2">
      <c r="D6361" s="91">
        <v>42926.447916666664</v>
      </c>
    </row>
    <row r="6362" spans="4:4" x14ac:dyDescent="0.2">
      <c r="D6362" s="91">
        <v>42926.447916666664</v>
      </c>
    </row>
    <row r="6363" spans="4:4" x14ac:dyDescent="0.2">
      <c r="D6363" s="91">
        <v>42926.447916666664</v>
      </c>
    </row>
    <row r="6364" spans="4:4" x14ac:dyDescent="0.2">
      <c r="D6364" s="91">
        <v>42926.447916666664</v>
      </c>
    </row>
    <row r="6365" spans="4:4" x14ac:dyDescent="0.2">
      <c r="D6365" s="91">
        <v>42926.447916666664</v>
      </c>
    </row>
    <row r="6366" spans="4:4" x14ac:dyDescent="0.2">
      <c r="D6366" s="91">
        <v>42926.447916666664</v>
      </c>
    </row>
    <row r="6367" spans="4:4" x14ac:dyDescent="0.2">
      <c r="D6367" s="91">
        <v>42926.447916666664</v>
      </c>
    </row>
    <row r="6368" spans="4:4" x14ac:dyDescent="0.2">
      <c r="D6368" s="91">
        <v>42926.447916666664</v>
      </c>
    </row>
    <row r="6369" spans="4:4" x14ac:dyDescent="0.2">
      <c r="D6369" s="91">
        <v>42926.447916666664</v>
      </c>
    </row>
    <row r="6370" spans="4:4" x14ac:dyDescent="0.2">
      <c r="D6370" s="91">
        <v>42926.447916666664</v>
      </c>
    </row>
    <row r="6371" spans="4:4" x14ac:dyDescent="0.2">
      <c r="D6371" s="91">
        <v>42926.447916666664</v>
      </c>
    </row>
    <row r="6372" spans="4:4" x14ac:dyDescent="0.2">
      <c r="D6372" s="91">
        <v>42926.447916666664</v>
      </c>
    </row>
    <row r="6373" spans="4:4" x14ac:dyDescent="0.2">
      <c r="D6373" s="91">
        <v>42926.447916666664</v>
      </c>
    </row>
    <row r="6374" spans="4:4" x14ac:dyDescent="0.2">
      <c r="D6374" s="91">
        <v>42926.447916666664</v>
      </c>
    </row>
    <row r="6375" spans="4:4" x14ac:dyDescent="0.2">
      <c r="D6375" s="91">
        <v>42926.447916666664</v>
      </c>
    </row>
    <row r="6376" spans="4:4" x14ac:dyDescent="0.2">
      <c r="D6376" s="91">
        <v>42926.447916666664</v>
      </c>
    </row>
    <row r="6377" spans="4:4" x14ac:dyDescent="0.2">
      <c r="D6377" s="91">
        <v>42926.447916666664</v>
      </c>
    </row>
    <row r="6378" spans="4:4" x14ac:dyDescent="0.2">
      <c r="D6378" s="91">
        <v>42926.447916666664</v>
      </c>
    </row>
    <row r="6379" spans="4:4" x14ac:dyDescent="0.2">
      <c r="D6379" s="91">
        <v>42926.447916666664</v>
      </c>
    </row>
    <row r="6380" spans="4:4" x14ac:dyDescent="0.2">
      <c r="D6380" s="91">
        <v>42926.447916666664</v>
      </c>
    </row>
    <row r="6381" spans="4:4" x14ac:dyDescent="0.2">
      <c r="D6381" s="91">
        <v>42926.447916666664</v>
      </c>
    </row>
    <row r="6382" spans="4:4" x14ac:dyDescent="0.2">
      <c r="D6382" s="91">
        <v>42926.447916666664</v>
      </c>
    </row>
    <row r="6383" spans="4:4" x14ac:dyDescent="0.2">
      <c r="D6383" s="91">
        <v>42926.447916666664</v>
      </c>
    </row>
    <row r="6384" spans="4:4" x14ac:dyDescent="0.2">
      <c r="D6384" s="91">
        <v>42926.447916666664</v>
      </c>
    </row>
    <row r="6385" spans="4:4" x14ac:dyDescent="0.2">
      <c r="D6385" s="91">
        <v>42926.447916666664</v>
      </c>
    </row>
    <row r="6386" spans="4:4" x14ac:dyDescent="0.2">
      <c r="D6386" s="91">
        <v>42926.447916666664</v>
      </c>
    </row>
    <row r="6387" spans="4:4" x14ac:dyDescent="0.2">
      <c r="D6387" s="91">
        <v>42926.447916666664</v>
      </c>
    </row>
    <row r="6388" spans="4:4" x14ac:dyDescent="0.2">
      <c r="D6388" s="91">
        <v>42926.447916666664</v>
      </c>
    </row>
    <row r="6389" spans="4:4" x14ac:dyDescent="0.2">
      <c r="D6389" s="91">
        <v>42926.447916666664</v>
      </c>
    </row>
    <row r="6390" spans="4:4" x14ac:dyDescent="0.2">
      <c r="D6390" s="91">
        <v>42926.447916666664</v>
      </c>
    </row>
    <row r="6391" spans="4:4" x14ac:dyDescent="0.2">
      <c r="D6391" s="91">
        <v>42926.447916666664</v>
      </c>
    </row>
    <row r="6392" spans="4:4" x14ac:dyDescent="0.2">
      <c r="D6392" s="91">
        <v>42926.447916666664</v>
      </c>
    </row>
    <row r="6393" spans="4:4" x14ac:dyDescent="0.2">
      <c r="D6393" s="91">
        <v>42926.447916666664</v>
      </c>
    </row>
    <row r="6394" spans="4:4" x14ac:dyDescent="0.2">
      <c r="D6394" s="91">
        <v>42926.447916666664</v>
      </c>
    </row>
    <row r="6395" spans="4:4" x14ac:dyDescent="0.2">
      <c r="D6395" s="91">
        <v>42926.447916666664</v>
      </c>
    </row>
    <row r="6396" spans="4:4" x14ac:dyDescent="0.2">
      <c r="D6396" s="91">
        <v>42926.447916666664</v>
      </c>
    </row>
    <row r="6397" spans="4:4" x14ac:dyDescent="0.2">
      <c r="D6397" s="91">
        <v>42926.447916666664</v>
      </c>
    </row>
    <row r="6398" spans="4:4" x14ac:dyDescent="0.2">
      <c r="D6398" s="91">
        <v>42926.447916666664</v>
      </c>
    </row>
    <row r="6399" spans="4:4" x14ac:dyDescent="0.2">
      <c r="D6399" s="91">
        <v>42926.447916666664</v>
      </c>
    </row>
    <row r="6400" spans="4:4" x14ac:dyDescent="0.2">
      <c r="D6400" s="91">
        <v>42926.447916666664</v>
      </c>
    </row>
    <row r="6401" spans="4:4" x14ac:dyDescent="0.2">
      <c r="D6401" s="91">
        <v>42926.447916666664</v>
      </c>
    </row>
    <row r="6402" spans="4:4" x14ac:dyDescent="0.2">
      <c r="D6402" s="91">
        <v>42926.447916666664</v>
      </c>
    </row>
    <row r="6403" spans="4:4" x14ac:dyDescent="0.2">
      <c r="D6403" s="91">
        <v>42926.447916666664</v>
      </c>
    </row>
    <row r="6404" spans="4:4" x14ac:dyDescent="0.2">
      <c r="D6404" s="91">
        <v>42926.447916666664</v>
      </c>
    </row>
    <row r="6405" spans="4:4" x14ac:dyDescent="0.2">
      <c r="D6405" s="91">
        <v>42926.447916666664</v>
      </c>
    </row>
    <row r="6406" spans="4:4" x14ac:dyDescent="0.2">
      <c r="D6406" s="91">
        <v>42926.447916666664</v>
      </c>
    </row>
    <row r="6407" spans="4:4" x14ac:dyDescent="0.2">
      <c r="D6407" s="91">
        <v>42926.447916666664</v>
      </c>
    </row>
    <row r="6408" spans="4:4" x14ac:dyDescent="0.2">
      <c r="D6408" s="91">
        <v>42926.447916666664</v>
      </c>
    </row>
    <row r="6409" spans="4:4" x14ac:dyDescent="0.2">
      <c r="D6409" s="91">
        <v>42926.447916666664</v>
      </c>
    </row>
    <row r="6410" spans="4:4" x14ac:dyDescent="0.2">
      <c r="D6410" s="91">
        <v>42926.447916666664</v>
      </c>
    </row>
    <row r="6411" spans="4:4" x14ac:dyDescent="0.2">
      <c r="D6411" s="91">
        <v>42926.447916666664</v>
      </c>
    </row>
    <row r="6412" spans="4:4" x14ac:dyDescent="0.2">
      <c r="D6412" s="91">
        <v>42926.447916666664</v>
      </c>
    </row>
    <row r="6413" spans="4:4" x14ac:dyDescent="0.2">
      <c r="D6413" s="91">
        <v>42926.447916666664</v>
      </c>
    </row>
    <row r="6414" spans="4:4" x14ac:dyDescent="0.2">
      <c r="D6414" s="91">
        <v>42926.447916666664</v>
      </c>
    </row>
    <row r="6415" spans="4:4" x14ac:dyDescent="0.2">
      <c r="D6415" s="91">
        <v>42926.447916666664</v>
      </c>
    </row>
    <row r="6416" spans="4:4" x14ac:dyDescent="0.2">
      <c r="D6416" s="91">
        <v>42926.447916666664</v>
      </c>
    </row>
    <row r="6417" spans="4:4" x14ac:dyDescent="0.2">
      <c r="D6417" s="91">
        <v>42926.447916666664</v>
      </c>
    </row>
    <row r="6418" spans="4:4" x14ac:dyDescent="0.2">
      <c r="D6418" s="91">
        <v>42926.447916666664</v>
      </c>
    </row>
    <row r="6419" spans="4:4" x14ac:dyDescent="0.2">
      <c r="D6419" s="91">
        <v>42926.447916666664</v>
      </c>
    </row>
    <row r="6420" spans="4:4" x14ac:dyDescent="0.2">
      <c r="D6420" s="91">
        <v>42926.447916666664</v>
      </c>
    </row>
    <row r="6421" spans="4:4" x14ac:dyDescent="0.2">
      <c r="D6421" s="91">
        <v>42926.447916666664</v>
      </c>
    </row>
    <row r="6422" spans="4:4" x14ac:dyDescent="0.2">
      <c r="D6422" s="91">
        <v>42926.447916666664</v>
      </c>
    </row>
    <row r="6423" spans="4:4" x14ac:dyDescent="0.2">
      <c r="D6423" s="91">
        <v>42926.447916666664</v>
      </c>
    </row>
    <row r="6424" spans="4:4" x14ac:dyDescent="0.2">
      <c r="D6424" s="91">
        <v>42926.447916666664</v>
      </c>
    </row>
    <row r="6425" spans="4:4" x14ac:dyDescent="0.2">
      <c r="D6425" s="91">
        <v>42926.447916666664</v>
      </c>
    </row>
    <row r="6426" spans="4:4" x14ac:dyDescent="0.2">
      <c r="D6426" s="91">
        <v>42926.447916666664</v>
      </c>
    </row>
    <row r="6427" spans="4:4" x14ac:dyDescent="0.2">
      <c r="D6427" s="91">
        <v>42926.447916666664</v>
      </c>
    </row>
    <row r="6428" spans="4:4" x14ac:dyDescent="0.2">
      <c r="D6428" s="91">
        <v>42926.447916666664</v>
      </c>
    </row>
    <row r="6429" spans="4:4" x14ac:dyDescent="0.2">
      <c r="D6429" s="91">
        <v>42926.447916666664</v>
      </c>
    </row>
    <row r="6430" spans="4:4" x14ac:dyDescent="0.2">
      <c r="D6430" s="91">
        <v>42926.447916666664</v>
      </c>
    </row>
    <row r="6431" spans="4:4" x14ac:dyDescent="0.2">
      <c r="D6431" s="91">
        <v>42926.447916666664</v>
      </c>
    </row>
    <row r="6432" spans="4:4" x14ac:dyDescent="0.2">
      <c r="D6432" s="91">
        <v>42926.447916666664</v>
      </c>
    </row>
    <row r="6433" spans="4:4" x14ac:dyDescent="0.2">
      <c r="D6433" s="91">
        <v>42926.447916666664</v>
      </c>
    </row>
    <row r="6434" spans="4:4" x14ac:dyDescent="0.2">
      <c r="D6434" s="91">
        <v>42926.447916666664</v>
      </c>
    </row>
    <row r="6435" spans="4:4" x14ac:dyDescent="0.2">
      <c r="D6435" s="91">
        <v>42926.447916666664</v>
      </c>
    </row>
    <row r="6436" spans="4:4" x14ac:dyDescent="0.2">
      <c r="D6436" s="91">
        <v>42926.447916666664</v>
      </c>
    </row>
    <row r="6437" spans="4:4" x14ac:dyDescent="0.2">
      <c r="D6437" s="91">
        <v>42926.447916666664</v>
      </c>
    </row>
    <row r="6438" spans="4:4" x14ac:dyDescent="0.2">
      <c r="D6438" s="91">
        <v>42926.447916666664</v>
      </c>
    </row>
    <row r="6439" spans="4:4" x14ac:dyDescent="0.2">
      <c r="D6439" s="91">
        <v>42926.447916666664</v>
      </c>
    </row>
    <row r="6440" spans="4:4" x14ac:dyDescent="0.2">
      <c r="D6440" s="91">
        <v>42926.447916666664</v>
      </c>
    </row>
    <row r="6441" spans="4:4" x14ac:dyDescent="0.2">
      <c r="D6441" s="91">
        <v>42926.447916666664</v>
      </c>
    </row>
    <row r="6442" spans="4:4" x14ac:dyDescent="0.2">
      <c r="D6442" s="91">
        <v>42926.447916666664</v>
      </c>
    </row>
    <row r="6443" spans="4:4" x14ac:dyDescent="0.2">
      <c r="D6443" s="91">
        <v>42926.447916666664</v>
      </c>
    </row>
    <row r="6444" spans="4:4" x14ac:dyDescent="0.2">
      <c r="D6444" s="91">
        <v>42926.447916666664</v>
      </c>
    </row>
    <row r="6445" spans="4:4" x14ac:dyDescent="0.2">
      <c r="D6445" s="91">
        <v>42926.447916666664</v>
      </c>
    </row>
    <row r="6446" spans="4:4" x14ac:dyDescent="0.2">
      <c r="D6446" s="91">
        <v>42926.447916666664</v>
      </c>
    </row>
    <row r="6447" spans="4:4" x14ac:dyDescent="0.2">
      <c r="D6447" s="91">
        <v>42926.447916666664</v>
      </c>
    </row>
    <row r="6448" spans="4:4" x14ac:dyDescent="0.2">
      <c r="D6448" s="91">
        <v>42926.447916666664</v>
      </c>
    </row>
    <row r="6449" spans="4:4" x14ac:dyDescent="0.2">
      <c r="D6449" s="91">
        <v>42926.447916666664</v>
      </c>
    </row>
    <row r="6450" spans="4:4" x14ac:dyDescent="0.2">
      <c r="D6450" s="91">
        <v>42926.447916666664</v>
      </c>
    </row>
    <row r="6451" spans="4:4" x14ac:dyDescent="0.2">
      <c r="D6451" s="91">
        <v>42926.447916666664</v>
      </c>
    </row>
    <row r="6452" spans="4:4" x14ac:dyDescent="0.2">
      <c r="D6452" s="91">
        <v>42926.447916666664</v>
      </c>
    </row>
    <row r="6453" spans="4:4" x14ac:dyDescent="0.2">
      <c r="D6453" s="91">
        <v>42926.447916666664</v>
      </c>
    </row>
    <row r="6454" spans="4:4" x14ac:dyDescent="0.2">
      <c r="D6454" s="91">
        <v>42926.447916666664</v>
      </c>
    </row>
    <row r="6455" spans="4:4" x14ac:dyDescent="0.2">
      <c r="D6455" s="91">
        <v>42926.447916666664</v>
      </c>
    </row>
    <row r="6456" spans="4:4" x14ac:dyDescent="0.2">
      <c r="D6456" s="91">
        <v>42926.447916666664</v>
      </c>
    </row>
    <row r="6457" spans="4:4" x14ac:dyDescent="0.2">
      <c r="D6457" s="91">
        <v>42926.447916666664</v>
      </c>
    </row>
    <row r="6458" spans="4:4" x14ac:dyDescent="0.2">
      <c r="D6458" s="91">
        <v>42926.447916666664</v>
      </c>
    </row>
    <row r="6459" spans="4:4" x14ac:dyDescent="0.2">
      <c r="D6459" s="91">
        <v>42926.447916666664</v>
      </c>
    </row>
    <row r="6460" spans="4:4" x14ac:dyDescent="0.2">
      <c r="D6460" s="91">
        <v>42926.447916666664</v>
      </c>
    </row>
    <row r="6461" spans="4:4" x14ac:dyDescent="0.2">
      <c r="D6461" s="91">
        <v>42926.447916666664</v>
      </c>
    </row>
    <row r="6462" spans="4:4" x14ac:dyDescent="0.2">
      <c r="D6462" s="91">
        <v>42926.447916666664</v>
      </c>
    </row>
    <row r="6463" spans="4:4" x14ac:dyDescent="0.2">
      <c r="D6463" s="91">
        <v>42926.447916666664</v>
      </c>
    </row>
    <row r="6464" spans="4:4" x14ac:dyDescent="0.2">
      <c r="D6464" s="91">
        <v>42926.447916666664</v>
      </c>
    </row>
    <row r="6465" spans="4:4" x14ac:dyDescent="0.2">
      <c r="D6465" s="91">
        <v>42926.447916666664</v>
      </c>
    </row>
    <row r="6466" spans="4:4" x14ac:dyDescent="0.2">
      <c r="D6466" s="91">
        <v>42926.447916666664</v>
      </c>
    </row>
    <row r="6467" spans="4:4" x14ac:dyDescent="0.2">
      <c r="D6467" s="91">
        <v>42926.447916666664</v>
      </c>
    </row>
    <row r="6468" spans="4:4" x14ac:dyDescent="0.2">
      <c r="D6468" s="91">
        <v>42926.447916666664</v>
      </c>
    </row>
    <row r="6469" spans="4:4" x14ac:dyDescent="0.2">
      <c r="D6469" s="91">
        <v>42926.447916666664</v>
      </c>
    </row>
    <row r="6470" spans="4:4" x14ac:dyDescent="0.2">
      <c r="D6470" s="91">
        <v>42926.447916666664</v>
      </c>
    </row>
    <row r="6471" spans="4:4" x14ac:dyDescent="0.2">
      <c r="D6471" s="91">
        <v>42926.447916666664</v>
      </c>
    </row>
    <row r="6472" spans="4:4" x14ac:dyDescent="0.2">
      <c r="D6472" s="91">
        <v>42926.447916666664</v>
      </c>
    </row>
    <row r="6473" spans="4:4" x14ac:dyDescent="0.2">
      <c r="D6473" s="91">
        <v>42926.447916666664</v>
      </c>
    </row>
    <row r="6474" spans="4:4" x14ac:dyDescent="0.2">
      <c r="D6474" s="91">
        <v>42926.447916666664</v>
      </c>
    </row>
    <row r="6475" spans="4:4" x14ac:dyDescent="0.2">
      <c r="D6475" s="91">
        <v>42926.447916666664</v>
      </c>
    </row>
    <row r="6476" spans="4:4" x14ac:dyDescent="0.2">
      <c r="D6476" s="91">
        <v>42926.447916666664</v>
      </c>
    </row>
    <row r="6477" spans="4:4" x14ac:dyDescent="0.2">
      <c r="D6477" s="91">
        <v>42926.447916666664</v>
      </c>
    </row>
    <row r="6478" spans="4:4" x14ac:dyDescent="0.2">
      <c r="D6478" s="91">
        <v>42926.447916666664</v>
      </c>
    </row>
    <row r="6479" spans="4:4" x14ac:dyDescent="0.2">
      <c r="D6479" s="91">
        <v>42926.447916666664</v>
      </c>
    </row>
    <row r="6480" spans="4:4" x14ac:dyDescent="0.2">
      <c r="D6480" s="91">
        <v>42926.447916666664</v>
      </c>
    </row>
    <row r="6481" spans="4:4" x14ac:dyDescent="0.2">
      <c r="D6481" s="91">
        <v>42926.447916666664</v>
      </c>
    </row>
    <row r="6482" spans="4:4" x14ac:dyDescent="0.2">
      <c r="D6482" s="91">
        <v>42926.447916666664</v>
      </c>
    </row>
    <row r="6483" spans="4:4" x14ac:dyDescent="0.2">
      <c r="D6483" s="91">
        <v>42926.447916666664</v>
      </c>
    </row>
    <row r="6484" spans="4:4" x14ac:dyDescent="0.2">
      <c r="D6484" s="91">
        <v>42926.447916666664</v>
      </c>
    </row>
    <row r="6485" spans="4:4" x14ac:dyDescent="0.2">
      <c r="D6485" s="91">
        <v>42926.447916666664</v>
      </c>
    </row>
    <row r="6486" spans="4:4" x14ac:dyDescent="0.2">
      <c r="D6486" s="91">
        <v>42926.447916666664</v>
      </c>
    </row>
    <row r="6487" spans="4:4" x14ac:dyDescent="0.2">
      <c r="D6487" s="91">
        <v>42926.447916666664</v>
      </c>
    </row>
    <row r="6488" spans="4:4" x14ac:dyDescent="0.2">
      <c r="D6488" s="91">
        <v>42926.447916666664</v>
      </c>
    </row>
    <row r="6489" spans="4:4" x14ac:dyDescent="0.2">
      <c r="D6489" s="91">
        <v>42926.447916666664</v>
      </c>
    </row>
    <row r="6490" spans="4:4" x14ac:dyDescent="0.2">
      <c r="D6490" s="91">
        <v>42926.447916666664</v>
      </c>
    </row>
    <row r="6491" spans="4:4" x14ac:dyDescent="0.2">
      <c r="D6491" s="91">
        <v>42926.447916666664</v>
      </c>
    </row>
    <row r="6492" spans="4:4" x14ac:dyDescent="0.2">
      <c r="D6492" s="91">
        <v>42926.447916666664</v>
      </c>
    </row>
    <row r="6493" spans="4:4" x14ac:dyDescent="0.2">
      <c r="D6493" s="91">
        <v>42926.447916666664</v>
      </c>
    </row>
    <row r="6494" spans="4:4" x14ac:dyDescent="0.2">
      <c r="D6494" s="91">
        <v>42926.447916666664</v>
      </c>
    </row>
    <row r="6495" spans="4:4" x14ac:dyDescent="0.2">
      <c r="D6495" s="91">
        <v>42926.447916666664</v>
      </c>
    </row>
    <row r="6496" spans="4:4" x14ac:dyDescent="0.2">
      <c r="D6496" s="91">
        <v>42926.447916666664</v>
      </c>
    </row>
    <row r="6497" spans="4:4" x14ac:dyDescent="0.2">
      <c r="D6497" s="91">
        <v>42926.447916666664</v>
      </c>
    </row>
    <row r="6498" spans="4:4" x14ac:dyDescent="0.2">
      <c r="D6498" s="91">
        <v>42926.447916666664</v>
      </c>
    </row>
    <row r="6499" spans="4:4" x14ac:dyDescent="0.2">
      <c r="D6499" s="91">
        <v>42926.447916666664</v>
      </c>
    </row>
    <row r="6500" spans="4:4" x14ac:dyDescent="0.2">
      <c r="D6500" s="91">
        <v>42926.447916666664</v>
      </c>
    </row>
    <row r="6501" spans="4:4" x14ac:dyDescent="0.2">
      <c r="D6501" s="91">
        <v>42926.447916666664</v>
      </c>
    </row>
    <row r="6502" spans="4:4" x14ac:dyDescent="0.2">
      <c r="D6502" s="91">
        <v>42926.447916666664</v>
      </c>
    </row>
    <row r="6503" spans="4:4" x14ac:dyDescent="0.2">
      <c r="D6503" s="91">
        <v>42926.447916666664</v>
      </c>
    </row>
    <row r="6504" spans="4:4" x14ac:dyDescent="0.2">
      <c r="D6504" s="91">
        <v>42926.447916666664</v>
      </c>
    </row>
    <row r="6505" spans="4:4" x14ac:dyDescent="0.2">
      <c r="D6505" s="91">
        <v>42926.447916666664</v>
      </c>
    </row>
    <row r="6506" spans="4:4" x14ac:dyDescent="0.2">
      <c r="D6506" s="91">
        <v>42926.447916666664</v>
      </c>
    </row>
    <row r="6507" spans="4:4" x14ac:dyDescent="0.2">
      <c r="D6507" s="91">
        <v>42926.447916666664</v>
      </c>
    </row>
    <row r="6508" spans="4:4" x14ac:dyDescent="0.2">
      <c r="D6508" s="91">
        <v>42926.447916666664</v>
      </c>
    </row>
    <row r="6509" spans="4:4" x14ac:dyDescent="0.2">
      <c r="D6509" s="91">
        <v>42926.447916666664</v>
      </c>
    </row>
    <row r="6510" spans="4:4" x14ac:dyDescent="0.2">
      <c r="D6510" s="91">
        <v>42926.447916666664</v>
      </c>
    </row>
    <row r="6511" spans="4:4" x14ac:dyDescent="0.2">
      <c r="D6511" s="91">
        <v>42926.447916666664</v>
      </c>
    </row>
    <row r="6512" spans="4:4" x14ac:dyDescent="0.2">
      <c r="D6512" s="91">
        <v>42926.447916666664</v>
      </c>
    </row>
    <row r="6513" spans="4:4" x14ac:dyDescent="0.2">
      <c r="D6513" s="91">
        <v>42926.447916666664</v>
      </c>
    </row>
    <row r="6514" spans="4:4" x14ac:dyDescent="0.2">
      <c r="D6514" s="91">
        <v>42926.447916666664</v>
      </c>
    </row>
    <row r="6515" spans="4:4" x14ac:dyDescent="0.2">
      <c r="D6515" s="91">
        <v>42926.447916666664</v>
      </c>
    </row>
    <row r="6516" spans="4:4" x14ac:dyDescent="0.2">
      <c r="D6516" s="91">
        <v>42926.447916666664</v>
      </c>
    </row>
    <row r="6517" spans="4:4" x14ac:dyDescent="0.2">
      <c r="D6517" s="91">
        <v>42926.447916666664</v>
      </c>
    </row>
    <row r="6518" spans="4:4" x14ac:dyDescent="0.2">
      <c r="D6518" s="91">
        <v>42926.447916666664</v>
      </c>
    </row>
    <row r="6519" spans="4:4" x14ac:dyDescent="0.2">
      <c r="D6519" s="91">
        <v>42926.447916666664</v>
      </c>
    </row>
    <row r="6520" spans="4:4" x14ac:dyDescent="0.2">
      <c r="D6520" s="91">
        <v>42926.447916666664</v>
      </c>
    </row>
    <row r="6521" spans="4:4" x14ac:dyDescent="0.2">
      <c r="D6521" s="91">
        <v>42926.447916666664</v>
      </c>
    </row>
    <row r="6522" spans="4:4" x14ac:dyDescent="0.2">
      <c r="D6522" s="91">
        <v>42926.447916666664</v>
      </c>
    </row>
    <row r="6523" spans="4:4" x14ac:dyDescent="0.2">
      <c r="D6523" s="91">
        <v>42926.447916666664</v>
      </c>
    </row>
    <row r="6524" spans="4:4" x14ac:dyDescent="0.2">
      <c r="D6524" s="91">
        <v>42926.447916666664</v>
      </c>
    </row>
    <row r="6525" spans="4:4" x14ac:dyDescent="0.2">
      <c r="D6525" s="91">
        <v>42926.447916666664</v>
      </c>
    </row>
    <row r="6526" spans="4:4" x14ac:dyDescent="0.2">
      <c r="D6526" s="91">
        <v>42926.447916666664</v>
      </c>
    </row>
    <row r="6527" spans="4:4" x14ac:dyDescent="0.2">
      <c r="D6527" s="91">
        <v>42926.447916666664</v>
      </c>
    </row>
    <row r="6528" spans="4:4" x14ac:dyDescent="0.2">
      <c r="D6528" s="91">
        <v>42926.447916666664</v>
      </c>
    </row>
    <row r="6529" spans="4:4" x14ac:dyDescent="0.2">
      <c r="D6529" s="91">
        <v>42926.447916666664</v>
      </c>
    </row>
    <row r="6530" spans="4:4" x14ac:dyDescent="0.2">
      <c r="D6530" s="91">
        <v>42926.447916666664</v>
      </c>
    </row>
    <row r="6531" spans="4:4" x14ac:dyDescent="0.2">
      <c r="D6531" s="91">
        <v>42926.447916666664</v>
      </c>
    </row>
    <row r="6532" spans="4:4" x14ac:dyDescent="0.2">
      <c r="D6532" s="91">
        <v>42926.447916666664</v>
      </c>
    </row>
    <row r="6533" spans="4:4" x14ac:dyDescent="0.2">
      <c r="D6533" s="91">
        <v>42926.447916666664</v>
      </c>
    </row>
    <row r="6534" spans="4:4" x14ac:dyDescent="0.2">
      <c r="D6534" s="91">
        <v>42926.447916666664</v>
      </c>
    </row>
    <row r="6535" spans="4:4" x14ac:dyDescent="0.2">
      <c r="D6535" s="91">
        <v>42926.447916666664</v>
      </c>
    </row>
    <row r="6536" spans="4:4" x14ac:dyDescent="0.2">
      <c r="D6536" s="91">
        <v>42926.447916666664</v>
      </c>
    </row>
    <row r="6537" spans="4:4" x14ac:dyDescent="0.2">
      <c r="D6537" s="91">
        <v>42926.447916666664</v>
      </c>
    </row>
    <row r="6538" spans="4:4" x14ac:dyDescent="0.2">
      <c r="D6538" s="91">
        <v>42926.447916666664</v>
      </c>
    </row>
    <row r="6539" spans="4:4" x14ac:dyDescent="0.2">
      <c r="D6539" s="91">
        <v>42926.447916666664</v>
      </c>
    </row>
    <row r="6540" spans="4:4" x14ac:dyDescent="0.2">
      <c r="D6540" s="91">
        <v>42926.447916666664</v>
      </c>
    </row>
    <row r="6541" spans="4:4" x14ac:dyDescent="0.2">
      <c r="D6541" s="91">
        <v>42926.447916666664</v>
      </c>
    </row>
    <row r="6542" spans="4:4" x14ac:dyDescent="0.2">
      <c r="D6542" s="91">
        <v>42926.447916666664</v>
      </c>
    </row>
    <row r="6543" spans="4:4" x14ac:dyDescent="0.2">
      <c r="D6543" s="91">
        <v>42926.447916666664</v>
      </c>
    </row>
    <row r="6544" spans="4:4" x14ac:dyDescent="0.2">
      <c r="D6544" s="91">
        <v>42926.447916666664</v>
      </c>
    </row>
    <row r="6545" spans="4:4" x14ac:dyDescent="0.2">
      <c r="D6545" s="91">
        <v>42926.447916666664</v>
      </c>
    </row>
    <row r="6546" spans="4:4" x14ac:dyDescent="0.2">
      <c r="D6546" s="91">
        <v>42926.447916666664</v>
      </c>
    </row>
    <row r="6547" spans="4:4" x14ac:dyDescent="0.2">
      <c r="D6547" s="91">
        <v>42926.447916666664</v>
      </c>
    </row>
    <row r="6548" spans="4:4" x14ac:dyDescent="0.2">
      <c r="D6548" s="91">
        <v>42926.447916666664</v>
      </c>
    </row>
    <row r="6549" spans="4:4" x14ac:dyDescent="0.2">
      <c r="D6549" s="91">
        <v>42926.447916666664</v>
      </c>
    </row>
    <row r="6550" spans="4:4" x14ac:dyDescent="0.2">
      <c r="D6550" s="91">
        <v>42926.447916666664</v>
      </c>
    </row>
    <row r="6551" spans="4:4" x14ac:dyDescent="0.2">
      <c r="D6551" s="91">
        <v>42926.447916666664</v>
      </c>
    </row>
    <row r="6552" spans="4:4" x14ac:dyDescent="0.2">
      <c r="D6552" s="91">
        <v>42926.447916666664</v>
      </c>
    </row>
    <row r="6553" spans="4:4" x14ac:dyDescent="0.2">
      <c r="D6553" s="91">
        <v>42926.447916666664</v>
      </c>
    </row>
    <row r="6554" spans="4:4" x14ac:dyDescent="0.2">
      <c r="D6554" s="91">
        <v>42926.447916666664</v>
      </c>
    </row>
    <row r="6555" spans="4:4" x14ac:dyDescent="0.2">
      <c r="D6555" s="91">
        <v>42926.447916666664</v>
      </c>
    </row>
    <row r="6556" spans="4:4" x14ac:dyDescent="0.2">
      <c r="D6556" s="91">
        <v>42926.447916666664</v>
      </c>
    </row>
    <row r="6557" spans="4:4" x14ac:dyDescent="0.2">
      <c r="D6557" s="91">
        <v>42926.447916666664</v>
      </c>
    </row>
    <row r="6558" spans="4:4" x14ac:dyDescent="0.2">
      <c r="D6558" s="91">
        <v>42926.447916666664</v>
      </c>
    </row>
    <row r="6559" spans="4:4" x14ac:dyDescent="0.2">
      <c r="D6559" s="91">
        <v>42926.447916666664</v>
      </c>
    </row>
    <row r="6560" spans="4:4" x14ac:dyDescent="0.2">
      <c r="D6560" s="91">
        <v>42926.447916666664</v>
      </c>
    </row>
    <row r="6561" spans="4:4" x14ac:dyDescent="0.2">
      <c r="D6561" s="91">
        <v>42926.447916666664</v>
      </c>
    </row>
    <row r="6562" spans="4:4" x14ac:dyDescent="0.2">
      <c r="D6562" s="91">
        <v>42926.447916666664</v>
      </c>
    </row>
    <row r="6563" spans="4:4" x14ac:dyDescent="0.2">
      <c r="D6563" s="91">
        <v>42926.447916666664</v>
      </c>
    </row>
    <row r="6564" spans="4:4" x14ac:dyDescent="0.2">
      <c r="D6564" s="91">
        <v>42926.447916666664</v>
      </c>
    </row>
    <row r="6565" spans="4:4" x14ac:dyDescent="0.2">
      <c r="D6565" s="91">
        <v>42926.447916666664</v>
      </c>
    </row>
    <row r="6566" spans="4:4" x14ac:dyDescent="0.2">
      <c r="D6566" s="91">
        <v>42926.447916666664</v>
      </c>
    </row>
    <row r="6567" spans="4:4" x14ac:dyDescent="0.2">
      <c r="D6567" s="91">
        <v>42926.447916666664</v>
      </c>
    </row>
    <row r="6568" spans="4:4" x14ac:dyDescent="0.2">
      <c r="D6568" s="91">
        <v>42926.447916666664</v>
      </c>
    </row>
    <row r="6569" spans="4:4" x14ac:dyDescent="0.2">
      <c r="D6569" s="91">
        <v>42926.447916666664</v>
      </c>
    </row>
    <row r="6570" spans="4:4" x14ac:dyDescent="0.2">
      <c r="D6570" s="91">
        <v>42926.447916666664</v>
      </c>
    </row>
    <row r="6571" spans="4:4" x14ac:dyDescent="0.2">
      <c r="D6571" s="91">
        <v>42926.447916666664</v>
      </c>
    </row>
    <row r="6572" spans="4:4" x14ac:dyDescent="0.2">
      <c r="D6572" s="91">
        <v>42926.447916666664</v>
      </c>
    </row>
    <row r="6573" spans="4:4" x14ac:dyDescent="0.2">
      <c r="D6573" s="91">
        <v>42926.447916666664</v>
      </c>
    </row>
    <row r="6574" spans="4:4" x14ac:dyDescent="0.2">
      <c r="D6574" s="91">
        <v>42926.447916666664</v>
      </c>
    </row>
    <row r="6575" spans="4:4" x14ac:dyDescent="0.2">
      <c r="D6575" s="91">
        <v>42926.447916666664</v>
      </c>
    </row>
    <row r="6576" spans="4:4" x14ac:dyDescent="0.2">
      <c r="D6576" s="91">
        <v>42926.447916666664</v>
      </c>
    </row>
    <row r="6577" spans="4:4" x14ac:dyDescent="0.2">
      <c r="D6577" s="91">
        <v>42926.447916666664</v>
      </c>
    </row>
    <row r="6578" spans="4:4" x14ac:dyDescent="0.2">
      <c r="D6578" s="91">
        <v>42926.447916666664</v>
      </c>
    </row>
    <row r="6579" spans="4:4" x14ac:dyDescent="0.2">
      <c r="D6579" s="91">
        <v>42926.447916666664</v>
      </c>
    </row>
    <row r="6580" spans="4:4" x14ac:dyDescent="0.2">
      <c r="D6580" s="91">
        <v>42926.447916666664</v>
      </c>
    </row>
    <row r="6581" spans="4:4" x14ac:dyDescent="0.2">
      <c r="D6581" s="91">
        <v>42926.447916666664</v>
      </c>
    </row>
    <row r="6582" spans="4:4" x14ac:dyDescent="0.2">
      <c r="D6582" s="91">
        <v>42926.447916666664</v>
      </c>
    </row>
    <row r="6583" spans="4:4" x14ac:dyDescent="0.2">
      <c r="D6583" s="91">
        <v>42926.447916666664</v>
      </c>
    </row>
    <row r="6584" spans="4:4" x14ac:dyDescent="0.2">
      <c r="D6584" s="91">
        <v>42926.447916666664</v>
      </c>
    </row>
    <row r="6585" spans="4:4" x14ac:dyDescent="0.2">
      <c r="D6585" s="91">
        <v>42926.447916666664</v>
      </c>
    </row>
    <row r="6586" spans="4:4" x14ac:dyDescent="0.2">
      <c r="D6586" s="91">
        <v>42926.447916666664</v>
      </c>
    </row>
    <row r="6587" spans="4:4" x14ac:dyDescent="0.2">
      <c r="D6587" s="91">
        <v>42926.447916666664</v>
      </c>
    </row>
    <row r="6588" spans="4:4" x14ac:dyDescent="0.2">
      <c r="D6588" s="91">
        <v>42926.447916666664</v>
      </c>
    </row>
    <row r="6589" spans="4:4" x14ac:dyDescent="0.2">
      <c r="D6589" s="91">
        <v>42926.447916666664</v>
      </c>
    </row>
    <row r="6590" spans="4:4" x14ac:dyDescent="0.2">
      <c r="D6590" s="91">
        <v>42926.447916666664</v>
      </c>
    </row>
    <row r="6591" spans="4:4" x14ac:dyDescent="0.2">
      <c r="D6591" s="91">
        <v>42926.447916666664</v>
      </c>
    </row>
    <row r="6592" spans="4:4" x14ac:dyDescent="0.2">
      <c r="D6592" s="91">
        <v>42926.447916666664</v>
      </c>
    </row>
    <row r="6593" spans="4:4" x14ac:dyDescent="0.2">
      <c r="D6593" s="91">
        <v>42926.447916666664</v>
      </c>
    </row>
    <row r="6594" spans="4:4" x14ac:dyDescent="0.2">
      <c r="D6594" s="91">
        <v>42926.447916666664</v>
      </c>
    </row>
    <row r="6595" spans="4:4" x14ac:dyDescent="0.2">
      <c r="D6595" s="91">
        <v>42926.447916666664</v>
      </c>
    </row>
    <row r="6596" spans="4:4" x14ac:dyDescent="0.2">
      <c r="D6596" s="91">
        <v>42926.447916666664</v>
      </c>
    </row>
    <row r="6597" spans="4:4" x14ac:dyDescent="0.2">
      <c r="D6597" s="91">
        <v>42926.447916666664</v>
      </c>
    </row>
    <row r="6598" spans="4:4" x14ac:dyDescent="0.2">
      <c r="D6598" s="91">
        <v>42926.447916666664</v>
      </c>
    </row>
    <row r="6599" spans="4:4" x14ac:dyDescent="0.2">
      <c r="D6599" s="91">
        <v>42926.447916666664</v>
      </c>
    </row>
    <row r="6600" spans="4:4" x14ac:dyDescent="0.2">
      <c r="D6600" s="91">
        <v>42926.447916666664</v>
      </c>
    </row>
    <row r="6601" spans="4:4" x14ac:dyDescent="0.2">
      <c r="D6601" s="91">
        <v>42926.447916666664</v>
      </c>
    </row>
    <row r="6602" spans="4:4" x14ac:dyDescent="0.2">
      <c r="D6602" s="91">
        <v>42926.447916666664</v>
      </c>
    </row>
    <row r="6603" spans="4:4" x14ac:dyDescent="0.2">
      <c r="D6603" s="91">
        <v>42926.447916666664</v>
      </c>
    </row>
    <row r="6604" spans="4:4" x14ac:dyDescent="0.2">
      <c r="D6604" s="91">
        <v>42926.447916666664</v>
      </c>
    </row>
    <row r="6605" spans="4:4" x14ac:dyDescent="0.2">
      <c r="D6605" s="91">
        <v>42926.447916666664</v>
      </c>
    </row>
    <row r="6606" spans="4:4" x14ac:dyDescent="0.2">
      <c r="D6606" s="91">
        <v>42926.447916666664</v>
      </c>
    </row>
    <row r="6607" spans="4:4" x14ac:dyDescent="0.2">
      <c r="D6607" s="91">
        <v>42926.447916666664</v>
      </c>
    </row>
    <row r="6608" spans="4:4" x14ac:dyDescent="0.2">
      <c r="D6608" s="91">
        <v>42926.447916666664</v>
      </c>
    </row>
    <row r="6609" spans="4:4" x14ac:dyDescent="0.2">
      <c r="D6609" s="91">
        <v>42926.447916666664</v>
      </c>
    </row>
    <row r="6610" spans="4:4" x14ac:dyDescent="0.2">
      <c r="D6610" s="91">
        <v>42926.447916666664</v>
      </c>
    </row>
    <row r="6611" spans="4:4" x14ac:dyDescent="0.2">
      <c r="D6611" s="91">
        <v>42926.447916666664</v>
      </c>
    </row>
    <row r="6612" spans="4:4" x14ac:dyDescent="0.2">
      <c r="D6612" s="91">
        <v>42926.447916666664</v>
      </c>
    </row>
    <row r="6613" spans="4:4" x14ac:dyDescent="0.2">
      <c r="D6613" s="91">
        <v>42926.447916666664</v>
      </c>
    </row>
    <row r="6614" spans="4:4" x14ac:dyDescent="0.2">
      <c r="D6614" s="91">
        <v>42926.447916666664</v>
      </c>
    </row>
    <row r="6615" spans="4:4" x14ac:dyDescent="0.2">
      <c r="D6615" s="91">
        <v>42926.447916666664</v>
      </c>
    </row>
    <row r="6616" spans="4:4" x14ac:dyDescent="0.2">
      <c r="D6616" s="91">
        <v>42926.447916666664</v>
      </c>
    </row>
    <row r="6617" spans="4:4" x14ac:dyDescent="0.2">
      <c r="D6617" s="91">
        <v>42926.447916666664</v>
      </c>
    </row>
    <row r="6618" spans="4:4" x14ac:dyDescent="0.2">
      <c r="D6618" s="91">
        <v>42926.447916666664</v>
      </c>
    </row>
    <row r="6619" spans="4:4" x14ac:dyDescent="0.2">
      <c r="D6619" s="91">
        <v>42926.447916666664</v>
      </c>
    </row>
    <row r="6620" spans="4:4" x14ac:dyDescent="0.2">
      <c r="D6620" s="91">
        <v>42926.447916666664</v>
      </c>
    </row>
    <row r="6621" spans="4:4" x14ac:dyDescent="0.2">
      <c r="D6621" s="91">
        <v>42926.447916666664</v>
      </c>
    </row>
    <row r="6622" spans="4:4" x14ac:dyDescent="0.2">
      <c r="D6622" s="91">
        <v>42926.447916666664</v>
      </c>
    </row>
    <row r="6623" spans="4:4" x14ac:dyDescent="0.2">
      <c r="D6623" s="91">
        <v>42926.447916666664</v>
      </c>
    </row>
    <row r="6624" spans="4:4" x14ac:dyDescent="0.2">
      <c r="D6624" s="91">
        <v>42926.447916666664</v>
      </c>
    </row>
    <row r="6625" spans="4:4" x14ac:dyDescent="0.2">
      <c r="D6625" s="91">
        <v>42926.447916666664</v>
      </c>
    </row>
    <row r="6626" spans="4:4" x14ac:dyDescent="0.2">
      <c r="D6626" s="91">
        <v>42926.447916666664</v>
      </c>
    </row>
    <row r="6627" spans="4:4" x14ac:dyDescent="0.2">
      <c r="D6627" s="91">
        <v>42926.447916666664</v>
      </c>
    </row>
    <row r="6628" spans="4:4" x14ac:dyDescent="0.2">
      <c r="D6628" s="91">
        <v>42926.447916666664</v>
      </c>
    </row>
    <row r="6629" spans="4:4" x14ac:dyDescent="0.2">
      <c r="D6629" s="91">
        <v>42926.447916666664</v>
      </c>
    </row>
    <row r="6630" spans="4:4" x14ac:dyDescent="0.2">
      <c r="D6630" s="91">
        <v>42926.447916666664</v>
      </c>
    </row>
    <row r="6631" spans="4:4" x14ac:dyDescent="0.2">
      <c r="D6631" s="91">
        <v>42926.447916666664</v>
      </c>
    </row>
    <row r="6632" spans="4:4" x14ac:dyDescent="0.2">
      <c r="D6632" s="91">
        <v>42926.447916666664</v>
      </c>
    </row>
    <row r="6633" spans="4:4" x14ac:dyDescent="0.2">
      <c r="D6633" s="91">
        <v>42926.447916666664</v>
      </c>
    </row>
    <row r="6634" spans="4:4" x14ac:dyDescent="0.2">
      <c r="D6634" s="91">
        <v>42926.447916666664</v>
      </c>
    </row>
    <row r="6635" spans="4:4" x14ac:dyDescent="0.2">
      <c r="D6635" s="91">
        <v>42926.447916666664</v>
      </c>
    </row>
    <row r="6636" spans="4:4" x14ac:dyDescent="0.2">
      <c r="D6636" s="91">
        <v>42926.447916666664</v>
      </c>
    </row>
    <row r="6637" spans="4:4" x14ac:dyDescent="0.2">
      <c r="D6637" s="91">
        <v>42926.447916666664</v>
      </c>
    </row>
    <row r="6638" spans="4:4" x14ac:dyDescent="0.2">
      <c r="D6638" s="91">
        <v>42926.447916666664</v>
      </c>
    </row>
    <row r="6639" spans="4:4" x14ac:dyDescent="0.2">
      <c r="D6639" s="91">
        <v>42926.447916666664</v>
      </c>
    </row>
    <row r="6640" spans="4:4" x14ac:dyDescent="0.2">
      <c r="D6640" s="91">
        <v>42926.447916666664</v>
      </c>
    </row>
    <row r="6641" spans="4:4" x14ac:dyDescent="0.2">
      <c r="D6641" s="91">
        <v>42926.447916666664</v>
      </c>
    </row>
    <row r="6642" spans="4:4" x14ac:dyDescent="0.2">
      <c r="D6642" s="91">
        <v>42926.447916666664</v>
      </c>
    </row>
    <row r="6643" spans="4:4" x14ac:dyDescent="0.2">
      <c r="D6643" s="91">
        <v>42926.447916666664</v>
      </c>
    </row>
    <row r="6644" spans="4:4" x14ac:dyDescent="0.2">
      <c r="D6644" s="91">
        <v>42926.447916666664</v>
      </c>
    </row>
    <row r="6645" spans="4:4" x14ac:dyDescent="0.2">
      <c r="D6645" s="91">
        <v>42926.447916666664</v>
      </c>
    </row>
    <row r="6646" spans="4:4" x14ac:dyDescent="0.2">
      <c r="D6646" s="91">
        <v>42926.447916666664</v>
      </c>
    </row>
    <row r="6647" spans="4:4" x14ac:dyDescent="0.2">
      <c r="D6647" s="91">
        <v>42926.447916666664</v>
      </c>
    </row>
    <row r="6648" spans="4:4" x14ac:dyDescent="0.2">
      <c r="D6648" s="91">
        <v>42926.447916666664</v>
      </c>
    </row>
    <row r="6649" spans="4:4" x14ac:dyDescent="0.2">
      <c r="D6649" s="91">
        <v>42926.447916666664</v>
      </c>
    </row>
    <row r="6650" spans="4:4" x14ac:dyDescent="0.2">
      <c r="D6650" s="91">
        <v>42926.447916666664</v>
      </c>
    </row>
    <row r="6651" spans="4:4" x14ac:dyDescent="0.2">
      <c r="D6651" s="91">
        <v>42926.447916666664</v>
      </c>
    </row>
    <row r="6652" spans="4:4" x14ac:dyDescent="0.2">
      <c r="D6652" s="91">
        <v>42926.447916666664</v>
      </c>
    </row>
    <row r="6653" spans="4:4" x14ac:dyDescent="0.2">
      <c r="D6653" s="91">
        <v>42926.447916666664</v>
      </c>
    </row>
    <row r="6654" spans="4:4" x14ac:dyDescent="0.2">
      <c r="D6654" s="91">
        <v>42926.447916666664</v>
      </c>
    </row>
    <row r="6655" spans="4:4" x14ac:dyDescent="0.2">
      <c r="D6655" s="91">
        <v>42926.447916666664</v>
      </c>
    </row>
    <row r="6656" spans="4:4" x14ac:dyDescent="0.2">
      <c r="D6656" s="91">
        <v>42926.447916666664</v>
      </c>
    </row>
    <row r="6657" spans="4:4" x14ac:dyDescent="0.2">
      <c r="D6657" s="91">
        <v>42926.447916666664</v>
      </c>
    </row>
    <row r="6658" spans="4:4" x14ac:dyDescent="0.2">
      <c r="D6658" s="91">
        <v>42926.447916666664</v>
      </c>
    </row>
    <row r="6659" spans="4:4" x14ac:dyDescent="0.2">
      <c r="D6659" s="91">
        <v>42926.447916666664</v>
      </c>
    </row>
    <row r="6660" spans="4:4" x14ac:dyDescent="0.2">
      <c r="D6660" s="91">
        <v>42926.447916666664</v>
      </c>
    </row>
    <row r="6661" spans="4:4" x14ac:dyDescent="0.2">
      <c r="D6661" s="91">
        <v>42926.447916666664</v>
      </c>
    </row>
    <row r="6662" spans="4:4" x14ac:dyDescent="0.2">
      <c r="D6662" s="91">
        <v>42926.447916666664</v>
      </c>
    </row>
    <row r="6663" spans="4:4" x14ac:dyDescent="0.2">
      <c r="D6663" s="91">
        <v>42926.447916666664</v>
      </c>
    </row>
    <row r="6664" spans="4:4" x14ac:dyDescent="0.2">
      <c r="D6664" s="91">
        <v>42926.447916666664</v>
      </c>
    </row>
    <row r="6665" spans="4:4" x14ac:dyDescent="0.2">
      <c r="D6665" s="91">
        <v>42926.447916666664</v>
      </c>
    </row>
    <row r="6666" spans="4:4" x14ac:dyDescent="0.2">
      <c r="D6666" s="91">
        <v>42926.447916666664</v>
      </c>
    </row>
    <row r="6667" spans="4:4" x14ac:dyDescent="0.2">
      <c r="D6667" s="91">
        <v>42926.447916666664</v>
      </c>
    </row>
    <row r="6668" spans="4:4" x14ac:dyDescent="0.2">
      <c r="D6668" s="91">
        <v>42926.447916666664</v>
      </c>
    </row>
    <row r="6669" spans="4:4" x14ac:dyDescent="0.2">
      <c r="D6669" s="91">
        <v>42926.447916666664</v>
      </c>
    </row>
    <row r="6670" spans="4:4" x14ac:dyDescent="0.2">
      <c r="D6670" s="91">
        <v>42926.447916666664</v>
      </c>
    </row>
    <row r="6671" spans="4:4" x14ac:dyDescent="0.2">
      <c r="D6671" s="91">
        <v>42926.447916666664</v>
      </c>
    </row>
    <row r="6672" spans="4:4" x14ac:dyDescent="0.2">
      <c r="D6672" s="91">
        <v>42926.447916666664</v>
      </c>
    </row>
    <row r="6673" spans="4:4" x14ac:dyDescent="0.2">
      <c r="D6673" s="91">
        <v>42926.447916666664</v>
      </c>
    </row>
    <row r="6674" spans="4:4" x14ac:dyDescent="0.2">
      <c r="D6674" s="91">
        <v>42926.447916666664</v>
      </c>
    </row>
    <row r="6675" spans="4:4" x14ac:dyDescent="0.2">
      <c r="D6675" s="91">
        <v>42926.447916666664</v>
      </c>
    </row>
    <row r="6676" spans="4:4" x14ac:dyDescent="0.2">
      <c r="D6676" s="91">
        <v>42926.447916666664</v>
      </c>
    </row>
    <row r="6677" spans="4:4" x14ac:dyDescent="0.2">
      <c r="D6677" s="91">
        <v>42926.447916666664</v>
      </c>
    </row>
    <row r="6678" spans="4:4" x14ac:dyDescent="0.2">
      <c r="D6678" s="91">
        <v>42926.447916666664</v>
      </c>
    </row>
    <row r="6679" spans="4:4" x14ac:dyDescent="0.2">
      <c r="D6679" s="91">
        <v>42926.447916666664</v>
      </c>
    </row>
    <row r="6680" spans="4:4" x14ac:dyDescent="0.2">
      <c r="D6680" s="91">
        <v>42926.447916666664</v>
      </c>
    </row>
    <row r="6681" spans="4:4" x14ac:dyDescent="0.2">
      <c r="D6681" s="91">
        <v>42926.447916666664</v>
      </c>
    </row>
    <row r="6682" spans="4:4" x14ac:dyDescent="0.2">
      <c r="D6682" s="91">
        <v>42926.447916666664</v>
      </c>
    </row>
    <row r="6683" spans="4:4" x14ac:dyDescent="0.2">
      <c r="D6683" s="91">
        <v>42926.447916666664</v>
      </c>
    </row>
    <row r="6684" spans="4:4" x14ac:dyDescent="0.2">
      <c r="D6684" s="91">
        <v>42926.447916666664</v>
      </c>
    </row>
    <row r="6685" spans="4:4" x14ac:dyDescent="0.2">
      <c r="D6685" s="91">
        <v>42926.447916666664</v>
      </c>
    </row>
    <row r="6686" spans="4:4" x14ac:dyDescent="0.2">
      <c r="D6686" s="91">
        <v>42926.447916666664</v>
      </c>
    </row>
    <row r="6687" spans="4:4" x14ac:dyDescent="0.2">
      <c r="D6687" s="91">
        <v>42926.447916666664</v>
      </c>
    </row>
    <row r="6688" spans="4:4" x14ac:dyDescent="0.2">
      <c r="D6688" s="91">
        <v>42926.447916666664</v>
      </c>
    </row>
    <row r="6689" spans="4:4" x14ac:dyDescent="0.2">
      <c r="D6689" s="91">
        <v>42926.447916666664</v>
      </c>
    </row>
    <row r="6690" spans="4:4" x14ac:dyDescent="0.2">
      <c r="D6690" s="91">
        <v>42926.447916666664</v>
      </c>
    </row>
    <row r="6691" spans="4:4" x14ac:dyDescent="0.2">
      <c r="D6691" s="91">
        <v>42926.447916666664</v>
      </c>
    </row>
    <row r="6692" spans="4:4" x14ac:dyDescent="0.2">
      <c r="D6692" s="91">
        <v>42926.447916666664</v>
      </c>
    </row>
    <row r="6693" spans="4:4" x14ac:dyDescent="0.2">
      <c r="D6693" s="91">
        <v>42926.447916666664</v>
      </c>
    </row>
    <row r="6694" spans="4:4" x14ac:dyDescent="0.2">
      <c r="D6694" s="91">
        <v>42926.447916666664</v>
      </c>
    </row>
    <row r="6695" spans="4:4" x14ac:dyDescent="0.2">
      <c r="D6695" s="91">
        <v>42926.447916666664</v>
      </c>
    </row>
    <row r="6696" spans="4:4" x14ac:dyDescent="0.2">
      <c r="D6696" s="91">
        <v>42926.447916666664</v>
      </c>
    </row>
    <row r="6697" spans="4:4" x14ac:dyDescent="0.2">
      <c r="D6697" s="91">
        <v>42926.447916666664</v>
      </c>
    </row>
    <row r="6698" spans="4:4" x14ac:dyDescent="0.2">
      <c r="D6698" s="91">
        <v>42926.447916666664</v>
      </c>
    </row>
    <row r="6699" spans="4:4" x14ac:dyDescent="0.2">
      <c r="D6699" s="91">
        <v>42926.447916666664</v>
      </c>
    </row>
    <row r="6700" spans="4:4" x14ac:dyDescent="0.2">
      <c r="D6700" s="91">
        <v>42926.447916666664</v>
      </c>
    </row>
    <row r="6701" spans="4:4" x14ac:dyDescent="0.2">
      <c r="D6701" s="91">
        <v>42926.447916666664</v>
      </c>
    </row>
    <row r="6702" spans="4:4" x14ac:dyDescent="0.2">
      <c r="D6702" s="91">
        <v>42926.447916666664</v>
      </c>
    </row>
    <row r="6703" spans="4:4" x14ac:dyDescent="0.2">
      <c r="D6703" s="91">
        <v>42926.447916666664</v>
      </c>
    </row>
    <row r="6704" spans="4:4" x14ac:dyDescent="0.2">
      <c r="D6704" s="91">
        <v>42926.447916666664</v>
      </c>
    </row>
    <row r="6705" spans="4:4" x14ac:dyDescent="0.2">
      <c r="D6705" s="91">
        <v>42926.447916666664</v>
      </c>
    </row>
    <row r="6706" spans="4:4" x14ac:dyDescent="0.2">
      <c r="D6706" s="91">
        <v>42926.447916666664</v>
      </c>
    </row>
    <row r="6707" spans="4:4" x14ac:dyDescent="0.2">
      <c r="D6707" s="91">
        <v>42926.447916666664</v>
      </c>
    </row>
    <row r="6708" spans="4:4" x14ac:dyDescent="0.2">
      <c r="D6708" s="91">
        <v>42926.447916666664</v>
      </c>
    </row>
    <row r="6709" spans="4:4" x14ac:dyDescent="0.2">
      <c r="D6709" s="91">
        <v>42926.447916666664</v>
      </c>
    </row>
    <row r="6710" spans="4:4" x14ac:dyDescent="0.2">
      <c r="D6710" s="91">
        <v>42926.447916666664</v>
      </c>
    </row>
    <row r="6711" spans="4:4" x14ac:dyDescent="0.2">
      <c r="D6711" s="91">
        <v>42926.447916666664</v>
      </c>
    </row>
    <row r="6712" spans="4:4" x14ac:dyDescent="0.2">
      <c r="D6712" s="91">
        <v>42926.447916666664</v>
      </c>
    </row>
    <row r="6713" spans="4:4" x14ac:dyDescent="0.2">
      <c r="D6713" s="91">
        <v>42926.447916666664</v>
      </c>
    </row>
    <row r="6714" spans="4:4" x14ac:dyDescent="0.2">
      <c r="D6714" s="91">
        <v>42926.447916666664</v>
      </c>
    </row>
    <row r="6715" spans="4:4" x14ac:dyDescent="0.2">
      <c r="D6715" s="91">
        <v>42926.447916666664</v>
      </c>
    </row>
    <row r="6716" spans="4:4" x14ac:dyDescent="0.2">
      <c r="D6716" s="91">
        <v>42926.447916666664</v>
      </c>
    </row>
    <row r="6717" spans="4:4" x14ac:dyDescent="0.2">
      <c r="D6717" s="91">
        <v>42926.447916666664</v>
      </c>
    </row>
    <row r="6718" spans="4:4" x14ac:dyDescent="0.2">
      <c r="D6718" s="91">
        <v>42926.447916666664</v>
      </c>
    </row>
    <row r="6719" spans="4:4" x14ac:dyDescent="0.2">
      <c r="D6719" s="91">
        <v>42926.447916666664</v>
      </c>
    </row>
    <row r="6720" spans="4:4" x14ac:dyDescent="0.2">
      <c r="D6720" s="91">
        <v>42926.447916666664</v>
      </c>
    </row>
    <row r="6721" spans="4:4" x14ac:dyDescent="0.2">
      <c r="D6721" s="91">
        <v>42926.447916666664</v>
      </c>
    </row>
    <row r="6722" spans="4:4" x14ac:dyDescent="0.2">
      <c r="D6722" s="91">
        <v>42926.447916666664</v>
      </c>
    </row>
    <row r="6723" spans="4:4" x14ac:dyDescent="0.2">
      <c r="D6723" s="91">
        <v>42926.447916666664</v>
      </c>
    </row>
    <row r="6724" spans="4:4" x14ac:dyDescent="0.2">
      <c r="D6724" s="91">
        <v>42926.447916666664</v>
      </c>
    </row>
    <row r="6725" spans="4:4" x14ac:dyDescent="0.2">
      <c r="D6725" s="91">
        <v>42926.447916666664</v>
      </c>
    </row>
    <row r="6726" spans="4:4" x14ac:dyDescent="0.2">
      <c r="D6726" s="91">
        <v>42926.447916666664</v>
      </c>
    </row>
    <row r="6727" spans="4:4" x14ac:dyDescent="0.2">
      <c r="D6727" s="91">
        <v>42926.447916666664</v>
      </c>
    </row>
    <row r="6728" spans="4:4" x14ac:dyDescent="0.2">
      <c r="D6728" s="91">
        <v>42926.447916666664</v>
      </c>
    </row>
    <row r="6729" spans="4:4" x14ac:dyDescent="0.2">
      <c r="D6729" s="91">
        <v>42926.447916666664</v>
      </c>
    </row>
    <row r="6730" spans="4:4" x14ac:dyDescent="0.2">
      <c r="D6730" s="91">
        <v>42926.447916666664</v>
      </c>
    </row>
    <row r="6731" spans="4:4" x14ac:dyDescent="0.2">
      <c r="D6731" s="91">
        <v>42926.447916666664</v>
      </c>
    </row>
    <row r="6732" spans="4:4" x14ac:dyDescent="0.2">
      <c r="D6732" s="91">
        <v>42926.447916666664</v>
      </c>
    </row>
    <row r="6733" spans="4:4" x14ac:dyDescent="0.2">
      <c r="D6733" s="91">
        <v>42926.447916666664</v>
      </c>
    </row>
    <row r="6734" spans="4:4" x14ac:dyDescent="0.2">
      <c r="D6734" s="91">
        <v>42926.447916666664</v>
      </c>
    </row>
    <row r="6735" spans="4:4" x14ac:dyDescent="0.2">
      <c r="D6735" s="91">
        <v>42926.447916666664</v>
      </c>
    </row>
    <row r="6736" spans="4:4" x14ac:dyDescent="0.2">
      <c r="D6736" s="91">
        <v>42926.447916666664</v>
      </c>
    </row>
    <row r="6737" spans="4:4" x14ac:dyDescent="0.2">
      <c r="D6737" s="91">
        <v>42926.447916666664</v>
      </c>
    </row>
    <row r="6738" spans="4:4" x14ac:dyDescent="0.2">
      <c r="D6738" s="91">
        <v>42926.447916666664</v>
      </c>
    </row>
    <row r="6739" spans="4:4" x14ac:dyDescent="0.2">
      <c r="D6739" s="91">
        <v>42926.447916666664</v>
      </c>
    </row>
    <row r="6740" spans="4:4" x14ac:dyDescent="0.2">
      <c r="D6740" s="91">
        <v>42926.447916666664</v>
      </c>
    </row>
    <row r="6741" spans="4:4" x14ac:dyDescent="0.2">
      <c r="D6741" s="91">
        <v>42926.447916666664</v>
      </c>
    </row>
    <row r="6742" spans="4:4" x14ac:dyDescent="0.2">
      <c r="D6742" s="91">
        <v>42926.447916666664</v>
      </c>
    </row>
    <row r="6743" spans="4:4" x14ac:dyDescent="0.2">
      <c r="D6743" s="91">
        <v>42926.447916666664</v>
      </c>
    </row>
    <row r="6744" spans="4:4" x14ac:dyDescent="0.2">
      <c r="D6744" s="91">
        <v>42926.447916666664</v>
      </c>
    </row>
    <row r="6745" spans="4:4" x14ac:dyDescent="0.2">
      <c r="D6745" s="91">
        <v>42926.447916666664</v>
      </c>
    </row>
    <row r="6746" spans="4:4" x14ac:dyDescent="0.2">
      <c r="D6746" s="91">
        <v>42926.447916666664</v>
      </c>
    </row>
    <row r="6747" spans="4:4" x14ac:dyDescent="0.2">
      <c r="D6747" s="91">
        <v>42926.447916666664</v>
      </c>
    </row>
    <row r="6748" spans="4:4" x14ac:dyDescent="0.2">
      <c r="D6748" s="91">
        <v>42926.447916666664</v>
      </c>
    </row>
    <row r="6749" spans="4:4" x14ac:dyDescent="0.2">
      <c r="D6749" s="91">
        <v>42926.447916666664</v>
      </c>
    </row>
    <row r="6750" spans="4:4" x14ac:dyDescent="0.2">
      <c r="D6750" s="91">
        <v>42926.447916666664</v>
      </c>
    </row>
    <row r="6751" spans="4:4" x14ac:dyDescent="0.2">
      <c r="D6751" s="91">
        <v>42926.447916666664</v>
      </c>
    </row>
    <row r="6752" spans="4:4" x14ac:dyDescent="0.2">
      <c r="D6752" s="91">
        <v>42926.447916666664</v>
      </c>
    </row>
    <row r="6753" spans="4:4" x14ac:dyDescent="0.2">
      <c r="D6753" s="91">
        <v>42926.447916666664</v>
      </c>
    </row>
    <row r="6754" spans="4:4" x14ac:dyDescent="0.2">
      <c r="D6754" s="91">
        <v>42926.447916666664</v>
      </c>
    </row>
    <row r="6755" spans="4:4" x14ac:dyDescent="0.2">
      <c r="D6755" s="91">
        <v>42926.447916666664</v>
      </c>
    </row>
    <row r="6756" spans="4:4" x14ac:dyDescent="0.2">
      <c r="D6756" s="91">
        <v>42926.447916666664</v>
      </c>
    </row>
    <row r="6757" spans="4:4" x14ac:dyDescent="0.2">
      <c r="D6757" s="91">
        <v>42926.447916666664</v>
      </c>
    </row>
    <row r="6758" spans="4:4" x14ac:dyDescent="0.2">
      <c r="D6758" s="91">
        <v>42926.447916666664</v>
      </c>
    </row>
    <row r="6759" spans="4:4" x14ac:dyDescent="0.2">
      <c r="D6759" s="91">
        <v>42926.447916666664</v>
      </c>
    </row>
    <row r="6760" spans="4:4" x14ac:dyDescent="0.2">
      <c r="D6760" s="91">
        <v>42926.447916666664</v>
      </c>
    </row>
    <row r="6761" spans="4:4" x14ac:dyDescent="0.2">
      <c r="D6761" s="91">
        <v>42926.447916666664</v>
      </c>
    </row>
    <row r="6762" spans="4:4" x14ac:dyDescent="0.2">
      <c r="D6762" s="91">
        <v>42926.447916666664</v>
      </c>
    </row>
    <row r="6763" spans="4:4" x14ac:dyDescent="0.2">
      <c r="D6763" s="91">
        <v>42926.447916666664</v>
      </c>
    </row>
    <row r="6764" spans="4:4" x14ac:dyDescent="0.2">
      <c r="D6764" s="91">
        <v>42926.447916666664</v>
      </c>
    </row>
    <row r="6765" spans="4:4" x14ac:dyDescent="0.2">
      <c r="D6765" s="91">
        <v>42926.447916666664</v>
      </c>
    </row>
    <row r="6766" spans="4:4" x14ac:dyDescent="0.2">
      <c r="D6766" s="91">
        <v>42926.447916666664</v>
      </c>
    </row>
    <row r="6767" spans="4:4" x14ac:dyDescent="0.2">
      <c r="D6767" s="91">
        <v>42926.447916666664</v>
      </c>
    </row>
    <row r="6768" spans="4:4" x14ac:dyDescent="0.2">
      <c r="D6768" s="91">
        <v>42926.447916666664</v>
      </c>
    </row>
    <row r="6769" spans="4:4" x14ac:dyDescent="0.2">
      <c r="D6769" s="91">
        <v>42926.447916666664</v>
      </c>
    </row>
    <row r="6770" spans="4:4" x14ac:dyDescent="0.2">
      <c r="D6770" s="91">
        <v>42926.447916666664</v>
      </c>
    </row>
    <row r="6771" spans="4:4" x14ac:dyDescent="0.2">
      <c r="D6771" s="91">
        <v>42926.447916666664</v>
      </c>
    </row>
    <row r="6772" spans="4:4" x14ac:dyDescent="0.2">
      <c r="D6772" s="91">
        <v>42926.447916666664</v>
      </c>
    </row>
    <row r="6773" spans="4:4" x14ac:dyDescent="0.2">
      <c r="D6773" s="91">
        <v>42926.447916666664</v>
      </c>
    </row>
    <row r="6774" spans="4:4" x14ac:dyDescent="0.2">
      <c r="D6774" s="91">
        <v>42926.447916666664</v>
      </c>
    </row>
    <row r="6775" spans="4:4" x14ac:dyDescent="0.2">
      <c r="D6775" s="91">
        <v>42926.447916666664</v>
      </c>
    </row>
    <row r="6776" spans="4:4" x14ac:dyDescent="0.2">
      <c r="D6776" s="91">
        <v>42926.447916666664</v>
      </c>
    </row>
    <row r="6777" spans="4:4" x14ac:dyDescent="0.2">
      <c r="D6777" s="91">
        <v>42926.447916666664</v>
      </c>
    </row>
    <row r="6778" spans="4:4" x14ac:dyDescent="0.2">
      <c r="D6778" s="91">
        <v>42926.447916666664</v>
      </c>
    </row>
    <row r="6779" spans="4:4" x14ac:dyDescent="0.2">
      <c r="D6779" s="91">
        <v>42926.447916666664</v>
      </c>
    </row>
    <row r="6780" spans="4:4" x14ac:dyDescent="0.2">
      <c r="D6780" s="91">
        <v>42926.447916666664</v>
      </c>
    </row>
    <row r="6781" spans="4:4" x14ac:dyDescent="0.2">
      <c r="D6781" s="91">
        <v>42926.447916666664</v>
      </c>
    </row>
    <row r="6782" spans="4:4" x14ac:dyDescent="0.2">
      <c r="D6782" s="91">
        <v>42926.447916666664</v>
      </c>
    </row>
    <row r="6783" spans="4:4" x14ac:dyDescent="0.2">
      <c r="D6783" s="91">
        <v>42926.447916666664</v>
      </c>
    </row>
    <row r="6784" spans="4:4" x14ac:dyDescent="0.2">
      <c r="D6784" s="91">
        <v>42926.447916666664</v>
      </c>
    </row>
    <row r="6785" spans="4:4" x14ac:dyDescent="0.2">
      <c r="D6785" s="91">
        <v>42926.447916666664</v>
      </c>
    </row>
    <row r="6786" spans="4:4" x14ac:dyDescent="0.2">
      <c r="D6786" s="91">
        <v>42926.447916666664</v>
      </c>
    </row>
    <row r="6787" spans="4:4" x14ac:dyDescent="0.2">
      <c r="D6787" s="91">
        <v>42926.447916666664</v>
      </c>
    </row>
    <row r="6788" spans="4:4" x14ac:dyDescent="0.2">
      <c r="D6788" s="91">
        <v>42926.447916666664</v>
      </c>
    </row>
    <row r="6789" spans="4:4" x14ac:dyDescent="0.2">
      <c r="D6789" s="91">
        <v>42926.447916666664</v>
      </c>
    </row>
    <row r="6790" spans="4:4" x14ac:dyDescent="0.2">
      <c r="D6790" s="91">
        <v>42926.447916666664</v>
      </c>
    </row>
    <row r="6791" spans="4:4" x14ac:dyDescent="0.2">
      <c r="D6791" s="91">
        <v>42926.447916666664</v>
      </c>
    </row>
    <row r="6792" spans="4:4" x14ac:dyDescent="0.2">
      <c r="D6792" s="91">
        <v>42926.447916666664</v>
      </c>
    </row>
    <row r="6793" spans="4:4" x14ac:dyDescent="0.2">
      <c r="D6793" s="91">
        <v>42926.447916666664</v>
      </c>
    </row>
    <row r="6794" spans="4:4" x14ac:dyDescent="0.2">
      <c r="D6794" s="91">
        <v>42926.447916666664</v>
      </c>
    </row>
    <row r="6795" spans="4:4" x14ac:dyDescent="0.2">
      <c r="D6795" s="91">
        <v>42926.447916666664</v>
      </c>
    </row>
    <row r="6796" spans="4:4" x14ac:dyDescent="0.2">
      <c r="D6796" s="91">
        <v>42926.447916666664</v>
      </c>
    </row>
    <row r="6797" spans="4:4" x14ac:dyDescent="0.2">
      <c r="D6797" s="91">
        <v>42926.447916666664</v>
      </c>
    </row>
    <row r="6798" spans="4:4" x14ac:dyDescent="0.2">
      <c r="D6798" s="91">
        <v>42926.447916666664</v>
      </c>
    </row>
    <row r="6799" spans="4:4" x14ac:dyDescent="0.2">
      <c r="D6799" s="91">
        <v>42926.447916666664</v>
      </c>
    </row>
    <row r="6800" spans="4:4" x14ac:dyDescent="0.2">
      <c r="D6800" s="91">
        <v>42926.447916666664</v>
      </c>
    </row>
    <row r="6801" spans="4:4" x14ac:dyDescent="0.2">
      <c r="D6801" s="91">
        <v>42926.447916666664</v>
      </c>
    </row>
    <row r="6802" spans="4:4" x14ac:dyDescent="0.2">
      <c r="D6802" s="91">
        <v>42926.447916666664</v>
      </c>
    </row>
    <row r="6803" spans="4:4" x14ac:dyDescent="0.2">
      <c r="D6803" s="91">
        <v>42926.447916666664</v>
      </c>
    </row>
    <row r="6804" spans="4:4" x14ac:dyDescent="0.2">
      <c r="D6804" s="91">
        <v>42926.447916666664</v>
      </c>
    </row>
    <row r="6805" spans="4:4" x14ac:dyDescent="0.2">
      <c r="D6805" s="91">
        <v>42926.447916666664</v>
      </c>
    </row>
    <row r="6806" spans="4:4" x14ac:dyDescent="0.2">
      <c r="D6806" s="91">
        <v>42926.447916666664</v>
      </c>
    </row>
    <row r="6807" spans="4:4" x14ac:dyDescent="0.2">
      <c r="D6807" s="91">
        <v>42926.447916666664</v>
      </c>
    </row>
    <row r="6808" spans="4:4" x14ac:dyDescent="0.2">
      <c r="D6808" s="91">
        <v>42926.447916666664</v>
      </c>
    </row>
    <row r="6809" spans="4:4" x14ac:dyDescent="0.2">
      <c r="D6809" s="91">
        <v>42926.447916666664</v>
      </c>
    </row>
    <row r="6810" spans="4:4" x14ac:dyDescent="0.2">
      <c r="D6810" s="91">
        <v>42926.447916666664</v>
      </c>
    </row>
    <row r="6811" spans="4:4" x14ac:dyDescent="0.2">
      <c r="D6811" s="91">
        <v>42926.447916666664</v>
      </c>
    </row>
    <row r="6812" spans="4:4" x14ac:dyDescent="0.2">
      <c r="D6812" s="91">
        <v>42926.447916666664</v>
      </c>
    </row>
    <row r="6813" spans="4:4" x14ac:dyDescent="0.2">
      <c r="D6813" s="91">
        <v>42926.447916666664</v>
      </c>
    </row>
    <row r="6814" spans="4:4" x14ac:dyDescent="0.2">
      <c r="D6814" s="91">
        <v>42926.447916666664</v>
      </c>
    </row>
    <row r="6815" spans="4:4" x14ac:dyDescent="0.2">
      <c r="D6815" s="91">
        <v>42926.447916666664</v>
      </c>
    </row>
    <row r="6816" spans="4:4" x14ac:dyDescent="0.2">
      <c r="D6816" s="91">
        <v>42926.447916666664</v>
      </c>
    </row>
    <row r="6817" spans="4:4" x14ac:dyDescent="0.2">
      <c r="D6817" s="91">
        <v>42926.447916666664</v>
      </c>
    </row>
    <row r="6818" spans="4:4" x14ac:dyDescent="0.2">
      <c r="D6818" s="91">
        <v>42926.447916666664</v>
      </c>
    </row>
    <row r="6819" spans="4:4" x14ac:dyDescent="0.2">
      <c r="D6819" s="91">
        <v>42926.447916666664</v>
      </c>
    </row>
    <row r="6820" spans="4:4" x14ac:dyDescent="0.2">
      <c r="D6820" s="91">
        <v>42926.447916666664</v>
      </c>
    </row>
    <row r="6821" spans="4:4" x14ac:dyDescent="0.2">
      <c r="D6821" s="91">
        <v>42926.447916666664</v>
      </c>
    </row>
    <row r="6822" spans="4:4" x14ac:dyDescent="0.2">
      <c r="D6822" s="91">
        <v>42926.447916666664</v>
      </c>
    </row>
    <row r="6823" spans="4:4" x14ac:dyDescent="0.2">
      <c r="D6823" s="91">
        <v>42926.447916666664</v>
      </c>
    </row>
    <row r="6824" spans="4:4" x14ac:dyDescent="0.2">
      <c r="D6824" s="91">
        <v>42926.447916666664</v>
      </c>
    </row>
    <row r="6825" spans="4:4" x14ac:dyDescent="0.2">
      <c r="D6825" s="91">
        <v>42926.447916666664</v>
      </c>
    </row>
    <row r="6826" spans="4:4" x14ac:dyDescent="0.2">
      <c r="D6826" s="91">
        <v>42926.447916666664</v>
      </c>
    </row>
    <row r="6827" spans="4:4" x14ac:dyDescent="0.2">
      <c r="D6827" s="91">
        <v>42926.447916666664</v>
      </c>
    </row>
    <row r="6828" spans="4:4" x14ac:dyDescent="0.2">
      <c r="D6828" s="91">
        <v>42926.447916666664</v>
      </c>
    </row>
    <row r="6829" spans="4:4" x14ac:dyDescent="0.2">
      <c r="D6829" s="91">
        <v>42926.447916666664</v>
      </c>
    </row>
    <row r="6830" spans="4:4" x14ac:dyDescent="0.2">
      <c r="D6830" s="91">
        <v>42926.447916666664</v>
      </c>
    </row>
    <row r="6831" spans="4:4" x14ac:dyDescent="0.2">
      <c r="D6831" s="91">
        <v>42926.447916666664</v>
      </c>
    </row>
    <row r="6832" spans="4:4" x14ac:dyDescent="0.2">
      <c r="D6832" s="91">
        <v>42926.447916666664</v>
      </c>
    </row>
    <row r="6833" spans="4:4" x14ac:dyDescent="0.2">
      <c r="D6833" s="91">
        <v>42926.447916666664</v>
      </c>
    </row>
    <row r="6834" spans="4:4" x14ac:dyDescent="0.2">
      <c r="D6834" s="91">
        <v>42926.447916666664</v>
      </c>
    </row>
    <row r="6835" spans="4:4" x14ac:dyDescent="0.2">
      <c r="D6835" s="91">
        <v>42926.447916666664</v>
      </c>
    </row>
    <row r="6836" spans="4:4" x14ac:dyDescent="0.2">
      <c r="D6836" s="91">
        <v>42926.447916666664</v>
      </c>
    </row>
    <row r="6837" spans="4:4" x14ac:dyDescent="0.2">
      <c r="D6837" s="91">
        <v>42926.447916666664</v>
      </c>
    </row>
    <row r="6838" spans="4:4" x14ac:dyDescent="0.2">
      <c r="D6838" s="91">
        <v>42926.447916666664</v>
      </c>
    </row>
    <row r="6839" spans="4:4" x14ac:dyDescent="0.2">
      <c r="D6839" s="91">
        <v>42926.447916666664</v>
      </c>
    </row>
    <row r="6840" spans="4:4" x14ac:dyDescent="0.2">
      <c r="D6840" s="91">
        <v>42926.447916666664</v>
      </c>
    </row>
    <row r="6841" spans="4:4" x14ac:dyDescent="0.2">
      <c r="D6841" s="91">
        <v>42926.447916666664</v>
      </c>
    </row>
    <row r="6842" spans="4:4" x14ac:dyDescent="0.2">
      <c r="D6842" s="91">
        <v>42926.447916666664</v>
      </c>
    </row>
    <row r="6843" spans="4:4" x14ac:dyDescent="0.2">
      <c r="D6843" s="91">
        <v>42926.447916666664</v>
      </c>
    </row>
    <row r="6844" spans="4:4" x14ac:dyDescent="0.2">
      <c r="D6844" s="91">
        <v>42926.447916666664</v>
      </c>
    </row>
    <row r="6845" spans="4:4" x14ac:dyDescent="0.2">
      <c r="D6845" s="91">
        <v>42926.447916666664</v>
      </c>
    </row>
    <row r="6846" spans="4:4" x14ac:dyDescent="0.2">
      <c r="D6846" s="91">
        <v>42926.447916666664</v>
      </c>
    </row>
    <row r="6847" spans="4:4" x14ac:dyDescent="0.2">
      <c r="D6847" s="91">
        <v>42926.447916666664</v>
      </c>
    </row>
    <row r="6848" spans="4:4" x14ac:dyDescent="0.2">
      <c r="D6848" s="91">
        <v>42926.447916666664</v>
      </c>
    </row>
    <row r="6849" spans="4:4" x14ac:dyDescent="0.2">
      <c r="D6849" s="91">
        <v>42926.447916666664</v>
      </c>
    </row>
    <row r="6850" spans="4:4" x14ac:dyDescent="0.2">
      <c r="D6850" s="91">
        <v>42926.447916666664</v>
      </c>
    </row>
    <row r="6851" spans="4:4" x14ac:dyDescent="0.2">
      <c r="D6851" s="91">
        <v>42926.447916666664</v>
      </c>
    </row>
    <row r="6852" spans="4:4" x14ac:dyDescent="0.2">
      <c r="D6852" s="91">
        <v>42926.447916666664</v>
      </c>
    </row>
    <row r="6853" spans="4:4" x14ac:dyDescent="0.2">
      <c r="D6853" s="91">
        <v>42926.447916666664</v>
      </c>
    </row>
    <row r="6854" spans="4:4" x14ac:dyDescent="0.2">
      <c r="D6854" s="91">
        <v>42926.447916666664</v>
      </c>
    </row>
    <row r="6855" spans="4:4" x14ac:dyDescent="0.2">
      <c r="D6855" s="91">
        <v>42926.447916666664</v>
      </c>
    </row>
    <row r="6856" spans="4:4" x14ac:dyDescent="0.2">
      <c r="D6856" s="91">
        <v>42926.447916666664</v>
      </c>
    </row>
    <row r="6857" spans="4:4" x14ac:dyDescent="0.2">
      <c r="D6857" s="91">
        <v>42926.447916666664</v>
      </c>
    </row>
    <row r="6858" spans="4:4" x14ac:dyDescent="0.2">
      <c r="D6858" s="91">
        <v>42926.447916666664</v>
      </c>
    </row>
    <row r="6859" spans="4:4" x14ac:dyDescent="0.2">
      <c r="D6859" s="91">
        <v>42926.447916666664</v>
      </c>
    </row>
    <row r="6860" spans="4:4" x14ac:dyDescent="0.2">
      <c r="D6860" s="91">
        <v>42926.447916666664</v>
      </c>
    </row>
    <row r="6861" spans="4:4" x14ac:dyDescent="0.2">
      <c r="D6861" s="91">
        <v>42926.447916666664</v>
      </c>
    </row>
    <row r="6862" spans="4:4" x14ac:dyDescent="0.2">
      <c r="D6862" s="91">
        <v>42926.447916666664</v>
      </c>
    </row>
    <row r="6863" spans="4:4" x14ac:dyDescent="0.2">
      <c r="D6863" s="91">
        <v>42926.447916666664</v>
      </c>
    </row>
    <row r="6864" spans="4:4" x14ac:dyDescent="0.2">
      <c r="D6864" s="91">
        <v>42926.447916666664</v>
      </c>
    </row>
    <row r="6865" spans="4:4" x14ac:dyDescent="0.2">
      <c r="D6865" s="91">
        <v>42926.447916666664</v>
      </c>
    </row>
    <row r="6866" spans="4:4" x14ac:dyDescent="0.2">
      <c r="D6866" s="91">
        <v>42926.447916666664</v>
      </c>
    </row>
    <row r="6867" spans="4:4" x14ac:dyDescent="0.2">
      <c r="D6867" s="91">
        <v>42926.447916666664</v>
      </c>
    </row>
    <row r="6868" spans="4:4" x14ac:dyDescent="0.2">
      <c r="D6868" s="91">
        <v>42926.447916666664</v>
      </c>
    </row>
    <row r="6869" spans="4:4" x14ac:dyDescent="0.2">
      <c r="D6869" s="91">
        <v>42926.447916666664</v>
      </c>
    </row>
    <row r="6870" spans="4:4" x14ac:dyDescent="0.2">
      <c r="D6870" s="91">
        <v>42926.447916666664</v>
      </c>
    </row>
    <row r="6871" spans="4:4" x14ac:dyDescent="0.2">
      <c r="D6871" s="91">
        <v>42926.447916666664</v>
      </c>
    </row>
    <row r="6872" spans="4:4" x14ac:dyDescent="0.2">
      <c r="D6872" s="91">
        <v>42926.447916666664</v>
      </c>
    </row>
    <row r="6873" spans="4:4" x14ac:dyDescent="0.2">
      <c r="D6873" s="91">
        <v>42926.447916666664</v>
      </c>
    </row>
    <row r="6874" spans="4:4" x14ac:dyDescent="0.2">
      <c r="D6874" s="91">
        <v>42926.447916666664</v>
      </c>
    </row>
    <row r="6875" spans="4:4" x14ac:dyDescent="0.2">
      <c r="D6875" s="91">
        <v>42926.447916666664</v>
      </c>
    </row>
    <row r="6876" spans="4:4" x14ac:dyDescent="0.2">
      <c r="D6876" s="91">
        <v>42926.447916666664</v>
      </c>
    </row>
    <row r="6877" spans="4:4" x14ac:dyDescent="0.2">
      <c r="D6877" s="91">
        <v>42926.447916666664</v>
      </c>
    </row>
    <row r="6878" spans="4:4" x14ac:dyDescent="0.2">
      <c r="D6878" s="91">
        <v>42926.447916666664</v>
      </c>
    </row>
    <row r="6879" spans="4:4" x14ac:dyDescent="0.2">
      <c r="D6879" s="91">
        <v>42926.447916666664</v>
      </c>
    </row>
    <row r="6880" spans="4:4" x14ac:dyDescent="0.2">
      <c r="D6880" s="91">
        <v>42926.447916666664</v>
      </c>
    </row>
    <row r="6881" spans="2:12" x14ac:dyDescent="0.2">
      <c r="D6881" s="91">
        <v>42926.447916666664</v>
      </c>
    </row>
    <row r="6882" spans="2:12" x14ac:dyDescent="0.2">
      <c r="D6882" s="91">
        <v>42926.447916666664</v>
      </c>
    </row>
    <row r="6883" spans="2:12" x14ac:dyDescent="0.2">
      <c r="D6883" s="91">
        <v>42926.447916666664</v>
      </c>
    </row>
    <row r="6884" spans="2:12" x14ac:dyDescent="0.2">
      <c r="D6884" s="91">
        <v>42926.447916666664</v>
      </c>
    </row>
    <row r="6885" spans="2:12" x14ac:dyDescent="0.2">
      <c r="D6885" s="91">
        <v>42926.447916666664</v>
      </c>
    </row>
    <row r="6886" spans="2:12" x14ac:dyDescent="0.2">
      <c r="D6886" s="91">
        <v>42926.447916666664</v>
      </c>
    </row>
    <row r="6887" spans="2:12" x14ac:dyDescent="0.2">
      <c r="D6887" s="91">
        <v>42926.447916666664</v>
      </c>
    </row>
    <row r="6888" spans="2:12" x14ac:dyDescent="0.2">
      <c r="D6888" s="91">
        <v>42926.447916666664</v>
      </c>
    </row>
    <row r="6889" spans="2:12" x14ac:dyDescent="0.2">
      <c r="D6889" s="91">
        <v>42926.447916666664</v>
      </c>
    </row>
    <row r="6890" spans="2:12" x14ac:dyDescent="0.2">
      <c r="D6890" s="91">
        <v>42926.447916666664</v>
      </c>
    </row>
    <row r="6891" spans="2:12" x14ac:dyDescent="0.2">
      <c r="D6891" s="91">
        <v>42926.447916666664</v>
      </c>
    </row>
    <row r="6892" spans="2:12" x14ac:dyDescent="0.2">
      <c r="B6892" s="144"/>
      <c r="C6892" s="144"/>
      <c r="D6892" s="72">
        <v>42926.447916666664</v>
      </c>
      <c r="E6892" s="144"/>
      <c r="F6892" s="144"/>
      <c r="G6892" s="144"/>
      <c r="H6892" s="145"/>
      <c r="I6892" s="143"/>
      <c r="J6892" s="143"/>
      <c r="K6892" s="146"/>
      <c r="L6892" s="147"/>
    </row>
    <row r="6893" spans="2:12" x14ac:dyDescent="0.2">
      <c r="D6893" s="91">
        <v>42926.447916666664</v>
      </c>
    </row>
    <row r="6894" spans="2:12" x14ac:dyDescent="0.2">
      <c r="D6894" s="91">
        <v>42926.447916666664</v>
      </c>
    </row>
    <row r="6895" spans="2:12" x14ac:dyDescent="0.2">
      <c r="D6895" s="91">
        <v>42926.447916666664</v>
      </c>
    </row>
    <row r="6896" spans="2:12" x14ac:dyDescent="0.2">
      <c r="D6896" s="91">
        <v>42926.447916666664</v>
      </c>
    </row>
    <row r="6897" spans="4:4" x14ac:dyDescent="0.2">
      <c r="D6897" s="91">
        <v>42926.447916666664</v>
      </c>
    </row>
    <row r="6898" spans="4:4" x14ac:dyDescent="0.2">
      <c r="D6898" s="91">
        <v>42926.447916666664</v>
      </c>
    </row>
    <row r="6899" spans="4:4" x14ac:dyDescent="0.2">
      <c r="D6899" s="91">
        <v>42926.447916666664</v>
      </c>
    </row>
    <row r="6900" spans="4:4" x14ac:dyDescent="0.2">
      <c r="D6900" s="91">
        <v>42926.447916666664</v>
      </c>
    </row>
    <row r="6901" spans="4:4" x14ac:dyDescent="0.2">
      <c r="D6901" s="91">
        <v>42926.447916666664</v>
      </c>
    </row>
    <row r="6902" spans="4:4" x14ac:dyDescent="0.2">
      <c r="D6902" s="91">
        <v>42926.447916666664</v>
      </c>
    </row>
    <row r="6903" spans="4:4" x14ac:dyDescent="0.2">
      <c r="D6903" s="91">
        <v>42926.447916666664</v>
      </c>
    </row>
    <row r="6904" spans="4:4" x14ac:dyDescent="0.2">
      <c r="D6904" s="91">
        <v>42926.447916666664</v>
      </c>
    </row>
    <row r="6905" spans="4:4" x14ac:dyDescent="0.2">
      <c r="D6905" s="91">
        <v>42926.447916666664</v>
      </c>
    </row>
    <row r="6906" spans="4:4" x14ac:dyDescent="0.2">
      <c r="D6906" s="91">
        <v>42926.447916666664</v>
      </c>
    </row>
    <row r="6907" spans="4:4" x14ac:dyDescent="0.2">
      <c r="D6907" s="91">
        <v>42926.447916666664</v>
      </c>
    </row>
    <row r="6908" spans="4:4" x14ac:dyDescent="0.2">
      <c r="D6908" s="91">
        <v>42926.447916666664</v>
      </c>
    </row>
    <row r="6909" spans="4:4" x14ac:dyDescent="0.2">
      <c r="D6909" s="91">
        <v>42926.447916666664</v>
      </c>
    </row>
    <row r="6910" spans="4:4" x14ac:dyDescent="0.2">
      <c r="D6910" s="91">
        <v>42926.447916666664</v>
      </c>
    </row>
    <row r="6911" spans="4:4" x14ac:dyDescent="0.2">
      <c r="D6911" s="91">
        <v>42926.447916666664</v>
      </c>
    </row>
    <row r="6912" spans="4:4" x14ac:dyDescent="0.2">
      <c r="D6912" s="91">
        <v>42926.447916666664</v>
      </c>
    </row>
    <row r="6913" spans="4:4" x14ac:dyDescent="0.2">
      <c r="D6913" s="91">
        <v>42926.447916666664</v>
      </c>
    </row>
    <row r="6914" spans="4:4" x14ac:dyDescent="0.2">
      <c r="D6914" s="91">
        <v>42926.447916666664</v>
      </c>
    </row>
    <row r="6915" spans="4:4" x14ac:dyDescent="0.2">
      <c r="D6915" s="91">
        <v>42926.447916666664</v>
      </c>
    </row>
    <row r="6916" spans="4:4" x14ac:dyDescent="0.2">
      <c r="D6916" s="91">
        <v>42926.447916666664</v>
      </c>
    </row>
    <row r="6917" spans="4:4" x14ac:dyDescent="0.2">
      <c r="D6917" s="91">
        <v>42926.447916666664</v>
      </c>
    </row>
    <row r="6918" spans="4:4" x14ac:dyDescent="0.2">
      <c r="D6918" s="91">
        <v>42926.447916666664</v>
      </c>
    </row>
    <row r="6919" spans="4:4" x14ac:dyDescent="0.2">
      <c r="D6919" s="91">
        <v>42926.447916666664</v>
      </c>
    </row>
    <row r="6920" spans="4:4" x14ac:dyDescent="0.2">
      <c r="D6920" s="91">
        <v>42926.447916666664</v>
      </c>
    </row>
    <row r="6921" spans="4:4" x14ac:dyDescent="0.2">
      <c r="D6921" s="91">
        <v>42926.447916666664</v>
      </c>
    </row>
    <row r="6922" spans="4:4" x14ac:dyDescent="0.2">
      <c r="D6922" s="91">
        <v>42926.447916666664</v>
      </c>
    </row>
    <row r="6923" spans="4:4" x14ac:dyDescent="0.2">
      <c r="D6923" s="91">
        <v>42926.447916666664</v>
      </c>
    </row>
    <row r="6924" spans="4:4" x14ac:dyDescent="0.2">
      <c r="D6924" s="91">
        <v>42926.447916666664</v>
      </c>
    </row>
    <row r="6925" spans="4:4" x14ac:dyDescent="0.2">
      <c r="D6925" s="91">
        <v>42926.447916666664</v>
      </c>
    </row>
    <row r="6926" spans="4:4" x14ac:dyDescent="0.2">
      <c r="D6926" s="91">
        <v>42926.447916666664</v>
      </c>
    </row>
    <row r="6927" spans="4:4" x14ac:dyDescent="0.2">
      <c r="D6927" s="91">
        <v>42926.447916666664</v>
      </c>
    </row>
    <row r="6928" spans="4:4" x14ac:dyDescent="0.2">
      <c r="D6928" s="91">
        <v>42926.447916666664</v>
      </c>
    </row>
    <row r="6929" spans="4:4" x14ac:dyDescent="0.2">
      <c r="D6929" s="91">
        <v>42926.447916666664</v>
      </c>
    </row>
    <row r="6930" spans="4:4" x14ac:dyDescent="0.2">
      <c r="D6930" s="91">
        <v>42926.447916666664</v>
      </c>
    </row>
    <row r="6931" spans="4:4" x14ac:dyDescent="0.2">
      <c r="D6931" s="91">
        <v>42926.447916666664</v>
      </c>
    </row>
    <row r="6932" spans="4:4" x14ac:dyDescent="0.2">
      <c r="D6932" s="91">
        <v>42926.447916666664</v>
      </c>
    </row>
    <row r="6933" spans="4:4" x14ac:dyDescent="0.2">
      <c r="D6933" s="91">
        <v>42926.447916666664</v>
      </c>
    </row>
    <row r="6934" spans="4:4" x14ac:dyDescent="0.2">
      <c r="D6934" s="91">
        <v>42926.447916666664</v>
      </c>
    </row>
    <row r="6935" spans="4:4" x14ac:dyDescent="0.2">
      <c r="D6935" s="91">
        <v>42926.447916666664</v>
      </c>
    </row>
    <row r="6936" spans="4:4" x14ac:dyDescent="0.2">
      <c r="D6936" s="91">
        <v>42926.447916666664</v>
      </c>
    </row>
    <row r="6937" spans="4:4" x14ac:dyDescent="0.2">
      <c r="D6937" s="91">
        <v>42926.447916666664</v>
      </c>
    </row>
    <row r="6938" spans="4:4" x14ac:dyDescent="0.2">
      <c r="D6938" s="91">
        <v>42926.447916666664</v>
      </c>
    </row>
    <row r="6939" spans="4:4" x14ac:dyDescent="0.2">
      <c r="D6939" s="91">
        <v>42926.447916666664</v>
      </c>
    </row>
    <row r="6940" spans="4:4" x14ac:dyDescent="0.2">
      <c r="D6940" s="91">
        <v>42926.447916666664</v>
      </c>
    </row>
    <row r="6941" spans="4:4" x14ac:dyDescent="0.2">
      <c r="D6941" s="91">
        <v>42926.447916666664</v>
      </c>
    </row>
    <row r="6942" spans="4:4" x14ac:dyDescent="0.2">
      <c r="D6942" s="91">
        <v>42926.447916666664</v>
      </c>
    </row>
    <row r="6943" spans="4:4" x14ac:dyDescent="0.2">
      <c r="D6943" s="91">
        <v>42926.447916666664</v>
      </c>
    </row>
    <row r="6944" spans="4:4" x14ac:dyDescent="0.2">
      <c r="D6944" s="91">
        <v>42926.447916666664</v>
      </c>
    </row>
    <row r="6945" spans="4:4" x14ac:dyDescent="0.2">
      <c r="D6945" s="91">
        <v>42926.447916666664</v>
      </c>
    </row>
    <row r="6946" spans="4:4" x14ac:dyDescent="0.2">
      <c r="D6946" s="91">
        <v>42926.447916666664</v>
      </c>
    </row>
    <row r="6947" spans="4:4" x14ac:dyDescent="0.2">
      <c r="D6947" s="91">
        <v>42926.447916666664</v>
      </c>
    </row>
    <row r="6948" spans="4:4" x14ac:dyDescent="0.2">
      <c r="D6948" s="91">
        <v>42926.447916666664</v>
      </c>
    </row>
    <row r="6949" spans="4:4" x14ac:dyDescent="0.2">
      <c r="D6949" s="91">
        <v>42926.447916666664</v>
      </c>
    </row>
    <row r="6950" spans="4:4" x14ac:dyDescent="0.2">
      <c r="D6950" s="91">
        <v>42926.447916666664</v>
      </c>
    </row>
    <row r="6951" spans="4:4" x14ac:dyDescent="0.2">
      <c r="D6951" s="91">
        <v>42926.447916666664</v>
      </c>
    </row>
    <row r="6952" spans="4:4" x14ac:dyDescent="0.2">
      <c r="D6952" s="91">
        <v>42926.447916666664</v>
      </c>
    </row>
    <row r="6953" spans="4:4" x14ac:dyDescent="0.2">
      <c r="D6953" s="91">
        <v>42926.447916666664</v>
      </c>
    </row>
    <row r="6954" spans="4:4" x14ac:dyDescent="0.2">
      <c r="D6954" s="91">
        <v>42926.447916666664</v>
      </c>
    </row>
    <row r="6955" spans="4:4" x14ac:dyDescent="0.2">
      <c r="D6955" s="91">
        <v>42926.447916666664</v>
      </c>
    </row>
    <row r="6956" spans="4:4" x14ac:dyDescent="0.2">
      <c r="D6956" s="91">
        <v>42926.447916666664</v>
      </c>
    </row>
    <row r="6957" spans="4:4" x14ac:dyDescent="0.2">
      <c r="D6957" s="91">
        <v>42926.447916666664</v>
      </c>
    </row>
    <row r="6958" spans="4:4" x14ac:dyDescent="0.2">
      <c r="D6958" s="91">
        <v>42926.447916666664</v>
      </c>
    </row>
    <row r="6959" spans="4:4" x14ac:dyDescent="0.2">
      <c r="D6959" s="91">
        <v>42926.447916666664</v>
      </c>
    </row>
    <row r="6960" spans="4:4" x14ac:dyDescent="0.2">
      <c r="D6960" s="91">
        <v>42926.447916666664</v>
      </c>
    </row>
    <row r="6961" spans="4:4" x14ac:dyDescent="0.2">
      <c r="D6961" s="91">
        <v>42926.447916666664</v>
      </c>
    </row>
    <row r="6962" spans="4:4" x14ac:dyDescent="0.2">
      <c r="D6962" s="91">
        <v>42926.447916666664</v>
      </c>
    </row>
    <row r="6963" spans="4:4" x14ac:dyDescent="0.2">
      <c r="D6963" s="91">
        <v>42926.447916666664</v>
      </c>
    </row>
    <row r="6964" spans="4:4" x14ac:dyDescent="0.2">
      <c r="D6964" s="91">
        <v>42926.447916666664</v>
      </c>
    </row>
    <row r="6965" spans="4:4" x14ac:dyDescent="0.2">
      <c r="D6965" s="91">
        <v>42926.447916666664</v>
      </c>
    </row>
    <row r="6966" spans="4:4" x14ac:dyDescent="0.2">
      <c r="D6966" s="91">
        <v>42926.447916666664</v>
      </c>
    </row>
    <row r="6967" spans="4:4" x14ac:dyDescent="0.2">
      <c r="D6967" s="91">
        <v>42926.447916666664</v>
      </c>
    </row>
    <row r="6968" spans="4:4" x14ac:dyDescent="0.2">
      <c r="D6968" s="91">
        <v>42926.447916666664</v>
      </c>
    </row>
    <row r="6969" spans="4:4" x14ac:dyDescent="0.2">
      <c r="D6969" s="91">
        <v>42926.447916666664</v>
      </c>
    </row>
    <row r="6970" spans="4:4" x14ac:dyDescent="0.2">
      <c r="D6970" s="91">
        <v>42926.447916666664</v>
      </c>
    </row>
    <row r="6971" spans="4:4" x14ac:dyDescent="0.2">
      <c r="D6971" s="91">
        <v>42926.447916666664</v>
      </c>
    </row>
    <row r="6972" spans="4:4" x14ac:dyDescent="0.2">
      <c r="D6972" s="91">
        <v>42926.447916666664</v>
      </c>
    </row>
    <row r="6973" spans="4:4" x14ac:dyDescent="0.2">
      <c r="D6973" s="91">
        <v>42926.447916666664</v>
      </c>
    </row>
    <row r="6974" spans="4:4" x14ac:dyDescent="0.2">
      <c r="D6974" s="91">
        <v>42926.447916666664</v>
      </c>
    </row>
    <row r="6975" spans="4:4" x14ac:dyDescent="0.2">
      <c r="D6975" s="91">
        <v>42926.447916666664</v>
      </c>
    </row>
    <row r="6976" spans="4:4" x14ac:dyDescent="0.2">
      <c r="D6976" s="91">
        <v>42926.447916666664</v>
      </c>
    </row>
    <row r="6977" spans="4:4" x14ac:dyDescent="0.2">
      <c r="D6977" s="91">
        <v>42926.447916666664</v>
      </c>
    </row>
    <row r="6978" spans="4:4" x14ac:dyDescent="0.2">
      <c r="D6978" s="91">
        <v>42926.447916666664</v>
      </c>
    </row>
    <row r="6979" spans="4:4" x14ac:dyDescent="0.2">
      <c r="D6979" s="91">
        <v>42926.447916666664</v>
      </c>
    </row>
    <row r="6980" spans="4:4" x14ac:dyDescent="0.2">
      <c r="D6980" s="91">
        <v>42926.447916666664</v>
      </c>
    </row>
    <row r="6981" spans="4:4" x14ac:dyDescent="0.2">
      <c r="D6981" s="91">
        <v>42926.447916666664</v>
      </c>
    </row>
    <row r="6982" spans="4:4" x14ac:dyDescent="0.2">
      <c r="D6982" s="91">
        <v>42926.447916666664</v>
      </c>
    </row>
    <row r="6983" spans="4:4" x14ac:dyDescent="0.2">
      <c r="D6983" s="91">
        <v>42926.447916666664</v>
      </c>
    </row>
    <row r="6984" spans="4:4" x14ac:dyDescent="0.2">
      <c r="D6984" s="91">
        <v>42926.447916666664</v>
      </c>
    </row>
    <row r="6985" spans="4:4" x14ac:dyDescent="0.2">
      <c r="D6985" s="91">
        <v>42926.447916666664</v>
      </c>
    </row>
    <row r="6986" spans="4:4" x14ac:dyDescent="0.2">
      <c r="D6986" s="91">
        <v>42926.447916666664</v>
      </c>
    </row>
    <row r="6987" spans="4:4" x14ac:dyDescent="0.2">
      <c r="D6987" s="91">
        <v>42926.447916666664</v>
      </c>
    </row>
    <row r="6988" spans="4:4" x14ac:dyDescent="0.2">
      <c r="D6988" s="91">
        <v>42926.447916666664</v>
      </c>
    </row>
    <row r="6989" spans="4:4" x14ac:dyDescent="0.2">
      <c r="D6989" s="91">
        <v>42926.447916666664</v>
      </c>
    </row>
    <row r="6990" spans="4:4" x14ac:dyDescent="0.2">
      <c r="D6990" s="91">
        <v>42926.447916666664</v>
      </c>
    </row>
    <row r="6991" spans="4:4" x14ac:dyDescent="0.2">
      <c r="D6991" s="91">
        <v>42926.447916666664</v>
      </c>
    </row>
    <row r="6992" spans="4:4" x14ac:dyDescent="0.2">
      <c r="D6992" s="91">
        <v>42926.447916666664</v>
      </c>
    </row>
    <row r="6993" spans="4:4" x14ac:dyDescent="0.2">
      <c r="D6993" s="91">
        <v>42926.447916666664</v>
      </c>
    </row>
    <row r="6994" spans="4:4" x14ac:dyDescent="0.2">
      <c r="D6994" s="91">
        <v>42926.447916666664</v>
      </c>
    </row>
    <row r="6995" spans="4:4" x14ac:dyDescent="0.2">
      <c r="D6995" s="91">
        <v>42926.447916666664</v>
      </c>
    </row>
    <row r="6996" spans="4:4" x14ac:dyDescent="0.2">
      <c r="D6996" s="91">
        <v>42926.447916666664</v>
      </c>
    </row>
    <row r="6997" spans="4:4" x14ac:dyDescent="0.2">
      <c r="D6997" s="91">
        <v>42926.447916666664</v>
      </c>
    </row>
    <row r="6998" spans="4:4" x14ac:dyDescent="0.2">
      <c r="D6998" s="91">
        <v>42926.447916666664</v>
      </c>
    </row>
    <row r="6999" spans="4:4" x14ac:dyDescent="0.2">
      <c r="D6999" s="91">
        <v>42926.447916666664</v>
      </c>
    </row>
    <row r="7000" spans="4:4" x14ac:dyDescent="0.2">
      <c r="D7000" s="91">
        <v>42926.447916666664</v>
      </c>
    </row>
    <row r="7001" spans="4:4" x14ac:dyDescent="0.2">
      <c r="D7001" s="91">
        <v>42926.447916666664</v>
      </c>
    </row>
    <row r="7002" spans="4:4" x14ac:dyDescent="0.2">
      <c r="D7002" s="91">
        <v>42926.447916666664</v>
      </c>
    </row>
    <row r="7003" spans="4:4" x14ac:dyDescent="0.2">
      <c r="D7003" s="91">
        <v>42926.447916666664</v>
      </c>
    </row>
    <row r="7004" spans="4:4" x14ac:dyDescent="0.2">
      <c r="D7004" s="91">
        <v>42926.447916666664</v>
      </c>
    </row>
    <row r="7005" spans="4:4" x14ac:dyDescent="0.2">
      <c r="D7005" s="91">
        <v>42926.447916666664</v>
      </c>
    </row>
    <row r="7006" spans="4:4" x14ac:dyDescent="0.2">
      <c r="D7006" s="91">
        <v>42926.447916666664</v>
      </c>
    </row>
    <row r="7007" spans="4:4" x14ac:dyDescent="0.2">
      <c r="D7007" s="91">
        <v>42926.447916666664</v>
      </c>
    </row>
    <row r="7008" spans="4:4" x14ac:dyDescent="0.2">
      <c r="D7008" s="91">
        <v>42926.447916666664</v>
      </c>
    </row>
    <row r="7009" spans="4:4" x14ac:dyDescent="0.2">
      <c r="D7009" s="91">
        <v>42926.447916666664</v>
      </c>
    </row>
    <row r="7010" spans="4:4" x14ac:dyDescent="0.2">
      <c r="D7010" s="91">
        <v>42926.447916666664</v>
      </c>
    </row>
    <row r="7011" spans="4:4" x14ac:dyDescent="0.2">
      <c r="D7011" s="91">
        <v>42926.447916666664</v>
      </c>
    </row>
    <row r="7012" spans="4:4" x14ac:dyDescent="0.2">
      <c r="D7012" s="91">
        <v>42926.447916666664</v>
      </c>
    </row>
    <row r="7013" spans="4:4" x14ac:dyDescent="0.2">
      <c r="D7013" s="91">
        <v>42926.447916666664</v>
      </c>
    </row>
    <row r="7014" spans="4:4" x14ac:dyDescent="0.2">
      <c r="D7014" s="91">
        <v>42926.447916666664</v>
      </c>
    </row>
    <row r="7015" spans="4:4" x14ac:dyDescent="0.2">
      <c r="D7015" s="91">
        <v>42926.447916666664</v>
      </c>
    </row>
    <row r="7016" spans="4:4" x14ac:dyDescent="0.2">
      <c r="D7016" s="91">
        <v>42926.447916666664</v>
      </c>
    </row>
    <row r="7017" spans="4:4" x14ac:dyDescent="0.2">
      <c r="D7017" s="91">
        <v>42926.447916666664</v>
      </c>
    </row>
    <row r="7018" spans="4:4" x14ac:dyDescent="0.2">
      <c r="D7018" s="91">
        <v>42926.447916666664</v>
      </c>
    </row>
    <row r="7019" spans="4:4" x14ac:dyDescent="0.2">
      <c r="D7019" s="91">
        <v>42926.447916666664</v>
      </c>
    </row>
    <row r="7020" spans="4:4" x14ac:dyDescent="0.2">
      <c r="D7020" s="91">
        <v>42926.447916666664</v>
      </c>
    </row>
    <row r="7021" spans="4:4" x14ac:dyDescent="0.2">
      <c r="D7021" s="91">
        <v>42926.447916666664</v>
      </c>
    </row>
    <row r="7022" spans="4:4" x14ac:dyDescent="0.2">
      <c r="D7022" s="91">
        <v>42926.447916666664</v>
      </c>
    </row>
    <row r="7023" spans="4:4" x14ac:dyDescent="0.2">
      <c r="D7023" s="91">
        <v>42926.447916666664</v>
      </c>
    </row>
    <row r="7024" spans="4:4" x14ac:dyDescent="0.2">
      <c r="D7024" s="91">
        <v>42926.447916666664</v>
      </c>
    </row>
    <row r="7025" spans="4:4" x14ac:dyDescent="0.2">
      <c r="D7025" s="91">
        <v>42926.447916666664</v>
      </c>
    </row>
    <row r="7026" spans="4:4" x14ac:dyDescent="0.2">
      <c r="D7026" s="91">
        <v>42926.447916666664</v>
      </c>
    </row>
    <row r="7027" spans="4:4" x14ac:dyDescent="0.2">
      <c r="D7027" s="91">
        <v>42926.447916666664</v>
      </c>
    </row>
    <row r="7028" spans="4:4" x14ac:dyDescent="0.2">
      <c r="D7028" s="91">
        <v>42926.447916666664</v>
      </c>
    </row>
    <row r="7029" spans="4:4" x14ac:dyDescent="0.2">
      <c r="D7029" s="91">
        <v>42926.447916666664</v>
      </c>
    </row>
    <row r="7030" spans="4:4" x14ac:dyDescent="0.2">
      <c r="D7030" s="91">
        <v>42926.447916666664</v>
      </c>
    </row>
    <row r="7031" spans="4:4" x14ac:dyDescent="0.2">
      <c r="D7031" s="91">
        <v>42926.447916666664</v>
      </c>
    </row>
    <row r="7032" spans="4:4" x14ac:dyDescent="0.2">
      <c r="D7032" s="91">
        <v>42926.447916666664</v>
      </c>
    </row>
    <row r="7033" spans="4:4" x14ac:dyDescent="0.2">
      <c r="D7033" s="91">
        <v>42926.447916666664</v>
      </c>
    </row>
    <row r="7034" spans="4:4" x14ac:dyDescent="0.2">
      <c r="D7034" s="91">
        <v>42926.447916666664</v>
      </c>
    </row>
    <row r="7035" spans="4:4" x14ac:dyDescent="0.2">
      <c r="D7035" s="91">
        <v>42926.447916666664</v>
      </c>
    </row>
    <row r="7036" spans="4:4" x14ac:dyDescent="0.2">
      <c r="D7036" s="91">
        <v>42926.447916666664</v>
      </c>
    </row>
    <row r="7037" spans="4:4" x14ac:dyDescent="0.2">
      <c r="D7037" s="91">
        <v>42926.447916666664</v>
      </c>
    </row>
    <row r="7038" spans="4:4" x14ac:dyDescent="0.2">
      <c r="D7038" s="91">
        <v>42926.447916666664</v>
      </c>
    </row>
    <row r="7039" spans="4:4" x14ac:dyDescent="0.2">
      <c r="D7039" s="91">
        <v>42926.447916666664</v>
      </c>
    </row>
    <row r="7040" spans="4:4" x14ac:dyDescent="0.2">
      <c r="D7040" s="91">
        <v>42926.447916666664</v>
      </c>
    </row>
    <row r="7041" spans="4:4" x14ac:dyDescent="0.2">
      <c r="D7041" s="91">
        <v>42926.447916666664</v>
      </c>
    </row>
    <row r="7042" spans="4:4" x14ac:dyDescent="0.2">
      <c r="D7042" s="91">
        <v>42926.447916666664</v>
      </c>
    </row>
    <row r="7043" spans="4:4" x14ac:dyDescent="0.2">
      <c r="D7043" s="91">
        <v>42926.447916666664</v>
      </c>
    </row>
    <row r="7044" spans="4:4" x14ac:dyDescent="0.2">
      <c r="D7044" s="91">
        <v>42926.447916666664</v>
      </c>
    </row>
    <row r="7045" spans="4:4" x14ac:dyDescent="0.2">
      <c r="D7045" s="91">
        <v>42926.447916666664</v>
      </c>
    </row>
    <row r="7046" spans="4:4" x14ac:dyDescent="0.2">
      <c r="D7046" s="91">
        <v>42926.447916666664</v>
      </c>
    </row>
    <row r="7047" spans="4:4" x14ac:dyDescent="0.2">
      <c r="D7047" s="91">
        <v>42926.447916666664</v>
      </c>
    </row>
    <row r="7048" spans="4:4" x14ac:dyDescent="0.2">
      <c r="D7048" s="91">
        <v>42926.447916666664</v>
      </c>
    </row>
    <row r="7049" spans="4:4" x14ac:dyDescent="0.2">
      <c r="D7049" s="91">
        <v>42926.447916666664</v>
      </c>
    </row>
    <row r="7050" spans="4:4" x14ac:dyDescent="0.2">
      <c r="D7050" s="91">
        <v>42926.447916666664</v>
      </c>
    </row>
    <row r="7051" spans="4:4" x14ac:dyDescent="0.2">
      <c r="D7051" s="91">
        <v>42926.447916666664</v>
      </c>
    </row>
    <row r="7052" spans="4:4" x14ac:dyDescent="0.2">
      <c r="D7052" s="91">
        <v>42926.447916666664</v>
      </c>
    </row>
    <row r="7053" spans="4:4" x14ac:dyDescent="0.2">
      <c r="D7053" s="91">
        <v>42926.447916666664</v>
      </c>
    </row>
    <row r="7054" spans="4:4" x14ac:dyDescent="0.2">
      <c r="D7054" s="91">
        <v>42926.447916666664</v>
      </c>
    </row>
    <row r="7055" spans="4:4" x14ac:dyDescent="0.2">
      <c r="D7055" s="91">
        <v>42926.447916666664</v>
      </c>
    </row>
    <row r="7056" spans="4:4" x14ac:dyDescent="0.2">
      <c r="D7056" s="91">
        <v>42926.447916666664</v>
      </c>
    </row>
    <row r="7057" spans="4:4" x14ac:dyDescent="0.2">
      <c r="D7057" s="91">
        <v>42926.447916666664</v>
      </c>
    </row>
    <row r="7058" spans="4:4" x14ac:dyDescent="0.2">
      <c r="D7058" s="91">
        <v>42926.447916666664</v>
      </c>
    </row>
    <row r="7059" spans="4:4" x14ac:dyDescent="0.2">
      <c r="D7059" s="91">
        <v>42926.447916666664</v>
      </c>
    </row>
    <row r="7060" spans="4:4" x14ac:dyDescent="0.2">
      <c r="D7060" s="91">
        <v>42926.447916666664</v>
      </c>
    </row>
    <row r="7061" spans="4:4" x14ac:dyDescent="0.2">
      <c r="D7061" s="91">
        <v>42926.447916666664</v>
      </c>
    </row>
    <row r="7062" spans="4:4" x14ac:dyDescent="0.2">
      <c r="D7062" s="91">
        <v>42926.447916666664</v>
      </c>
    </row>
    <row r="7063" spans="4:4" x14ac:dyDescent="0.2">
      <c r="D7063" s="91">
        <v>42926.447916666664</v>
      </c>
    </row>
    <row r="7064" spans="4:4" x14ac:dyDescent="0.2">
      <c r="D7064" s="91">
        <v>42926.447916666664</v>
      </c>
    </row>
    <row r="7065" spans="4:4" x14ac:dyDescent="0.2">
      <c r="D7065" s="91">
        <v>42926.447916666664</v>
      </c>
    </row>
    <row r="7066" spans="4:4" x14ac:dyDescent="0.2">
      <c r="D7066" s="91">
        <v>42926.447916666664</v>
      </c>
    </row>
    <row r="7067" spans="4:4" x14ac:dyDescent="0.2">
      <c r="D7067" s="91">
        <v>42926.447916666664</v>
      </c>
    </row>
    <row r="7068" spans="4:4" x14ac:dyDescent="0.2">
      <c r="D7068" s="91">
        <v>42926.447916666664</v>
      </c>
    </row>
    <row r="7069" spans="4:4" x14ac:dyDescent="0.2">
      <c r="D7069" s="91">
        <v>42926.447916666664</v>
      </c>
    </row>
    <row r="7070" spans="4:4" x14ac:dyDescent="0.2">
      <c r="D7070" s="91">
        <v>42926.447916666664</v>
      </c>
    </row>
    <row r="7071" spans="4:4" x14ac:dyDescent="0.2">
      <c r="D7071" s="91">
        <v>42926.447916666664</v>
      </c>
    </row>
    <row r="7072" spans="4:4" x14ac:dyDescent="0.2">
      <c r="D7072" s="91">
        <v>42926.447916666664</v>
      </c>
    </row>
    <row r="7073" spans="4:4" x14ac:dyDescent="0.2">
      <c r="D7073" s="91">
        <v>42926.447916666664</v>
      </c>
    </row>
    <row r="7074" spans="4:4" x14ac:dyDescent="0.2">
      <c r="D7074" s="91">
        <v>42926.447916666664</v>
      </c>
    </row>
    <row r="7075" spans="4:4" x14ac:dyDescent="0.2">
      <c r="D7075" s="91">
        <v>42926.447916666664</v>
      </c>
    </row>
    <row r="7076" spans="4:4" x14ac:dyDescent="0.2">
      <c r="D7076" s="91">
        <v>42926.447916666664</v>
      </c>
    </row>
    <row r="7077" spans="4:4" x14ac:dyDescent="0.2">
      <c r="D7077" s="91">
        <v>42926.447916666664</v>
      </c>
    </row>
    <row r="7078" spans="4:4" x14ac:dyDescent="0.2">
      <c r="D7078" s="91">
        <v>42926.447916666664</v>
      </c>
    </row>
    <row r="7079" spans="4:4" x14ac:dyDescent="0.2">
      <c r="D7079" s="91">
        <v>42926.447916666664</v>
      </c>
    </row>
    <row r="7080" spans="4:4" x14ac:dyDescent="0.2">
      <c r="D7080" s="91">
        <v>42926.447916666664</v>
      </c>
    </row>
    <row r="7081" spans="4:4" x14ac:dyDescent="0.2">
      <c r="D7081" s="91">
        <v>42926.447916666664</v>
      </c>
    </row>
    <row r="7082" spans="4:4" x14ac:dyDescent="0.2">
      <c r="D7082" s="91">
        <v>42926.447916666664</v>
      </c>
    </row>
    <row r="7083" spans="4:4" x14ac:dyDescent="0.2">
      <c r="D7083" s="91">
        <v>42926.447916666664</v>
      </c>
    </row>
    <row r="7084" spans="4:4" x14ac:dyDescent="0.2">
      <c r="D7084" s="91">
        <v>42926.447916666664</v>
      </c>
    </row>
    <row r="7085" spans="4:4" x14ac:dyDescent="0.2">
      <c r="D7085" s="91">
        <v>42926.447916666664</v>
      </c>
    </row>
    <row r="7086" spans="4:4" x14ac:dyDescent="0.2">
      <c r="D7086" s="91">
        <v>42926.447916666664</v>
      </c>
    </row>
    <row r="7087" spans="4:4" x14ac:dyDescent="0.2">
      <c r="D7087" s="91">
        <v>42926.447916666664</v>
      </c>
    </row>
    <row r="7088" spans="4:4" x14ac:dyDescent="0.2">
      <c r="D7088" s="91">
        <v>42926.447916666664</v>
      </c>
    </row>
    <row r="7089" spans="4:4" x14ac:dyDescent="0.2">
      <c r="D7089" s="91">
        <v>42926.447916666664</v>
      </c>
    </row>
    <row r="7090" spans="4:4" x14ac:dyDescent="0.2">
      <c r="D7090" s="91">
        <v>42926.447916666664</v>
      </c>
    </row>
    <row r="7091" spans="4:4" x14ac:dyDescent="0.2">
      <c r="D7091" s="91">
        <v>42926.447916666664</v>
      </c>
    </row>
    <row r="7092" spans="4:4" x14ac:dyDescent="0.2">
      <c r="D7092" s="91">
        <v>42926.447916666664</v>
      </c>
    </row>
    <row r="7093" spans="4:4" x14ac:dyDescent="0.2">
      <c r="D7093" s="91">
        <v>42926.447916666664</v>
      </c>
    </row>
    <row r="7094" spans="4:4" x14ac:dyDescent="0.2">
      <c r="D7094" s="91">
        <v>42926.447916666664</v>
      </c>
    </row>
    <row r="7095" spans="4:4" x14ac:dyDescent="0.2">
      <c r="D7095" s="91">
        <v>42926.447916666664</v>
      </c>
    </row>
    <row r="7096" spans="4:4" x14ac:dyDescent="0.2">
      <c r="D7096" s="91">
        <v>42926.447916666664</v>
      </c>
    </row>
    <row r="7097" spans="4:4" x14ac:dyDescent="0.2">
      <c r="D7097" s="91">
        <v>42926.447916666664</v>
      </c>
    </row>
    <row r="7098" spans="4:4" x14ac:dyDescent="0.2">
      <c r="D7098" s="91">
        <v>42926.447916666664</v>
      </c>
    </row>
    <row r="7099" spans="4:4" x14ac:dyDescent="0.2">
      <c r="D7099" s="91">
        <v>42926.447916666664</v>
      </c>
    </row>
    <row r="7100" spans="4:4" x14ac:dyDescent="0.2">
      <c r="D7100" s="91">
        <v>42926.447916666664</v>
      </c>
    </row>
    <row r="7101" spans="4:4" x14ac:dyDescent="0.2">
      <c r="D7101" s="91">
        <v>42926.447916666664</v>
      </c>
    </row>
    <row r="7102" spans="4:4" x14ac:dyDescent="0.2">
      <c r="D7102" s="91">
        <v>42926.447916666664</v>
      </c>
    </row>
    <row r="7103" spans="4:4" x14ac:dyDescent="0.2">
      <c r="D7103" s="91">
        <v>42926.447916666664</v>
      </c>
    </row>
    <row r="7104" spans="4:4" x14ac:dyDescent="0.2">
      <c r="D7104" s="91">
        <v>42926.447916666664</v>
      </c>
    </row>
    <row r="7105" spans="4:4" x14ac:dyDescent="0.2">
      <c r="D7105" s="91">
        <v>42926.447916666664</v>
      </c>
    </row>
    <row r="7106" spans="4:4" x14ac:dyDescent="0.2">
      <c r="D7106" s="91">
        <v>42926.447916666664</v>
      </c>
    </row>
    <row r="7107" spans="4:4" x14ac:dyDescent="0.2">
      <c r="D7107" s="91">
        <v>42926.447916666664</v>
      </c>
    </row>
    <row r="7108" spans="4:4" x14ac:dyDescent="0.2">
      <c r="D7108" s="91">
        <v>42926.447916666664</v>
      </c>
    </row>
    <row r="7109" spans="4:4" x14ac:dyDescent="0.2">
      <c r="D7109" s="91">
        <v>42926.447916666664</v>
      </c>
    </row>
    <row r="7110" spans="4:4" x14ac:dyDescent="0.2">
      <c r="D7110" s="91">
        <v>42926.447916666664</v>
      </c>
    </row>
    <row r="7111" spans="4:4" x14ac:dyDescent="0.2">
      <c r="D7111" s="91">
        <v>42926.447916666664</v>
      </c>
    </row>
    <row r="7112" spans="4:4" x14ac:dyDescent="0.2">
      <c r="D7112" s="91">
        <v>42926.447916666664</v>
      </c>
    </row>
    <row r="7113" spans="4:4" x14ac:dyDescent="0.2">
      <c r="D7113" s="91">
        <v>42926.447916666664</v>
      </c>
    </row>
    <row r="7114" spans="4:4" x14ac:dyDescent="0.2">
      <c r="D7114" s="91">
        <v>42926.447916666664</v>
      </c>
    </row>
    <row r="7115" spans="4:4" x14ac:dyDescent="0.2">
      <c r="D7115" s="91">
        <v>42926.447916666664</v>
      </c>
    </row>
    <row r="7116" spans="4:4" x14ac:dyDescent="0.2">
      <c r="D7116" s="91">
        <v>42926.447916666664</v>
      </c>
    </row>
    <row r="7117" spans="4:4" x14ac:dyDescent="0.2">
      <c r="D7117" s="91">
        <v>42926.447916666664</v>
      </c>
    </row>
    <row r="7118" spans="4:4" x14ac:dyDescent="0.2">
      <c r="D7118" s="91">
        <v>42926.447916666664</v>
      </c>
    </row>
    <row r="7119" spans="4:4" x14ac:dyDescent="0.2">
      <c r="D7119" s="91">
        <v>42926.447916666664</v>
      </c>
    </row>
    <row r="7120" spans="4:4" x14ac:dyDescent="0.2">
      <c r="D7120" s="91">
        <v>42926.447916666664</v>
      </c>
    </row>
    <row r="7121" spans="4:4" x14ac:dyDescent="0.2">
      <c r="D7121" s="91">
        <v>42926.447916666664</v>
      </c>
    </row>
    <row r="7122" spans="4:4" x14ac:dyDescent="0.2">
      <c r="D7122" s="91">
        <v>42926.447916666664</v>
      </c>
    </row>
    <row r="7123" spans="4:4" x14ac:dyDescent="0.2">
      <c r="D7123" s="91">
        <v>42926.447916666664</v>
      </c>
    </row>
    <row r="7124" spans="4:4" x14ac:dyDescent="0.2">
      <c r="D7124" s="91">
        <v>42926.447916666664</v>
      </c>
    </row>
    <row r="7125" spans="4:4" x14ac:dyDescent="0.2">
      <c r="D7125" s="91">
        <v>42926.447916666664</v>
      </c>
    </row>
    <row r="7126" spans="4:4" x14ac:dyDescent="0.2">
      <c r="D7126" s="91">
        <v>42926.447916666664</v>
      </c>
    </row>
    <row r="7127" spans="4:4" x14ac:dyDescent="0.2">
      <c r="D7127" s="91">
        <v>42926.447916666664</v>
      </c>
    </row>
    <row r="7128" spans="4:4" x14ac:dyDescent="0.2">
      <c r="D7128" s="91">
        <v>42926.447916666664</v>
      </c>
    </row>
    <row r="7129" spans="4:4" x14ac:dyDescent="0.2">
      <c r="D7129" s="91">
        <v>42926.447916666664</v>
      </c>
    </row>
    <row r="7130" spans="4:4" x14ac:dyDescent="0.2">
      <c r="D7130" s="91">
        <v>42926.447916666664</v>
      </c>
    </row>
    <row r="7131" spans="4:4" x14ac:dyDescent="0.2">
      <c r="D7131" s="91">
        <v>42926.447916666664</v>
      </c>
    </row>
    <row r="7132" spans="4:4" x14ac:dyDescent="0.2">
      <c r="D7132" s="91">
        <v>42926.447916666664</v>
      </c>
    </row>
    <row r="7133" spans="4:4" x14ac:dyDescent="0.2">
      <c r="D7133" s="91">
        <v>42926.447916666664</v>
      </c>
    </row>
    <row r="7134" spans="4:4" x14ac:dyDescent="0.2">
      <c r="D7134" s="91">
        <v>42926.447916666664</v>
      </c>
    </row>
    <row r="7135" spans="4:4" x14ac:dyDescent="0.2">
      <c r="D7135" s="91">
        <v>42926.447916666664</v>
      </c>
    </row>
    <row r="7136" spans="4:4" x14ac:dyDescent="0.2">
      <c r="D7136" s="91">
        <v>42926.447916666664</v>
      </c>
    </row>
    <row r="7137" spans="4:4" x14ac:dyDescent="0.2">
      <c r="D7137" s="91">
        <v>42926.447916666664</v>
      </c>
    </row>
    <row r="7138" spans="4:4" x14ac:dyDescent="0.2">
      <c r="D7138" s="91">
        <v>42926.447916666664</v>
      </c>
    </row>
    <row r="7139" spans="4:4" x14ac:dyDescent="0.2">
      <c r="D7139" s="91">
        <v>42926.447916666664</v>
      </c>
    </row>
    <row r="7140" spans="4:4" x14ac:dyDescent="0.2">
      <c r="D7140" s="91">
        <v>42926.447916666664</v>
      </c>
    </row>
    <row r="7141" spans="4:4" x14ac:dyDescent="0.2">
      <c r="D7141" s="91">
        <v>42926.447916666664</v>
      </c>
    </row>
    <row r="7142" spans="4:4" x14ac:dyDescent="0.2">
      <c r="D7142" s="91">
        <v>42926.447916666664</v>
      </c>
    </row>
    <row r="7143" spans="4:4" x14ac:dyDescent="0.2">
      <c r="D7143" s="91">
        <v>42926.447916666664</v>
      </c>
    </row>
    <row r="7144" spans="4:4" x14ac:dyDescent="0.2">
      <c r="D7144" s="91">
        <v>42926.447916666664</v>
      </c>
    </row>
    <row r="7145" spans="4:4" x14ac:dyDescent="0.2">
      <c r="D7145" s="91">
        <v>42926.447916666664</v>
      </c>
    </row>
    <row r="7146" spans="4:4" x14ac:dyDescent="0.2">
      <c r="D7146" s="91">
        <v>42926.447916666664</v>
      </c>
    </row>
    <row r="7147" spans="4:4" x14ac:dyDescent="0.2">
      <c r="D7147" s="91">
        <v>42926.447916666664</v>
      </c>
    </row>
    <row r="7148" spans="4:4" x14ac:dyDescent="0.2">
      <c r="D7148" s="91">
        <v>42926.447916666664</v>
      </c>
    </row>
    <row r="7149" spans="4:4" x14ac:dyDescent="0.2">
      <c r="D7149" s="91">
        <v>42926.447916666664</v>
      </c>
    </row>
    <row r="7150" spans="4:4" x14ac:dyDescent="0.2">
      <c r="D7150" s="91">
        <v>42926.447916666664</v>
      </c>
    </row>
    <row r="7151" spans="4:4" x14ac:dyDescent="0.2">
      <c r="D7151" s="91">
        <v>42926.447916666664</v>
      </c>
    </row>
    <row r="7152" spans="4:4" x14ac:dyDescent="0.2">
      <c r="D7152" s="91">
        <v>42926.447916666664</v>
      </c>
    </row>
    <row r="7153" spans="4:4" x14ac:dyDescent="0.2">
      <c r="D7153" s="91">
        <v>42926.447916666664</v>
      </c>
    </row>
    <row r="7154" spans="4:4" x14ac:dyDescent="0.2">
      <c r="D7154" s="91">
        <v>42926.447916666664</v>
      </c>
    </row>
    <row r="7155" spans="4:4" x14ac:dyDescent="0.2">
      <c r="D7155" s="91">
        <v>42926.447916666664</v>
      </c>
    </row>
    <row r="7156" spans="4:4" x14ac:dyDescent="0.2">
      <c r="D7156" s="91">
        <v>42926.447916666664</v>
      </c>
    </row>
    <row r="7157" spans="4:4" x14ac:dyDescent="0.2">
      <c r="D7157" s="91">
        <v>42926.447916666664</v>
      </c>
    </row>
    <row r="7158" spans="4:4" x14ac:dyDescent="0.2">
      <c r="D7158" s="91">
        <v>42926.447916666664</v>
      </c>
    </row>
    <row r="7159" spans="4:4" x14ac:dyDescent="0.2">
      <c r="D7159" s="91">
        <v>42926.447916666664</v>
      </c>
    </row>
    <row r="7160" spans="4:4" x14ac:dyDescent="0.2">
      <c r="D7160" s="91">
        <v>42926.447916666664</v>
      </c>
    </row>
    <row r="7161" spans="4:4" x14ac:dyDescent="0.2">
      <c r="D7161" s="91">
        <v>42926.447916666664</v>
      </c>
    </row>
    <row r="7162" spans="4:4" x14ac:dyDescent="0.2">
      <c r="D7162" s="91">
        <v>42926.447916666664</v>
      </c>
    </row>
    <row r="7163" spans="4:4" x14ac:dyDescent="0.2">
      <c r="D7163" s="91">
        <v>42926.447916666664</v>
      </c>
    </row>
    <row r="7164" spans="4:4" x14ac:dyDescent="0.2">
      <c r="D7164" s="91">
        <v>42926.447916666664</v>
      </c>
    </row>
    <row r="7165" spans="4:4" x14ac:dyDescent="0.2">
      <c r="D7165" s="91">
        <v>42926.447916666664</v>
      </c>
    </row>
    <row r="7166" spans="4:4" x14ac:dyDescent="0.2">
      <c r="D7166" s="91">
        <v>42926.447916666664</v>
      </c>
    </row>
    <row r="7167" spans="4:4" x14ac:dyDescent="0.2">
      <c r="D7167" s="91">
        <v>42926.447916666664</v>
      </c>
    </row>
    <row r="7168" spans="4:4" x14ac:dyDescent="0.2">
      <c r="D7168" s="91">
        <v>42926.447916666664</v>
      </c>
    </row>
    <row r="7169" spans="4:4" x14ac:dyDescent="0.2">
      <c r="D7169" s="91">
        <v>42926.447916666664</v>
      </c>
    </row>
    <row r="7170" spans="4:4" x14ac:dyDescent="0.2">
      <c r="D7170" s="91">
        <v>42926.447916666664</v>
      </c>
    </row>
    <row r="7171" spans="4:4" x14ac:dyDescent="0.2">
      <c r="D7171" s="91">
        <v>42926.447916666664</v>
      </c>
    </row>
    <row r="7172" spans="4:4" x14ac:dyDescent="0.2">
      <c r="D7172" s="91">
        <v>42926.447916666664</v>
      </c>
    </row>
    <row r="7173" spans="4:4" x14ac:dyDescent="0.2">
      <c r="D7173" s="91">
        <v>42926.447916666664</v>
      </c>
    </row>
    <row r="7174" spans="4:4" x14ac:dyDescent="0.2">
      <c r="D7174" s="91">
        <v>42926.447916666664</v>
      </c>
    </row>
    <row r="7175" spans="4:4" x14ac:dyDescent="0.2">
      <c r="D7175" s="91">
        <v>42926.447916666664</v>
      </c>
    </row>
    <row r="7176" spans="4:4" x14ac:dyDescent="0.2">
      <c r="D7176" s="91">
        <v>42926.447916666664</v>
      </c>
    </row>
    <row r="7177" spans="4:4" x14ac:dyDescent="0.2">
      <c r="D7177" s="91">
        <v>42926.447916666664</v>
      </c>
    </row>
    <row r="7178" spans="4:4" x14ac:dyDescent="0.2">
      <c r="D7178" s="91">
        <v>42926.447916666664</v>
      </c>
    </row>
    <row r="7179" spans="4:4" x14ac:dyDescent="0.2">
      <c r="D7179" s="91">
        <v>42926.447916666664</v>
      </c>
    </row>
    <row r="7180" spans="4:4" x14ac:dyDescent="0.2">
      <c r="D7180" s="91">
        <v>42926.447916666664</v>
      </c>
    </row>
    <row r="7181" spans="4:4" x14ac:dyDescent="0.2">
      <c r="D7181" s="91">
        <v>42926.447916666664</v>
      </c>
    </row>
    <row r="7182" spans="4:4" x14ac:dyDescent="0.2">
      <c r="D7182" s="91">
        <v>42926.447916666664</v>
      </c>
    </row>
    <row r="7183" spans="4:4" x14ac:dyDescent="0.2">
      <c r="D7183" s="91">
        <v>42926.447916666664</v>
      </c>
    </row>
    <row r="7184" spans="4:4" x14ac:dyDescent="0.2">
      <c r="D7184" s="91">
        <v>42926.447916666664</v>
      </c>
    </row>
    <row r="7185" spans="4:4" x14ac:dyDescent="0.2">
      <c r="D7185" s="91">
        <v>42926.447916666664</v>
      </c>
    </row>
    <row r="7186" spans="4:4" x14ac:dyDescent="0.2">
      <c r="D7186" s="91">
        <v>42926.447916666664</v>
      </c>
    </row>
    <row r="7187" spans="4:4" x14ac:dyDescent="0.2">
      <c r="D7187" s="91">
        <v>42926.447916666664</v>
      </c>
    </row>
    <row r="7188" spans="4:4" x14ac:dyDescent="0.2">
      <c r="D7188" s="91">
        <v>42926.447916666664</v>
      </c>
    </row>
    <row r="7189" spans="4:4" x14ac:dyDescent="0.2">
      <c r="D7189" s="91">
        <v>42926.447916666664</v>
      </c>
    </row>
    <row r="7190" spans="4:4" x14ac:dyDescent="0.2">
      <c r="D7190" s="91">
        <v>42926.447916666664</v>
      </c>
    </row>
    <row r="7191" spans="4:4" x14ac:dyDescent="0.2">
      <c r="D7191" s="91">
        <v>42926.447916666664</v>
      </c>
    </row>
    <row r="7192" spans="4:4" x14ac:dyDescent="0.2">
      <c r="D7192" s="91">
        <v>42926.447916666664</v>
      </c>
    </row>
    <row r="7193" spans="4:4" x14ac:dyDescent="0.2">
      <c r="D7193" s="91">
        <v>42926.447916666664</v>
      </c>
    </row>
    <row r="7194" spans="4:4" x14ac:dyDescent="0.2">
      <c r="D7194" s="91">
        <v>42926.447916666664</v>
      </c>
    </row>
    <row r="7195" spans="4:4" x14ac:dyDescent="0.2">
      <c r="D7195" s="91">
        <v>42926.447916666664</v>
      </c>
    </row>
    <row r="7196" spans="4:4" x14ac:dyDescent="0.2">
      <c r="D7196" s="91">
        <v>42926.447916666664</v>
      </c>
    </row>
    <row r="7197" spans="4:4" x14ac:dyDescent="0.2">
      <c r="D7197" s="91">
        <v>42926.447916666664</v>
      </c>
    </row>
    <row r="7198" spans="4:4" x14ac:dyDescent="0.2">
      <c r="D7198" s="91">
        <v>42926.447916666664</v>
      </c>
    </row>
    <row r="7199" spans="4:4" x14ac:dyDescent="0.2">
      <c r="D7199" s="91">
        <v>42926.447916666664</v>
      </c>
    </row>
    <row r="7200" spans="4:4" x14ac:dyDescent="0.2">
      <c r="D7200" s="91">
        <v>42926.447916666664</v>
      </c>
    </row>
    <row r="7201" spans="4:4" x14ac:dyDescent="0.2">
      <c r="D7201" s="91">
        <v>42926.447916666664</v>
      </c>
    </row>
    <row r="7202" spans="4:4" x14ac:dyDescent="0.2">
      <c r="D7202" s="91">
        <v>42926.447916666664</v>
      </c>
    </row>
    <row r="7203" spans="4:4" x14ac:dyDescent="0.2">
      <c r="D7203" s="91">
        <v>42926.447916666664</v>
      </c>
    </row>
    <row r="7204" spans="4:4" x14ac:dyDescent="0.2">
      <c r="D7204" s="91">
        <v>42926.447916666664</v>
      </c>
    </row>
    <row r="7205" spans="4:4" x14ac:dyDescent="0.2">
      <c r="D7205" s="91">
        <v>42926.447916666664</v>
      </c>
    </row>
    <row r="7206" spans="4:4" x14ac:dyDescent="0.2">
      <c r="D7206" s="91">
        <v>42926.447916666664</v>
      </c>
    </row>
    <row r="7207" spans="4:4" x14ac:dyDescent="0.2">
      <c r="D7207" s="91">
        <v>42926.447916666664</v>
      </c>
    </row>
    <row r="7208" spans="4:4" x14ac:dyDescent="0.2">
      <c r="D7208" s="91">
        <v>42926.447916666664</v>
      </c>
    </row>
    <row r="7209" spans="4:4" x14ac:dyDescent="0.2">
      <c r="D7209" s="91">
        <v>42926.447916666664</v>
      </c>
    </row>
    <row r="7210" spans="4:4" x14ac:dyDescent="0.2">
      <c r="D7210" s="91">
        <v>42926.447916666664</v>
      </c>
    </row>
    <row r="7211" spans="4:4" x14ac:dyDescent="0.2">
      <c r="D7211" s="91">
        <v>42926.447916666664</v>
      </c>
    </row>
    <row r="7212" spans="4:4" x14ac:dyDescent="0.2">
      <c r="D7212" s="91">
        <v>42926.447916666664</v>
      </c>
    </row>
    <row r="7213" spans="4:4" x14ac:dyDescent="0.2">
      <c r="D7213" s="91">
        <v>42926.447916666664</v>
      </c>
    </row>
    <row r="7214" spans="4:4" x14ac:dyDescent="0.2">
      <c r="D7214" s="91">
        <v>42926.447916666664</v>
      </c>
    </row>
    <row r="7215" spans="4:4" x14ac:dyDescent="0.2">
      <c r="D7215" s="91">
        <v>42926.447916666664</v>
      </c>
    </row>
    <row r="7216" spans="4:4" x14ac:dyDescent="0.2">
      <c r="D7216" s="91">
        <v>42926.447916666664</v>
      </c>
    </row>
    <row r="7217" spans="4:4" x14ac:dyDescent="0.2">
      <c r="D7217" s="91">
        <v>42926.447916666664</v>
      </c>
    </row>
    <row r="7218" spans="4:4" x14ac:dyDescent="0.2">
      <c r="D7218" s="91">
        <v>42926.447916666664</v>
      </c>
    </row>
    <row r="7219" spans="4:4" x14ac:dyDescent="0.2">
      <c r="D7219" s="91">
        <v>42926.447916666664</v>
      </c>
    </row>
    <row r="7220" spans="4:4" x14ac:dyDescent="0.2">
      <c r="D7220" s="91">
        <v>42926.447916666664</v>
      </c>
    </row>
    <row r="7221" spans="4:4" x14ac:dyDescent="0.2">
      <c r="D7221" s="91">
        <v>42926.447916666664</v>
      </c>
    </row>
    <row r="7222" spans="4:4" x14ac:dyDescent="0.2">
      <c r="D7222" s="91">
        <v>42926.447916666664</v>
      </c>
    </row>
    <row r="7223" spans="4:4" x14ac:dyDescent="0.2">
      <c r="D7223" s="91">
        <v>42926.447916666664</v>
      </c>
    </row>
    <row r="7224" spans="4:4" x14ac:dyDescent="0.2">
      <c r="D7224" s="91">
        <v>42926.447916666664</v>
      </c>
    </row>
    <row r="7225" spans="4:4" x14ac:dyDescent="0.2">
      <c r="D7225" s="91">
        <v>42926.447916666664</v>
      </c>
    </row>
    <row r="7226" spans="4:4" x14ac:dyDescent="0.2">
      <c r="D7226" s="91">
        <v>42926.447916666664</v>
      </c>
    </row>
    <row r="7227" spans="4:4" x14ac:dyDescent="0.2">
      <c r="D7227" s="91">
        <v>42926.447916666664</v>
      </c>
    </row>
    <row r="7228" spans="4:4" x14ac:dyDescent="0.2">
      <c r="D7228" s="91">
        <v>42926.447916666664</v>
      </c>
    </row>
    <row r="7229" spans="4:4" x14ac:dyDescent="0.2">
      <c r="D7229" s="91">
        <v>42926.447916666664</v>
      </c>
    </row>
    <row r="7230" spans="4:4" x14ac:dyDescent="0.2">
      <c r="D7230" s="91">
        <v>42926.447916666664</v>
      </c>
    </row>
    <row r="7231" spans="4:4" x14ac:dyDescent="0.2">
      <c r="D7231" s="91">
        <v>42926.447916666664</v>
      </c>
    </row>
    <row r="7232" spans="4:4" x14ac:dyDescent="0.2">
      <c r="D7232" s="91">
        <v>42926.447916666664</v>
      </c>
    </row>
    <row r="7233" spans="4:4" x14ac:dyDescent="0.2">
      <c r="D7233" s="91">
        <v>42926.447916666664</v>
      </c>
    </row>
    <row r="7234" spans="4:4" x14ac:dyDescent="0.2">
      <c r="D7234" s="91">
        <v>42926.447916666664</v>
      </c>
    </row>
    <row r="7235" spans="4:4" x14ac:dyDescent="0.2">
      <c r="D7235" s="91">
        <v>42926.447916666664</v>
      </c>
    </row>
    <row r="7236" spans="4:4" x14ac:dyDescent="0.2">
      <c r="D7236" s="91">
        <v>42926.447916666664</v>
      </c>
    </row>
    <row r="7237" spans="4:4" x14ac:dyDescent="0.2">
      <c r="D7237" s="91">
        <v>42926.447916666664</v>
      </c>
    </row>
    <row r="7238" spans="4:4" x14ac:dyDescent="0.2">
      <c r="D7238" s="91">
        <v>42926.447916666664</v>
      </c>
    </row>
    <row r="7239" spans="4:4" x14ac:dyDescent="0.2">
      <c r="D7239" s="91">
        <v>42926.447916666664</v>
      </c>
    </row>
    <row r="7240" spans="4:4" x14ac:dyDescent="0.2">
      <c r="D7240" s="91">
        <v>42926.447916666664</v>
      </c>
    </row>
    <row r="7241" spans="4:4" x14ac:dyDescent="0.2">
      <c r="D7241" s="91">
        <v>42926.447916666664</v>
      </c>
    </row>
    <row r="7242" spans="4:4" x14ac:dyDescent="0.2">
      <c r="D7242" s="91">
        <v>42926.447916666664</v>
      </c>
    </row>
    <row r="7243" spans="4:4" x14ac:dyDescent="0.2">
      <c r="D7243" s="91">
        <v>42926.447916666664</v>
      </c>
    </row>
    <row r="7244" spans="4:4" x14ac:dyDescent="0.2">
      <c r="D7244" s="91">
        <v>42926.447916666664</v>
      </c>
    </row>
    <row r="7245" spans="4:4" x14ac:dyDescent="0.2">
      <c r="D7245" s="91">
        <v>42926.447916666664</v>
      </c>
    </row>
    <row r="7246" spans="4:4" x14ac:dyDescent="0.2">
      <c r="D7246" s="91">
        <v>42926.447916666664</v>
      </c>
    </row>
    <row r="7247" spans="4:4" x14ac:dyDescent="0.2">
      <c r="D7247" s="91">
        <v>42926.447916666664</v>
      </c>
    </row>
    <row r="7248" spans="4:4" x14ac:dyDescent="0.2">
      <c r="D7248" s="91">
        <v>42926.447916666664</v>
      </c>
    </row>
    <row r="7249" spans="4:4" x14ac:dyDescent="0.2">
      <c r="D7249" s="91">
        <v>42926.447916666664</v>
      </c>
    </row>
    <row r="7250" spans="4:4" x14ac:dyDescent="0.2">
      <c r="D7250" s="91">
        <v>42926.447916666664</v>
      </c>
    </row>
    <row r="7251" spans="4:4" x14ac:dyDescent="0.2">
      <c r="D7251" s="91">
        <v>42926.447916666664</v>
      </c>
    </row>
    <row r="7252" spans="4:4" x14ac:dyDescent="0.2">
      <c r="D7252" s="91">
        <v>42926.447916666664</v>
      </c>
    </row>
    <row r="7253" spans="4:4" x14ac:dyDescent="0.2">
      <c r="D7253" s="91">
        <v>42926.447916666664</v>
      </c>
    </row>
    <row r="7254" spans="4:4" x14ac:dyDescent="0.2">
      <c r="D7254" s="91">
        <v>42926.447916666664</v>
      </c>
    </row>
    <row r="7255" spans="4:4" x14ac:dyDescent="0.2">
      <c r="D7255" s="91">
        <v>42926.447916666664</v>
      </c>
    </row>
    <row r="7256" spans="4:4" x14ac:dyDescent="0.2">
      <c r="D7256" s="91">
        <v>42926.447916666664</v>
      </c>
    </row>
    <row r="7257" spans="4:4" x14ac:dyDescent="0.2">
      <c r="D7257" s="91">
        <v>42926.447916666664</v>
      </c>
    </row>
    <row r="7258" spans="4:4" x14ac:dyDescent="0.2">
      <c r="D7258" s="91">
        <v>42926.447916666664</v>
      </c>
    </row>
    <row r="7259" spans="4:4" x14ac:dyDescent="0.2">
      <c r="D7259" s="91">
        <v>42926.447916666664</v>
      </c>
    </row>
    <row r="7260" spans="4:4" x14ac:dyDescent="0.2">
      <c r="D7260" s="91">
        <v>42926.447916666664</v>
      </c>
    </row>
    <row r="7261" spans="4:4" x14ac:dyDescent="0.2">
      <c r="D7261" s="91">
        <v>42926.447916666664</v>
      </c>
    </row>
    <row r="7262" spans="4:4" x14ac:dyDescent="0.2">
      <c r="D7262" s="91">
        <v>42926.447916666664</v>
      </c>
    </row>
    <row r="7263" spans="4:4" x14ac:dyDescent="0.2">
      <c r="D7263" s="91">
        <v>42926.447916666664</v>
      </c>
    </row>
    <row r="7264" spans="4:4" x14ac:dyDescent="0.2">
      <c r="D7264" s="91">
        <v>42926.447916666664</v>
      </c>
    </row>
    <row r="7265" spans="4:4" x14ac:dyDescent="0.2">
      <c r="D7265" s="91">
        <v>42926.447916666664</v>
      </c>
    </row>
    <row r="7266" spans="4:4" x14ac:dyDescent="0.2">
      <c r="D7266" s="91">
        <v>42926.447916666664</v>
      </c>
    </row>
    <row r="7267" spans="4:4" x14ac:dyDescent="0.2">
      <c r="D7267" s="91">
        <v>42926.447916666664</v>
      </c>
    </row>
    <row r="7268" spans="4:4" x14ac:dyDescent="0.2">
      <c r="D7268" s="91">
        <v>42926.447916666664</v>
      </c>
    </row>
    <row r="7269" spans="4:4" x14ac:dyDescent="0.2">
      <c r="D7269" s="91">
        <v>42926.447916666664</v>
      </c>
    </row>
    <row r="7270" spans="4:4" x14ac:dyDescent="0.2">
      <c r="D7270" s="91">
        <v>42926.447916666664</v>
      </c>
    </row>
    <row r="7271" spans="4:4" x14ac:dyDescent="0.2">
      <c r="D7271" s="91">
        <v>42926.447916666664</v>
      </c>
    </row>
    <row r="7272" spans="4:4" x14ac:dyDescent="0.2">
      <c r="D7272" s="91">
        <v>42926.447916666664</v>
      </c>
    </row>
    <row r="7273" spans="4:4" x14ac:dyDescent="0.2">
      <c r="D7273" s="91">
        <v>42926.447916666664</v>
      </c>
    </row>
    <row r="7274" spans="4:4" x14ac:dyDescent="0.2">
      <c r="D7274" s="91">
        <v>42926.447916666664</v>
      </c>
    </row>
    <row r="7275" spans="4:4" x14ac:dyDescent="0.2">
      <c r="D7275" s="91">
        <v>42926.447916666664</v>
      </c>
    </row>
    <row r="7276" spans="4:4" x14ac:dyDescent="0.2">
      <c r="D7276" s="91">
        <v>42926.447916666664</v>
      </c>
    </row>
    <row r="7277" spans="4:4" x14ac:dyDescent="0.2">
      <c r="D7277" s="91">
        <v>42926.447916666664</v>
      </c>
    </row>
    <row r="7278" spans="4:4" x14ac:dyDescent="0.2">
      <c r="D7278" s="91">
        <v>42926.447916666664</v>
      </c>
    </row>
    <row r="7279" spans="4:4" x14ac:dyDescent="0.2">
      <c r="D7279" s="91">
        <v>42926.447916666664</v>
      </c>
    </row>
    <row r="7280" spans="4:4" x14ac:dyDescent="0.2">
      <c r="D7280" s="91">
        <v>42926.447916666664</v>
      </c>
    </row>
    <row r="7281" spans="4:4" x14ac:dyDescent="0.2">
      <c r="D7281" s="91">
        <v>42926.447916666664</v>
      </c>
    </row>
    <row r="7282" spans="4:4" x14ac:dyDescent="0.2">
      <c r="D7282" s="91">
        <v>42926.447916666664</v>
      </c>
    </row>
    <row r="7283" spans="4:4" x14ac:dyDescent="0.2">
      <c r="D7283" s="91">
        <v>42926.447916666664</v>
      </c>
    </row>
    <row r="7284" spans="4:4" x14ac:dyDescent="0.2">
      <c r="D7284" s="91">
        <v>42926.447916666664</v>
      </c>
    </row>
    <row r="7285" spans="4:4" x14ac:dyDescent="0.2">
      <c r="D7285" s="91">
        <v>42926.447916666664</v>
      </c>
    </row>
    <row r="7286" spans="4:4" x14ac:dyDescent="0.2">
      <c r="D7286" s="91">
        <v>42926.447916666664</v>
      </c>
    </row>
    <row r="7287" spans="4:4" x14ac:dyDescent="0.2">
      <c r="D7287" s="91">
        <v>42926.447916666664</v>
      </c>
    </row>
    <row r="7288" spans="4:4" x14ac:dyDescent="0.2">
      <c r="D7288" s="91">
        <v>42926.447916666664</v>
      </c>
    </row>
    <row r="7289" spans="4:4" x14ac:dyDescent="0.2">
      <c r="D7289" s="91">
        <v>42926.447916666664</v>
      </c>
    </row>
    <row r="7290" spans="4:4" x14ac:dyDescent="0.2">
      <c r="D7290" s="91">
        <v>42926.447916666664</v>
      </c>
    </row>
    <row r="7291" spans="4:4" x14ac:dyDescent="0.2">
      <c r="D7291" s="91">
        <v>42926.447916666664</v>
      </c>
    </row>
    <row r="7292" spans="4:4" x14ac:dyDescent="0.2">
      <c r="D7292" s="91">
        <v>42926.447916666664</v>
      </c>
    </row>
    <row r="7293" spans="4:4" x14ac:dyDescent="0.2">
      <c r="D7293" s="91">
        <v>42926.447916666664</v>
      </c>
    </row>
    <row r="7294" spans="4:4" x14ac:dyDescent="0.2">
      <c r="D7294" s="91">
        <v>42926.447916666664</v>
      </c>
    </row>
    <row r="7295" spans="4:4" x14ac:dyDescent="0.2">
      <c r="D7295" s="91">
        <v>42926.447916666664</v>
      </c>
    </row>
    <row r="7296" spans="4:4" x14ac:dyDescent="0.2">
      <c r="D7296" s="91">
        <v>42926.447916666664</v>
      </c>
    </row>
    <row r="7297" spans="4:4" x14ac:dyDescent="0.2">
      <c r="D7297" s="91">
        <v>42926.447916666664</v>
      </c>
    </row>
    <row r="7298" spans="4:4" x14ac:dyDescent="0.2">
      <c r="D7298" s="91">
        <v>42926.447916666664</v>
      </c>
    </row>
    <row r="7299" spans="4:4" x14ac:dyDescent="0.2">
      <c r="D7299" s="91">
        <v>42926.447916666664</v>
      </c>
    </row>
    <row r="7300" spans="4:4" x14ac:dyDescent="0.2">
      <c r="D7300" s="91">
        <v>42926.447916666664</v>
      </c>
    </row>
    <row r="7301" spans="4:4" x14ac:dyDescent="0.2">
      <c r="D7301" s="91">
        <v>42926.447916666664</v>
      </c>
    </row>
    <row r="7302" spans="4:4" x14ac:dyDescent="0.2">
      <c r="D7302" s="91">
        <v>42926.447916666664</v>
      </c>
    </row>
    <row r="7303" spans="4:4" x14ac:dyDescent="0.2">
      <c r="D7303" s="91">
        <v>42926.447916666664</v>
      </c>
    </row>
    <row r="7304" spans="4:4" x14ac:dyDescent="0.2">
      <c r="D7304" s="91">
        <v>42926.447916666664</v>
      </c>
    </row>
    <row r="7305" spans="4:4" x14ac:dyDescent="0.2">
      <c r="D7305" s="91">
        <v>42926.447916666664</v>
      </c>
    </row>
    <row r="7306" spans="4:4" x14ac:dyDescent="0.2">
      <c r="D7306" s="91">
        <v>42926.447916666664</v>
      </c>
    </row>
    <row r="7307" spans="4:4" x14ac:dyDescent="0.2">
      <c r="D7307" s="91">
        <v>42926.447916666664</v>
      </c>
    </row>
    <row r="7308" spans="4:4" x14ac:dyDescent="0.2">
      <c r="D7308" s="91">
        <v>42926.447916666664</v>
      </c>
    </row>
    <row r="7309" spans="4:4" x14ac:dyDescent="0.2">
      <c r="D7309" s="91">
        <v>42926.447916666664</v>
      </c>
    </row>
    <row r="7310" spans="4:4" x14ac:dyDescent="0.2">
      <c r="D7310" s="91">
        <v>42926.447916666664</v>
      </c>
    </row>
    <row r="7311" spans="4:4" x14ac:dyDescent="0.2">
      <c r="D7311" s="91">
        <v>42926.447916666664</v>
      </c>
    </row>
    <row r="7312" spans="4:4" x14ac:dyDescent="0.2">
      <c r="D7312" s="91">
        <v>42926.447916666664</v>
      </c>
    </row>
    <row r="7313" spans="4:4" x14ac:dyDescent="0.2">
      <c r="D7313" s="91">
        <v>42926.447916666664</v>
      </c>
    </row>
    <row r="7314" spans="4:4" x14ac:dyDescent="0.2">
      <c r="D7314" s="91">
        <v>42926.447916666664</v>
      </c>
    </row>
    <row r="7315" spans="4:4" x14ac:dyDescent="0.2">
      <c r="D7315" s="91">
        <v>42926.447916666664</v>
      </c>
    </row>
    <row r="7316" spans="4:4" x14ac:dyDescent="0.2">
      <c r="D7316" s="91">
        <v>42926.447916666664</v>
      </c>
    </row>
    <row r="7317" spans="4:4" x14ac:dyDescent="0.2">
      <c r="D7317" s="91">
        <v>42926.447916666664</v>
      </c>
    </row>
    <row r="7318" spans="4:4" x14ac:dyDescent="0.2">
      <c r="D7318" s="91">
        <v>42926.447916666664</v>
      </c>
    </row>
    <row r="7319" spans="4:4" x14ac:dyDescent="0.2">
      <c r="D7319" s="91">
        <v>42926.447916666664</v>
      </c>
    </row>
    <row r="7320" spans="4:4" x14ac:dyDescent="0.2">
      <c r="D7320" s="91">
        <v>42926.447916666664</v>
      </c>
    </row>
    <row r="7321" spans="4:4" x14ac:dyDescent="0.2">
      <c r="D7321" s="91">
        <v>42926.447916666664</v>
      </c>
    </row>
    <row r="7322" spans="4:4" x14ac:dyDescent="0.2">
      <c r="D7322" s="91">
        <v>42926.447916666664</v>
      </c>
    </row>
    <row r="7323" spans="4:4" x14ac:dyDescent="0.2">
      <c r="D7323" s="91">
        <v>42926.447916666664</v>
      </c>
    </row>
    <row r="7324" spans="4:4" x14ac:dyDescent="0.2">
      <c r="D7324" s="91">
        <v>42926.447916666664</v>
      </c>
    </row>
    <row r="7325" spans="4:4" x14ac:dyDescent="0.2">
      <c r="D7325" s="91">
        <v>42926.447916666664</v>
      </c>
    </row>
    <row r="7326" spans="4:4" x14ac:dyDescent="0.2">
      <c r="D7326" s="91">
        <v>42926.447916666664</v>
      </c>
    </row>
    <row r="7327" spans="4:4" x14ac:dyDescent="0.2">
      <c r="D7327" s="91">
        <v>42926.447916666664</v>
      </c>
    </row>
    <row r="7328" spans="4:4" x14ac:dyDescent="0.2">
      <c r="D7328" s="91">
        <v>42926.447916666664</v>
      </c>
    </row>
    <row r="7329" spans="4:4" x14ac:dyDescent="0.2">
      <c r="D7329" s="91">
        <v>42926.447916666664</v>
      </c>
    </row>
    <row r="7330" spans="4:4" x14ac:dyDescent="0.2">
      <c r="D7330" s="91">
        <v>42926.447916666664</v>
      </c>
    </row>
    <row r="7331" spans="4:4" x14ac:dyDescent="0.2">
      <c r="D7331" s="91">
        <v>42926.447916666664</v>
      </c>
    </row>
    <row r="7332" spans="4:4" x14ac:dyDescent="0.2">
      <c r="D7332" s="91">
        <v>42926.447916666664</v>
      </c>
    </row>
    <row r="7333" spans="4:4" x14ac:dyDescent="0.2">
      <c r="D7333" s="91">
        <v>42926.447916666664</v>
      </c>
    </row>
    <row r="7334" spans="4:4" x14ac:dyDescent="0.2">
      <c r="D7334" s="91">
        <v>42926.447916666664</v>
      </c>
    </row>
    <row r="7335" spans="4:4" x14ac:dyDescent="0.2">
      <c r="D7335" s="91">
        <v>42926.447916666664</v>
      </c>
    </row>
    <row r="7336" spans="4:4" x14ac:dyDescent="0.2">
      <c r="D7336" s="91">
        <v>42926.447916666664</v>
      </c>
    </row>
    <row r="7337" spans="4:4" x14ac:dyDescent="0.2">
      <c r="D7337" s="91">
        <v>42926.447916666664</v>
      </c>
    </row>
    <row r="7338" spans="4:4" x14ac:dyDescent="0.2">
      <c r="D7338" s="91">
        <v>42926.447916666664</v>
      </c>
    </row>
    <row r="7339" spans="4:4" x14ac:dyDescent="0.2">
      <c r="D7339" s="91">
        <v>42926.447916666664</v>
      </c>
    </row>
    <row r="7340" spans="4:4" x14ac:dyDescent="0.2">
      <c r="D7340" s="91">
        <v>42926.447916666664</v>
      </c>
    </row>
    <row r="7341" spans="4:4" x14ac:dyDescent="0.2">
      <c r="D7341" s="91">
        <v>42926.447916666664</v>
      </c>
    </row>
    <row r="7342" spans="4:4" x14ac:dyDescent="0.2">
      <c r="D7342" s="91">
        <v>42926.447916666664</v>
      </c>
    </row>
    <row r="7343" spans="4:4" x14ac:dyDescent="0.2">
      <c r="D7343" s="91">
        <v>42926.447916666664</v>
      </c>
    </row>
    <row r="7344" spans="4:4" x14ac:dyDescent="0.2">
      <c r="D7344" s="91">
        <v>42926.447916666664</v>
      </c>
    </row>
    <row r="7345" spans="4:4" x14ac:dyDescent="0.2">
      <c r="D7345" s="91">
        <v>42926.447916666664</v>
      </c>
    </row>
    <row r="7346" spans="4:4" x14ac:dyDescent="0.2">
      <c r="D7346" s="91">
        <v>42926.447916666664</v>
      </c>
    </row>
    <row r="7347" spans="4:4" x14ac:dyDescent="0.2">
      <c r="D7347" s="91">
        <v>42926.447916666664</v>
      </c>
    </row>
    <row r="7348" spans="4:4" x14ac:dyDescent="0.2">
      <c r="D7348" s="91">
        <v>42926.447916666664</v>
      </c>
    </row>
    <row r="7349" spans="4:4" x14ac:dyDescent="0.2">
      <c r="D7349" s="91">
        <v>42926.447916666664</v>
      </c>
    </row>
    <row r="7350" spans="4:4" x14ac:dyDescent="0.2">
      <c r="D7350" s="91">
        <v>42926.447916666664</v>
      </c>
    </row>
    <row r="7351" spans="4:4" x14ac:dyDescent="0.2">
      <c r="D7351" s="91">
        <v>42926.447916666664</v>
      </c>
    </row>
    <row r="7352" spans="4:4" x14ac:dyDescent="0.2">
      <c r="D7352" s="91">
        <v>42926.447916666664</v>
      </c>
    </row>
    <row r="7353" spans="4:4" x14ac:dyDescent="0.2">
      <c r="D7353" s="91">
        <v>42926.447916666664</v>
      </c>
    </row>
    <row r="7354" spans="4:4" x14ac:dyDescent="0.2">
      <c r="D7354" s="91">
        <v>42926.447916666664</v>
      </c>
    </row>
    <row r="7355" spans="4:4" x14ac:dyDescent="0.2">
      <c r="D7355" s="91">
        <v>42926.447916666664</v>
      </c>
    </row>
    <row r="7356" spans="4:4" x14ac:dyDescent="0.2">
      <c r="D7356" s="91">
        <v>42926.447916666664</v>
      </c>
    </row>
    <row r="7357" spans="4:4" x14ac:dyDescent="0.2">
      <c r="D7357" s="91">
        <v>42926.447916666664</v>
      </c>
    </row>
    <row r="7358" spans="4:4" x14ac:dyDescent="0.2">
      <c r="D7358" s="91">
        <v>42926.447916666664</v>
      </c>
    </row>
    <row r="7359" spans="4:4" x14ac:dyDescent="0.2">
      <c r="D7359" s="91">
        <v>42926.447916666664</v>
      </c>
    </row>
    <row r="7360" spans="4:4" x14ac:dyDescent="0.2">
      <c r="D7360" s="91">
        <v>42926.447916666664</v>
      </c>
    </row>
    <row r="7361" spans="4:4" x14ac:dyDescent="0.2">
      <c r="D7361" s="91">
        <v>42926.447916666664</v>
      </c>
    </row>
    <row r="7362" spans="4:4" x14ac:dyDescent="0.2">
      <c r="D7362" s="91">
        <v>42926.447916666664</v>
      </c>
    </row>
    <row r="7363" spans="4:4" x14ac:dyDescent="0.2">
      <c r="D7363" s="91">
        <v>42926.447916666664</v>
      </c>
    </row>
    <row r="7364" spans="4:4" x14ac:dyDescent="0.2">
      <c r="D7364" s="91">
        <v>42926.447916666664</v>
      </c>
    </row>
    <row r="7365" spans="4:4" x14ac:dyDescent="0.2">
      <c r="D7365" s="91">
        <v>42926.447916666664</v>
      </c>
    </row>
    <row r="7366" spans="4:4" x14ac:dyDescent="0.2">
      <c r="D7366" s="91">
        <v>42926.447916666664</v>
      </c>
    </row>
    <row r="7367" spans="4:4" x14ac:dyDescent="0.2">
      <c r="D7367" s="91">
        <v>42926.447916666664</v>
      </c>
    </row>
    <row r="7368" spans="4:4" x14ac:dyDescent="0.2">
      <c r="D7368" s="91">
        <v>42926.447916666664</v>
      </c>
    </row>
    <row r="7369" spans="4:4" x14ac:dyDescent="0.2">
      <c r="D7369" s="91">
        <v>42926.447916666664</v>
      </c>
    </row>
    <row r="7370" spans="4:4" x14ac:dyDescent="0.2">
      <c r="D7370" s="91">
        <v>42926.447916666664</v>
      </c>
    </row>
    <row r="7371" spans="4:4" x14ac:dyDescent="0.2">
      <c r="D7371" s="91">
        <v>42926.447916666664</v>
      </c>
    </row>
    <row r="7372" spans="4:4" x14ac:dyDescent="0.2">
      <c r="D7372" s="91">
        <v>42926.447916666664</v>
      </c>
    </row>
    <row r="7373" spans="4:4" x14ac:dyDescent="0.2">
      <c r="D7373" s="91">
        <v>42926.447916666664</v>
      </c>
    </row>
    <row r="7374" spans="4:4" x14ac:dyDescent="0.2">
      <c r="D7374" s="91">
        <v>42926.447916666664</v>
      </c>
    </row>
    <row r="7375" spans="4:4" x14ac:dyDescent="0.2">
      <c r="D7375" s="91">
        <v>42926.447916666664</v>
      </c>
    </row>
    <row r="7376" spans="4:4" x14ac:dyDescent="0.2">
      <c r="D7376" s="91">
        <v>42926.447916666664</v>
      </c>
    </row>
    <row r="7377" spans="4:4" x14ac:dyDescent="0.2">
      <c r="D7377" s="91">
        <v>42926.447916666664</v>
      </c>
    </row>
    <row r="7378" spans="4:4" x14ac:dyDescent="0.2">
      <c r="D7378" s="91">
        <v>42926.447916666664</v>
      </c>
    </row>
    <row r="7379" spans="4:4" x14ac:dyDescent="0.2">
      <c r="D7379" s="91">
        <v>42926.447916666664</v>
      </c>
    </row>
    <row r="7380" spans="4:4" x14ac:dyDescent="0.2">
      <c r="D7380" s="91">
        <v>42926.447916666664</v>
      </c>
    </row>
    <row r="7381" spans="4:4" x14ac:dyDescent="0.2">
      <c r="D7381" s="91">
        <v>42926.447916666664</v>
      </c>
    </row>
    <row r="7382" spans="4:4" x14ac:dyDescent="0.2">
      <c r="D7382" s="91">
        <v>42926.447916666664</v>
      </c>
    </row>
    <row r="7383" spans="4:4" x14ac:dyDescent="0.2">
      <c r="D7383" s="91">
        <v>42926.447916666664</v>
      </c>
    </row>
    <row r="7384" spans="4:4" x14ac:dyDescent="0.2">
      <c r="D7384" s="91">
        <v>42926.447916666664</v>
      </c>
    </row>
    <row r="7385" spans="4:4" x14ac:dyDescent="0.2">
      <c r="D7385" s="91">
        <v>42926.447916666664</v>
      </c>
    </row>
    <row r="7386" spans="4:4" x14ac:dyDescent="0.2">
      <c r="D7386" s="91">
        <v>42926.447916666664</v>
      </c>
    </row>
    <row r="7387" spans="4:4" x14ac:dyDescent="0.2">
      <c r="D7387" s="91">
        <v>42926.447916666664</v>
      </c>
    </row>
    <row r="7388" spans="4:4" x14ac:dyDescent="0.2">
      <c r="D7388" s="91">
        <v>42926.447916666664</v>
      </c>
    </row>
    <row r="7389" spans="4:4" x14ac:dyDescent="0.2">
      <c r="D7389" s="91">
        <v>42926.447916666664</v>
      </c>
    </row>
    <row r="7390" spans="4:4" x14ac:dyDescent="0.2">
      <c r="D7390" s="91">
        <v>42926.447916666664</v>
      </c>
    </row>
    <row r="7391" spans="4:4" x14ac:dyDescent="0.2">
      <c r="D7391" s="91">
        <v>42926.447916666664</v>
      </c>
    </row>
    <row r="7392" spans="4:4" x14ac:dyDescent="0.2">
      <c r="D7392" s="91">
        <v>42926.447916666664</v>
      </c>
    </row>
    <row r="7393" spans="4:4" x14ac:dyDescent="0.2">
      <c r="D7393" s="91">
        <v>42926.447916666664</v>
      </c>
    </row>
    <row r="7394" spans="4:4" x14ac:dyDescent="0.2">
      <c r="D7394" s="91">
        <v>42926.447916666664</v>
      </c>
    </row>
    <row r="7395" spans="4:4" x14ac:dyDescent="0.2">
      <c r="D7395" s="91">
        <v>42926.447916666664</v>
      </c>
    </row>
    <row r="7396" spans="4:4" x14ac:dyDescent="0.2">
      <c r="D7396" s="91">
        <v>42926.447916666664</v>
      </c>
    </row>
    <row r="7397" spans="4:4" x14ac:dyDescent="0.2">
      <c r="D7397" s="91">
        <v>42926.447916666664</v>
      </c>
    </row>
    <row r="7398" spans="4:4" x14ac:dyDescent="0.2">
      <c r="D7398" s="91">
        <v>42926.447916666664</v>
      </c>
    </row>
    <row r="7399" spans="4:4" x14ac:dyDescent="0.2">
      <c r="D7399" s="91">
        <v>42926.447916666664</v>
      </c>
    </row>
    <row r="7400" spans="4:4" x14ac:dyDescent="0.2">
      <c r="D7400" s="91">
        <v>42926.447916666664</v>
      </c>
    </row>
    <row r="7401" spans="4:4" x14ac:dyDescent="0.2">
      <c r="D7401" s="91">
        <v>42926.447916666664</v>
      </c>
    </row>
    <row r="7402" spans="4:4" x14ac:dyDescent="0.2">
      <c r="D7402" s="91">
        <v>42926.447916666664</v>
      </c>
    </row>
    <row r="7403" spans="4:4" x14ac:dyDescent="0.2">
      <c r="D7403" s="91">
        <v>42926.447916666664</v>
      </c>
    </row>
    <row r="7404" spans="4:4" x14ac:dyDescent="0.2">
      <c r="D7404" s="91">
        <v>42926.447916666664</v>
      </c>
    </row>
    <row r="7405" spans="4:4" x14ac:dyDescent="0.2">
      <c r="D7405" s="91">
        <v>42926.447916666664</v>
      </c>
    </row>
    <row r="7406" spans="4:4" x14ac:dyDescent="0.2">
      <c r="D7406" s="91">
        <v>42926.447916666664</v>
      </c>
    </row>
    <row r="7407" spans="4:4" x14ac:dyDescent="0.2">
      <c r="D7407" s="91">
        <v>42926.447916666664</v>
      </c>
    </row>
    <row r="7408" spans="4:4" x14ac:dyDescent="0.2">
      <c r="D7408" s="91">
        <v>42926.447916666664</v>
      </c>
    </row>
    <row r="7409" spans="4:4" x14ac:dyDescent="0.2">
      <c r="D7409" s="91">
        <v>42926.447916666664</v>
      </c>
    </row>
    <row r="7410" spans="4:4" x14ac:dyDescent="0.2">
      <c r="D7410" s="91">
        <v>42926.447916666664</v>
      </c>
    </row>
    <row r="7411" spans="4:4" x14ac:dyDescent="0.2">
      <c r="D7411" s="91">
        <v>42926.447916666664</v>
      </c>
    </row>
    <row r="7412" spans="4:4" x14ac:dyDescent="0.2">
      <c r="D7412" s="91">
        <v>42926.447916666664</v>
      </c>
    </row>
    <row r="7413" spans="4:4" x14ac:dyDescent="0.2">
      <c r="D7413" s="91">
        <v>42926.447916666664</v>
      </c>
    </row>
    <row r="7414" spans="4:4" x14ac:dyDescent="0.2">
      <c r="D7414" s="91">
        <v>42926.447916666664</v>
      </c>
    </row>
    <row r="7415" spans="4:4" x14ac:dyDescent="0.2">
      <c r="D7415" s="91">
        <v>42926.447916666664</v>
      </c>
    </row>
    <row r="7416" spans="4:4" x14ac:dyDescent="0.2">
      <c r="D7416" s="91">
        <v>42926.447916666664</v>
      </c>
    </row>
    <row r="7417" spans="4:4" x14ac:dyDescent="0.2">
      <c r="D7417" s="91">
        <v>42926.447916666664</v>
      </c>
    </row>
    <row r="7418" spans="4:4" x14ac:dyDescent="0.2">
      <c r="D7418" s="91">
        <v>42926.447916666664</v>
      </c>
    </row>
    <row r="7419" spans="4:4" x14ac:dyDescent="0.2">
      <c r="D7419" s="91">
        <v>42926.447916666664</v>
      </c>
    </row>
    <row r="7420" spans="4:4" x14ac:dyDescent="0.2">
      <c r="D7420" s="91">
        <v>42926.447916666664</v>
      </c>
    </row>
    <row r="7421" spans="4:4" x14ac:dyDescent="0.2">
      <c r="D7421" s="91">
        <v>42926.447916666664</v>
      </c>
    </row>
    <row r="7422" spans="4:4" x14ac:dyDescent="0.2">
      <c r="D7422" s="91">
        <v>42926.447916666664</v>
      </c>
    </row>
    <row r="7423" spans="4:4" x14ac:dyDescent="0.2">
      <c r="D7423" s="91">
        <v>42926.447916666664</v>
      </c>
    </row>
    <row r="7424" spans="4:4" x14ac:dyDescent="0.2">
      <c r="D7424" s="91">
        <v>42926.447916666664</v>
      </c>
    </row>
    <row r="7425" spans="4:4" x14ac:dyDescent="0.2">
      <c r="D7425" s="91">
        <v>42926.447916666664</v>
      </c>
    </row>
    <row r="7426" spans="4:4" x14ac:dyDescent="0.2">
      <c r="D7426" s="91">
        <v>42926.447916666664</v>
      </c>
    </row>
    <row r="7427" spans="4:4" x14ac:dyDescent="0.2">
      <c r="D7427" s="91">
        <v>42926.447916666664</v>
      </c>
    </row>
    <row r="7428" spans="4:4" x14ac:dyDescent="0.2">
      <c r="D7428" s="91">
        <v>42926.447916666664</v>
      </c>
    </row>
    <row r="7429" spans="4:4" x14ac:dyDescent="0.2">
      <c r="D7429" s="91">
        <v>42926.447916666664</v>
      </c>
    </row>
    <row r="7430" spans="4:4" x14ac:dyDescent="0.2">
      <c r="D7430" s="91">
        <v>42926.447916666664</v>
      </c>
    </row>
    <row r="7431" spans="4:4" x14ac:dyDescent="0.2">
      <c r="D7431" s="91">
        <v>42926.447916666664</v>
      </c>
    </row>
    <row r="7432" spans="4:4" x14ac:dyDescent="0.2">
      <c r="D7432" s="91">
        <v>42926.447916666664</v>
      </c>
    </row>
    <row r="7433" spans="4:4" x14ac:dyDescent="0.2">
      <c r="D7433" s="91">
        <v>42926.447916666664</v>
      </c>
    </row>
    <row r="7434" spans="4:4" x14ac:dyDescent="0.2">
      <c r="D7434" s="91">
        <v>42926.447916666664</v>
      </c>
    </row>
    <row r="7435" spans="4:4" x14ac:dyDescent="0.2">
      <c r="D7435" s="91">
        <v>42926.447916666664</v>
      </c>
    </row>
    <row r="7436" spans="4:4" x14ac:dyDescent="0.2">
      <c r="D7436" s="91">
        <v>42926.447916666664</v>
      </c>
    </row>
    <row r="7437" spans="4:4" x14ac:dyDescent="0.2">
      <c r="D7437" s="91">
        <v>42926.447916666664</v>
      </c>
    </row>
    <row r="7438" spans="4:4" x14ac:dyDescent="0.2">
      <c r="D7438" s="91">
        <v>42926.447916666664</v>
      </c>
    </row>
    <row r="7439" spans="4:4" x14ac:dyDescent="0.2">
      <c r="D7439" s="91">
        <v>42926.447916666664</v>
      </c>
    </row>
    <row r="7440" spans="4:4" x14ac:dyDescent="0.2">
      <c r="D7440" s="91">
        <v>42926.447916666664</v>
      </c>
    </row>
    <row r="7441" spans="4:4" x14ac:dyDescent="0.2">
      <c r="D7441" s="91">
        <v>42926.447916666664</v>
      </c>
    </row>
    <row r="7442" spans="4:4" x14ac:dyDescent="0.2">
      <c r="D7442" s="91">
        <v>42926.447916666664</v>
      </c>
    </row>
    <row r="7443" spans="4:4" x14ac:dyDescent="0.2">
      <c r="D7443" s="91">
        <v>42926.447916666664</v>
      </c>
    </row>
    <row r="7444" spans="4:4" x14ac:dyDescent="0.2">
      <c r="D7444" s="91">
        <v>42926.447916666664</v>
      </c>
    </row>
    <row r="7445" spans="4:4" x14ac:dyDescent="0.2">
      <c r="D7445" s="91">
        <v>42926.447916666664</v>
      </c>
    </row>
    <row r="7446" spans="4:4" x14ac:dyDescent="0.2">
      <c r="D7446" s="91">
        <v>42926.447916666664</v>
      </c>
    </row>
    <row r="7447" spans="4:4" x14ac:dyDescent="0.2">
      <c r="D7447" s="91">
        <v>42926.447916666664</v>
      </c>
    </row>
    <row r="7448" spans="4:4" x14ac:dyDescent="0.2">
      <c r="D7448" s="91">
        <v>42926.447916666664</v>
      </c>
    </row>
    <row r="7449" spans="4:4" x14ac:dyDescent="0.2">
      <c r="D7449" s="91">
        <v>42926.447916666664</v>
      </c>
    </row>
    <row r="7450" spans="4:4" x14ac:dyDescent="0.2">
      <c r="D7450" s="91">
        <v>42926.447916666664</v>
      </c>
    </row>
    <row r="7451" spans="4:4" x14ac:dyDescent="0.2">
      <c r="D7451" s="91">
        <v>42926.447916666664</v>
      </c>
    </row>
    <row r="7452" spans="4:4" x14ac:dyDescent="0.2">
      <c r="D7452" s="91">
        <v>42926.447916666664</v>
      </c>
    </row>
    <row r="7453" spans="4:4" x14ac:dyDescent="0.2">
      <c r="D7453" s="91">
        <v>42926.447916666664</v>
      </c>
    </row>
    <row r="7454" spans="4:4" x14ac:dyDescent="0.2">
      <c r="D7454" s="91">
        <v>42926.447916666664</v>
      </c>
    </row>
    <row r="7455" spans="4:4" x14ac:dyDescent="0.2">
      <c r="D7455" s="91">
        <v>42926.447916666664</v>
      </c>
    </row>
    <row r="7456" spans="4:4" x14ac:dyDescent="0.2">
      <c r="D7456" s="91">
        <v>42926.447916666664</v>
      </c>
    </row>
    <row r="7457" spans="4:4" x14ac:dyDescent="0.2">
      <c r="D7457" s="91">
        <v>42926.447916666664</v>
      </c>
    </row>
    <row r="7458" spans="4:4" x14ac:dyDescent="0.2">
      <c r="D7458" s="91">
        <v>42926.447916666664</v>
      </c>
    </row>
    <row r="7459" spans="4:4" x14ac:dyDescent="0.2">
      <c r="D7459" s="91">
        <v>42926.447916666664</v>
      </c>
    </row>
    <row r="7460" spans="4:4" x14ac:dyDescent="0.2">
      <c r="D7460" s="91">
        <v>42926.447916666664</v>
      </c>
    </row>
    <row r="7461" spans="4:4" x14ac:dyDescent="0.2">
      <c r="D7461" s="91">
        <v>42926.447916666664</v>
      </c>
    </row>
    <row r="7462" spans="4:4" x14ac:dyDescent="0.2">
      <c r="D7462" s="91">
        <v>42926.447916666664</v>
      </c>
    </row>
    <row r="7463" spans="4:4" x14ac:dyDescent="0.2">
      <c r="D7463" s="91">
        <v>42926.447916666664</v>
      </c>
    </row>
    <row r="7464" spans="4:4" x14ac:dyDescent="0.2">
      <c r="D7464" s="91">
        <v>42926.447916666664</v>
      </c>
    </row>
    <row r="7465" spans="4:4" x14ac:dyDescent="0.2">
      <c r="D7465" s="91">
        <v>42926.447916666664</v>
      </c>
    </row>
    <row r="7466" spans="4:4" x14ac:dyDescent="0.2">
      <c r="D7466" s="91">
        <v>42926.447916666664</v>
      </c>
    </row>
    <row r="7467" spans="4:4" x14ac:dyDescent="0.2">
      <c r="D7467" s="91">
        <v>42926.447916666664</v>
      </c>
    </row>
    <row r="7468" spans="4:4" x14ac:dyDescent="0.2">
      <c r="D7468" s="91">
        <v>42926.447916666664</v>
      </c>
    </row>
    <row r="7469" spans="4:4" x14ac:dyDescent="0.2">
      <c r="D7469" s="91">
        <v>42926.447916666664</v>
      </c>
    </row>
    <row r="7470" spans="4:4" x14ac:dyDescent="0.2">
      <c r="D7470" s="91">
        <v>42926.447916666664</v>
      </c>
    </row>
    <row r="7471" spans="4:4" x14ac:dyDescent="0.2">
      <c r="D7471" s="91">
        <v>42926.447916666664</v>
      </c>
    </row>
    <row r="7472" spans="4:4" x14ac:dyDescent="0.2">
      <c r="D7472" s="91">
        <v>42926.447916666664</v>
      </c>
    </row>
    <row r="7473" spans="4:4" x14ac:dyDescent="0.2">
      <c r="D7473" s="91">
        <v>42926.447916666664</v>
      </c>
    </row>
    <row r="7474" spans="4:4" x14ac:dyDescent="0.2">
      <c r="D7474" s="91">
        <v>42926.447916666664</v>
      </c>
    </row>
    <row r="7475" spans="4:4" x14ac:dyDescent="0.2">
      <c r="D7475" s="91">
        <v>42926.447916666664</v>
      </c>
    </row>
    <row r="7476" spans="4:4" x14ac:dyDescent="0.2">
      <c r="D7476" s="91">
        <v>42926.447916666664</v>
      </c>
    </row>
    <row r="7477" spans="4:4" x14ac:dyDescent="0.2">
      <c r="D7477" s="91">
        <v>42926.447916666664</v>
      </c>
    </row>
    <row r="7478" spans="4:4" x14ac:dyDescent="0.2">
      <c r="D7478" s="91">
        <v>42926.447916666664</v>
      </c>
    </row>
    <row r="7479" spans="4:4" x14ac:dyDescent="0.2">
      <c r="D7479" s="91">
        <v>42926.447916666664</v>
      </c>
    </row>
    <row r="7480" spans="4:4" x14ac:dyDescent="0.2">
      <c r="D7480" s="91">
        <v>42926.447916666664</v>
      </c>
    </row>
    <row r="7481" spans="4:4" x14ac:dyDescent="0.2">
      <c r="D7481" s="91">
        <v>42926.447916666664</v>
      </c>
    </row>
    <row r="7482" spans="4:4" x14ac:dyDescent="0.2">
      <c r="D7482" s="91">
        <v>42926.447916666664</v>
      </c>
    </row>
    <row r="7483" spans="4:4" x14ac:dyDescent="0.2">
      <c r="D7483" s="91">
        <v>42926.447916666664</v>
      </c>
    </row>
    <row r="7484" spans="4:4" x14ac:dyDescent="0.2">
      <c r="D7484" s="91">
        <v>42926.447916666664</v>
      </c>
    </row>
    <row r="7485" spans="4:4" x14ac:dyDescent="0.2">
      <c r="D7485" s="91">
        <v>42926.447916666664</v>
      </c>
    </row>
    <row r="7486" spans="4:4" x14ac:dyDescent="0.2">
      <c r="D7486" s="91">
        <v>42926.447916666664</v>
      </c>
    </row>
    <row r="7487" spans="4:4" x14ac:dyDescent="0.2">
      <c r="D7487" s="91">
        <v>42926.447916666664</v>
      </c>
    </row>
    <row r="7488" spans="4:4" x14ac:dyDescent="0.2">
      <c r="D7488" s="91">
        <v>42926.447916666664</v>
      </c>
    </row>
    <row r="7489" spans="2:12" x14ac:dyDescent="0.2">
      <c r="D7489" s="91">
        <v>42926.447916666664</v>
      </c>
    </row>
    <row r="7490" spans="2:12" x14ac:dyDescent="0.2">
      <c r="D7490" s="91">
        <v>42926.447916666664</v>
      </c>
    </row>
    <row r="7491" spans="2:12" x14ac:dyDescent="0.2">
      <c r="D7491" s="91">
        <v>42926.447916666664</v>
      </c>
    </row>
    <row r="7492" spans="2:12" x14ac:dyDescent="0.2">
      <c r="D7492" s="91">
        <v>42926.447916666664</v>
      </c>
    </row>
    <row r="7493" spans="2:12" x14ac:dyDescent="0.2">
      <c r="D7493" s="91">
        <v>42926.447916666664</v>
      </c>
    </row>
    <row r="7494" spans="2:12" x14ac:dyDescent="0.2">
      <c r="D7494" s="91">
        <v>42926.447916666664</v>
      </c>
    </row>
    <row r="7495" spans="2:12" x14ac:dyDescent="0.2">
      <c r="D7495" s="91">
        <v>42926.447916666664</v>
      </c>
    </row>
    <row r="7496" spans="2:12" x14ac:dyDescent="0.2">
      <c r="D7496" s="91">
        <v>42926.447916666664</v>
      </c>
    </row>
    <row r="7497" spans="2:12" x14ac:dyDescent="0.2">
      <c r="D7497" s="91">
        <v>42926.447916666664</v>
      </c>
    </row>
    <row r="7498" spans="2:12" x14ac:dyDescent="0.2">
      <c r="D7498" s="91">
        <v>42926.447916666664</v>
      </c>
    </row>
    <row r="7499" spans="2:12" x14ac:dyDescent="0.2">
      <c r="B7499" s="144"/>
      <c r="C7499" s="144"/>
      <c r="D7499" s="144"/>
      <c r="E7499" s="144"/>
      <c r="F7499" s="144"/>
      <c r="G7499" s="144"/>
      <c r="H7499" s="145"/>
      <c r="I7499" s="143"/>
      <c r="J7499" s="143"/>
      <c r="K7499" s="146"/>
      <c r="L7499" s="147"/>
    </row>
    <row r="7503" spans="2:12" x14ac:dyDescent="0.2">
      <c r="D7503" s="157"/>
    </row>
  </sheetData>
  <autoFilter ref="A1:N7498"/>
  <customSheetViews>
    <customSheetView guid="{3619A29E-3F17-4FD5-B62B-9EA65F58C923}" showAutoFilter="1">
      <pane ySplit="1" topLeftCell="A3829" activePane="bottomLeft" state="frozen"/>
      <selection pane="bottomLeft" activeCell="E3833" sqref="E3833"/>
      <pageMargins left="0.25" right="0.25" top="0.75" bottom="0.75" header="0.3" footer="0.3"/>
      <pageSetup orientation="landscape" r:id="rId1"/>
      <autoFilter ref="A1:N7498"/>
    </customSheetView>
    <customSheetView guid="{B305CD04-DDE6-4356-A5DE-0657ED909922}" showAutoFilter="1">
      <pane ySplit="1" topLeftCell="A1903" activePane="bottomLeft" state="frozen"/>
      <selection pane="bottomLeft" activeCell="G1906" sqref="G1906:G1911"/>
      <pageMargins left="0.25" right="0.25" top="0.75" bottom="0.75" header="0.3" footer="0.3"/>
      <pageSetup orientation="landscape" r:id="rId2"/>
      <autoFilter ref="A1:N7496"/>
    </customSheetView>
    <customSheetView guid="{E7533814-EF38-407A-9E2E-1CEBE06E7417}" showAutoFilter="1" topLeftCell="D1">
      <pane ySplit="1" topLeftCell="A3761" activePane="bottomLeft" state="frozen"/>
      <selection pane="bottomLeft" activeCell="D3773" sqref="D3773"/>
      <pageMargins left="0.25" right="0.25" top="0.75" bottom="0.75" header="0.3" footer="0.3"/>
      <pageSetup orientation="landscape" r:id="rId3"/>
      <autoFilter ref="A1:N7498"/>
    </customSheetView>
  </customSheetViews>
  <pageMargins left="0.25" right="0.25" top="0.75" bottom="0.75" header="0.3" footer="0.3"/>
  <pageSetup orientation="landscape"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'Ingreso de datos'!$I$3:$I$19</xm:f>
          </x14:formula1>
          <xm:sqref>L2579:L2621 L3320:L3417 L3526 L3430:L3479 L3115:L3226 L2623:L3113 L3620:L3806 L3807:L5023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92D050"/>
  </sheetPr>
  <dimension ref="A1:AL1438"/>
  <sheetViews>
    <sheetView topLeftCell="G1" workbookViewId="0">
      <pane ySplit="1" topLeftCell="A232" activePane="bottomLeft" state="frozen"/>
      <selection pane="bottomLeft" activeCell="N236" sqref="N236"/>
    </sheetView>
  </sheetViews>
  <sheetFormatPr baseColWidth="10" defaultColWidth="11.42578125" defaultRowHeight="15" x14ac:dyDescent="0.25"/>
  <cols>
    <col min="1" max="1" width="9.7109375" style="44" bestFit="1" customWidth="1"/>
    <col min="2" max="2" width="27.7109375" style="44" customWidth="1"/>
    <col min="3" max="3" width="10.85546875" style="44" customWidth="1"/>
    <col min="4" max="4" width="17.28515625" style="44" customWidth="1"/>
    <col min="5" max="5" width="10.28515625" style="44" customWidth="1"/>
    <col min="6" max="6" width="15.28515625" style="44" bestFit="1" customWidth="1"/>
    <col min="7" max="7" width="25.28515625" style="44" customWidth="1"/>
    <col min="8" max="9" width="24.7109375" style="49" customWidth="1"/>
    <col min="10" max="10" width="20.140625" style="47" customWidth="1"/>
    <col min="11" max="11" width="12.28515625" style="47" customWidth="1"/>
    <col min="12" max="12" width="8.5703125" style="48" customWidth="1"/>
    <col min="13" max="13" width="23" style="4" customWidth="1"/>
    <col min="14" max="16" width="15.85546875" style="4" customWidth="1"/>
    <col min="17" max="17" width="15.85546875" style="68" customWidth="1"/>
    <col min="18" max="18" width="35.42578125" style="68" customWidth="1"/>
    <col min="19" max="19" width="20" style="15" customWidth="1"/>
    <col min="20" max="24" width="5.28515625" style="15" customWidth="1"/>
    <col min="25" max="25" width="7.42578125" style="15" customWidth="1"/>
    <col min="26" max="26" width="6.5703125" style="15" customWidth="1"/>
    <col min="27" max="28" width="5.28515625" style="15" customWidth="1"/>
    <col min="29" max="29" width="7.28515625" style="15" customWidth="1"/>
    <col min="30" max="37" width="5.28515625" style="15" customWidth="1"/>
    <col min="38" max="38" width="34" style="15" customWidth="1"/>
    <col min="39" max="16384" width="11.42578125" style="14"/>
  </cols>
  <sheetData>
    <row r="1" spans="1:38" ht="156.75" customHeight="1" x14ac:dyDescent="0.25">
      <c r="A1" s="20" t="str">
        <f>'Secretaría General'!A1</f>
        <v>NUM SECUENCIAL</v>
      </c>
      <c r="B1" s="17" t="str">
        <f>'Secretaría General'!B1</f>
        <v>PERSONA QUE RECEPTA LA DENUNCIA</v>
      </c>
      <c r="C1" s="17" t="str">
        <f>'Secretaría General'!C1</f>
        <v>CÓDIGO DEL TRÁMITE</v>
      </c>
      <c r="D1" s="21" t="str">
        <f>'Secretaría General'!D1</f>
        <v>FECHA Y HORA DE RECEPCIÓN DENUNCIA</v>
      </c>
      <c r="E1" s="21" t="str">
        <f>'Secretaría General'!E1</f>
        <v>TIPO DE DOCUMENTO</v>
      </c>
      <c r="F1" s="21" t="str">
        <f>'Secretaría General'!F1</f>
        <v>Nº DOCUMENTO</v>
      </c>
      <c r="G1" s="17" t="str">
        <f>'Secretaría General'!G1</f>
        <v>REMITENTE</v>
      </c>
      <c r="H1" s="22" t="str">
        <f>'Secretaría General'!H1</f>
        <v>ASUNTO</v>
      </c>
      <c r="I1" s="22" t="str">
        <f>'Secretaría General'!L1</f>
        <v>REASIGNADO A:</v>
      </c>
      <c r="J1" s="17" t="str">
        <f>'Secretaría General'!I1</f>
        <v>DESCRIPCIÓN DE ANEXOS</v>
      </c>
      <c r="K1" s="17" t="str">
        <f>'Secretaría General'!J1</f>
        <v>CARÁCTER DEL TRÁMITE</v>
      </c>
      <c r="L1" s="22" t="str">
        <f>'Secretaría General'!K1</f>
        <v>CANTIDAD DE FOJAS</v>
      </c>
      <c r="M1" s="16" t="s">
        <v>38</v>
      </c>
      <c r="N1" s="18" t="s">
        <v>1</v>
      </c>
      <c r="O1" s="19" t="s">
        <v>40</v>
      </c>
      <c r="P1" s="19" t="s">
        <v>99</v>
      </c>
      <c r="Q1" s="19" t="s">
        <v>80</v>
      </c>
      <c r="R1" s="19" t="s">
        <v>24</v>
      </c>
      <c r="S1" s="19" t="s">
        <v>30</v>
      </c>
      <c r="T1" s="39" t="s">
        <v>70</v>
      </c>
      <c r="U1" s="39" t="s">
        <v>58</v>
      </c>
      <c r="V1" s="39" t="s">
        <v>71</v>
      </c>
      <c r="W1" s="39" t="s">
        <v>59</v>
      </c>
      <c r="X1" s="39" t="s">
        <v>60</v>
      </c>
      <c r="Y1" s="39" t="s">
        <v>72</v>
      </c>
      <c r="Z1" s="39" t="s">
        <v>61</v>
      </c>
      <c r="AA1" s="39" t="s">
        <v>62</v>
      </c>
      <c r="AB1" s="39" t="s">
        <v>63</v>
      </c>
      <c r="AC1" s="39" t="s">
        <v>73</v>
      </c>
      <c r="AD1" s="39" t="s">
        <v>74</v>
      </c>
      <c r="AE1" s="39" t="s">
        <v>64</v>
      </c>
      <c r="AF1" s="39" t="s">
        <v>65</v>
      </c>
      <c r="AG1" s="39" t="s">
        <v>66</v>
      </c>
      <c r="AH1" s="39" t="s">
        <v>75</v>
      </c>
      <c r="AI1" s="39" t="s">
        <v>67</v>
      </c>
      <c r="AJ1" s="39" t="s">
        <v>68</v>
      </c>
      <c r="AK1" s="39" t="s">
        <v>69</v>
      </c>
      <c r="AL1" s="19" t="s">
        <v>2</v>
      </c>
    </row>
    <row r="2" spans="1:38" s="56" customFormat="1" ht="22.5" x14ac:dyDescent="0.2">
      <c r="A2" s="43">
        <f>'Secretaría General'!A2</f>
        <v>0</v>
      </c>
      <c r="B2" s="43" t="e">
        <f>'Secretaría General'!#REF!</f>
        <v>#REF!</v>
      </c>
      <c r="C2" s="43" t="e">
        <f>'Secretaría General'!#REF!</f>
        <v>#REF!</v>
      </c>
      <c r="D2" s="8" t="e">
        <f>'Secretaría General'!#REF!</f>
        <v>#REF!</v>
      </c>
      <c r="E2" s="43" t="e">
        <f>'Secretaría General'!#REF!</f>
        <v>#REF!</v>
      </c>
      <c r="F2" s="43" t="e">
        <f>'Secretaría General'!#REF!</f>
        <v>#REF!</v>
      </c>
      <c r="G2" s="43" t="e">
        <f>'Secretaría General'!#REF!</f>
        <v>#REF!</v>
      </c>
      <c r="H2" s="43" t="e">
        <f>'Secretaría General'!#REF!</f>
        <v>#REF!</v>
      </c>
      <c r="I2" s="43" t="e">
        <f>'Secretaría General'!#REF!</f>
        <v>#REF!</v>
      </c>
      <c r="J2" s="43" t="e">
        <f>'Secretaría General'!#REF!</f>
        <v>#REF!</v>
      </c>
      <c r="K2" s="43" t="e">
        <f>'Secretaría General'!#REF!</f>
        <v>#REF!</v>
      </c>
      <c r="L2" s="43" t="e">
        <f>'Secretaría General'!#REF!</f>
        <v>#REF!</v>
      </c>
      <c r="M2" s="54" t="s">
        <v>26</v>
      </c>
      <c r="N2" s="54" t="s">
        <v>41</v>
      </c>
      <c r="O2" s="55" t="e">
        <f>+CONCATENATE(C2,"-",N2)</f>
        <v>#REF!</v>
      </c>
      <c r="P2" s="55" t="s">
        <v>54</v>
      </c>
      <c r="Q2" s="66" t="s">
        <v>100</v>
      </c>
      <c r="R2" s="66"/>
      <c r="S2" s="54" t="s">
        <v>79</v>
      </c>
      <c r="T2" s="54">
        <v>1</v>
      </c>
      <c r="U2" s="54"/>
      <c r="V2" s="54"/>
      <c r="W2" s="54"/>
      <c r="X2" s="54"/>
      <c r="Y2" s="54"/>
      <c r="Z2" s="54"/>
      <c r="AA2" s="54"/>
      <c r="AB2" s="54"/>
      <c r="AC2" s="54"/>
      <c r="AD2" s="54"/>
      <c r="AE2" s="54">
        <v>1</v>
      </c>
      <c r="AF2" s="54"/>
      <c r="AG2" s="54">
        <v>1</v>
      </c>
      <c r="AH2" s="54"/>
      <c r="AI2" s="54"/>
      <c r="AJ2" s="54"/>
      <c r="AK2" s="54"/>
      <c r="AL2" s="54" t="s">
        <v>20</v>
      </c>
    </row>
    <row r="3" spans="1:38" s="56" customFormat="1" x14ac:dyDescent="0.2">
      <c r="A3" s="43">
        <f>'Secretaría General'!A3</f>
        <v>0</v>
      </c>
      <c r="B3" s="43" t="e">
        <f>'Secretaría General'!#REF!</f>
        <v>#REF!</v>
      </c>
      <c r="C3" s="43" t="e">
        <f>'Secretaría General'!#REF!</f>
        <v>#REF!</v>
      </c>
      <c r="D3" s="8" t="e">
        <f>'Secretaría General'!#REF!</f>
        <v>#REF!</v>
      </c>
      <c r="E3" s="43" t="e">
        <f>'Secretaría General'!#REF!</f>
        <v>#REF!</v>
      </c>
      <c r="F3" s="43" t="e">
        <f>'Secretaría General'!#REF!</f>
        <v>#REF!</v>
      </c>
      <c r="G3" s="43" t="e">
        <f>'Secretaría General'!#REF!</f>
        <v>#REF!</v>
      </c>
      <c r="H3" s="43" t="e">
        <f>'Secretaría General'!#REF!</f>
        <v>#REF!</v>
      </c>
      <c r="I3" s="43" t="e">
        <f>'Secretaría General'!#REF!</f>
        <v>#REF!</v>
      </c>
      <c r="J3" s="43" t="e">
        <f>'Secretaría General'!#REF!</f>
        <v>#REF!</v>
      </c>
      <c r="K3" s="43" t="e">
        <f>'Secretaría General'!#REF!</f>
        <v>#REF!</v>
      </c>
      <c r="L3" s="43" t="e">
        <f>'Secretaría General'!#REF!</f>
        <v>#REF!</v>
      </c>
      <c r="M3" s="54" t="s">
        <v>27</v>
      </c>
      <c r="N3" s="54" t="s">
        <v>98</v>
      </c>
      <c r="O3" s="55" t="e">
        <f t="shared" ref="O3:O66" si="0">+CONCATENATE(B3,"-",N3)</f>
        <v>#REF!</v>
      </c>
      <c r="P3" s="55" t="s">
        <v>57</v>
      </c>
      <c r="Q3" s="66">
        <v>1234567</v>
      </c>
      <c r="R3" s="66"/>
      <c r="S3" s="54" t="s">
        <v>77</v>
      </c>
      <c r="T3" s="54"/>
      <c r="U3" s="54"/>
      <c r="V3" s="54"/>
      <c r="W3" s="54"/>
      <c r="X3" s="54"/>
      <c r="Y3" s="54">
        <v>1</v>
      </c>
      <c r="Z3" s="54"/>
      <c r="AA3" s="54"/>
      <c r="AB3" s="54"/>
      <c r="AC3" s="54"/>
      <c r="AD3" s="54"/>
      <c r="AE3" s="54"/>
      <c r="AF3" s="54"/>
      <c r="AG3" s="54"/>
      <c r="AH3" s="54"/>
      <c r="AI3" s="54"/>
      <c r="AJ3" s="54"/>
      <c r="AK3" s="54"/>
      <c r="AL3" s="54" t="s">
        <v>3</v>
      </c>
    </row>
    <row r="4" spans="1:38" s="56" customFormat="1" ht="45" x14ac:dyDescent="0.2">
      <c r="A4" s="43">
        <f>'Secretaría General'!A4</f>
        <v>0</v>
      </c>
      <c r="B4" s="43" t="str">
        <f>'Secretaría General'!B2</f>
        <v>Jorge Lema</v>
      </c>
      <c r="C4" s="43">
        <f>'Secretaría General'!C2</f>
        <v>7188</v>
      </c>
      <c r="D4" s="8">
        <f>'Secretaría General'!D2</f>
        <v>42886.628472222219</v>
      </c>
      <c r="E4" s="43" t="str">
        <f>'Secretaría General'!E2</f>
        <v>Comunicados</v>
      </c>
      <c r="F4" s="43" t="str">
        <f>'Secretaría General'!F2</f>
        <v>S/N</v>
      </c>
      <c r="G4" s="43" t="str">
        <f>'Secretaría General'!G2</f>
        <v>HERNÁN CARRACO AMORES</v>
      </c>
      <c r="H4" s="43" t="str">
        <f>'Secretaría General'!H2</f>
        <v>REFERENTE A EXPEDIENTE 2017-092</v>
      </c>
      <c r="I4" s="43" t="str">
        <f>'Secretaría General'!L2</f>
        <v>Unidad Desconcentrada de Control en Materia de Construcciones y Licenciamiento Eugenio Espejo</v>
      </c>
      <c r="J4" s="43">
        <f>'Secretaría General'!I2</f>
        <v>0</v>
      </c>
      <c r="K4" s="43" t="str">
        <f>'Secretaría General'!J2</f>
        <v>Normal</v>
      </c>
      <c r="L4" s="43">
        <f>'Secretaría General'!K2</f>
        <v>1</v>
      </c>
      <c r="M4" s="54"/>
      <c r="N4" s="54"/>
      <c r="O4" s="55" t="str">
        <f t="shared" si="0"/>
        <v>Jorge Lema-</v>
      </c>
      <c r="P4" s="55"/>
      <c r="Q4" s="66"/>
      <c r="R4" s="66"/>
      <c r="S4" s="54"/>
      <c r="T4" s="54"/>
      <c r="U4" s="54"/>
      <c r="V4" s="54"/>
      <c r="W4" s="54"/>
      <c r="X4" s="54"/>
      <c r="Y4" s="54"/>
      <c r="Z4" s="54"/>
      <c r="AA4" s="54"/>
      <c r="AB4" s="54"/>
      <c r="AC4" s="54"/>
      <c r="AD4" s="54"/>
      <c r="AE4" s="54"/>
      <c r="AF4" s="54"/>
      <c r="AG4" s="54"/>
      <c r="AH4" s="54"/>
      <c r="AI4" s="54"/>
      <c r="AJ4" s="54"/>
      <c r="AK4" s="54"/>
      <c r="AL4" s="54"/>
    </row>
    <row r="5" spans="1:38" s="56" customFormat="1" ht="22.5" x14ac:dyDescent="0.2">
      <c r="A5" s="43">
        <f>'Secretaría General'!A5</f>
        <v>0</v>
      </c>
      <c r="B5" s="43" t="str">
        <f>'Secretaría General'!B3</f>
        <v>Jorge Lema</v>
      </c>
      <c r="C5" s="43">
        <f>'Secretaría General'!C3</f>
        <v>7189</v>
      </c>
      <c r="D5" s="8">
        <f>'Secretaría General'!D3</f>
        <v>42886.635416666664</v>
      </c>
      <c r="E5" s="43" t="str">
        <f>'Secretaría General'!E3</f>
        <v>Comunicados</v>
      </c>
      <c r="F5" s="43" t="str">
        <f>'Secretaría General'!F3</f>
        <v>S/N</v>
      </c>
      <c r="G5" s="43" t="str">
        <f>'Secretaría General'!G3</f>
        <v>LUIS FLORES - DESINTECSA</v>
      </c>
      <c r="H5" s="43" t="str">
        <f>'Secretaría General'!H3</f>
        <v>REFERENTE A RESOLUCIÓN STHV-RT-03-2015</v>
      </c>
      <c r="I5" s="43" t="str">
        <f>'Secretaría General'!L3</f>
        <v>Supervisión Metropolitana de Control</v>
      </c>
      <c r="J5" s="43">
        <f>'Secretaría General'!I3</f>
        <v>0</v>
      </c>
      <c r="K5" s="43" t="str">
        <f>'Secretaría General'!J3</f>
        <v>Normal</v>
      </c>
      <c r="L5" s="43">
        <f>'Secretaría General'!K3</f>
        <v>1</v>
      </c>
      <c r="M5" s="54"/>
      <c r="N5" s="54"/>
      <c r="O5" s="55" t="str">
        <f t="shared" si="0"/>
        <v>Jorge Lema-</v>
      </c>
      <c r="P5" s="55"/>
      <c r="Q5" s="66"/>
      <c r="R5" s="66"/>
      <c r="S5" s="54"/>
      <c r="T5" s="54"/>
      <c r="U5" s="54"/>
      <c r="V5" s="54"/>
      <c r="W5" s="54"/>
      <c r="X5" s="54"/>
      <c r="Y5" s="54"/>
      <c r="Z5" s="54"/>
      <c r="AA5" s="54"/>
      <c r="AB5" s="54"/>
      <c r="AC5" s="54"/>
      <c r="AD5" s="54"/>
      <c r="AE5" s="54"/>
      <c r="AF5" s="54"/>
      <c r="AG5" s="54"/>
      <c r="AH5" s="54"/>
      <c r="AI5" s="54"/>
      <c r="AJ5" s="54"/>
      <c r="AK5" s="54"/>
      <c r="AL5" s="54"/>
    </row>
    <row r="6" spans="1:38" s="56" customFormat="1" ht="22.5" x14ac:dyDescent="0.2">
      <c r="A6" s="43">
        <f>'Secretaría General'!A6</f>
        <v>1</v>
      </c>
      <c r="B6" s="43" t="str">
        <f>'Secretaría General'!B6</f>
        <v>Jorge Lema</v>
      </c>
      <c r="C6" s="43">
        <f>'Secretaría General'!C6</f>
        <v>7192</v>
      </c>
      <c r="D6" s="8">
        <f>'Secretaría General'!D6</f>
        <v>42886.636805555558</v>
      </c>
      <c r="E6" s="43" t="str">
        <f>'Secretaría General'!E6</f>
        <v>Comunicados</v>
      </c>
      <c r="F6" s="43" t="str">
        <f>'Secretaría General'!F6</f>
        <v>MEMO 402-2017</v>
      </c>
      <c r="G6" s="43" t="str">
        <f>'Secretaría General'!G6</f>
        <v xml:space="preserve">JUAN CARLOS GUALLPA - ZONA QUITUMBE </v>
      </c>
      <c r="H6" s="43" t="str">
        <f>'Secretaría General'!H6</f>
        <v>INFORME DE INSTRUCCIÓN MAYO</v>
      </c>
      <c r="I6" s="43" t="str">
        <f>'Secretaría General'!L6</f>
        <v>Dirección Metropolitana de  Instrucción</v>
      </c>
      <c r="J6" s="43">
        <f>'Secretaría General'!I6</f>
        <v>0</v>
      </c>
      <c r="K6" s="43" t="str">
        <f>'Secretaría General'!J6</f>
        <v>Normal</v>
      </c>
      <c r="L6" s="43">
        <f>'Secretaría General'!K6</f>
        <v>12</v>
      </c>
      <c r="M6" s="54"/>
      <c r="N6" s="54"/>
      <c r="O6" s="55" t="str">
        <f t="shared" si="0"/>
        <v>Jorge Lema-</v>
      </c>
      <c r="P6" s="55"/>
      <c r="Q6" s="66"/>
      <c r="R6" s="66"/>
      <c r="S6" s="54"/>
      <c r="T6" s="54"/>
      <c r="U6" s="54"/>
      <c r="V6" s="54"/>
      <c r="W6" s="54"/>
      <c r="X6" s="54"/>
      <c r="Y6" s="54"/>
      <c r="Z6" s="54"/>
      <c r="AA6" s="54"/>
      <c r="AB6" s="54"/>
      <c r="AC6" s="54"/>
      <c r="AD6" s="54"/>
      <c r="AE6" s="54"/>
      <c r="AF6" s="54"/>
      <c r="AG6" s="54"/>
      <c r="AH6" s="54"/>
      <c r="AI6" s="54"/>
      <c r="AJ6" s="54"/>
      <c r="AK6" s="54"/>
      <c r="AL6" s="54"/>
    </row>
    <row r="7" spans="1:38" s="56" customFormat="1" ht="22.5" x14ac:dyDescent="0.2">
      <c r="A7" s="43">
        <f>'Secretaría General'!A7</f>
        <v>0</v>
      </c>
      <c r="B7" s="43" t="str">
        <f>'Secretaría General'!B7</f>
        <v>Jorge Lema</v>
      </c>
      <c r="C7" s="43">
        <f>'Secretaría General'!C7</f>
        <v>7193</v>
      </c>
      <c r="D7" s="8">
        <f>'Secretaría General'!D7</f>
        <v>42886.643055555556</v>
      </c>
      <c r="E7" s="43" t="str">
        <f>'Secretaría General'!E7</f>
        <v>Comunicados</v>
      </c>
      <c r="F7" s="43" t="str">
        <f>'Secretaría General'!F7</f>
        <v>MEMO 321-2017</v>
      </c>
      <c r="G7" s="43" t="str">
        <f>'Secretaría General'!G7</f>
        <v>EDWIN TORRES - ZONA LOS CHILLOS</v>
      </c>
      <c r="H7" s="43" t="str">
        <f>'Secretaría General'!H7</f>
        <v>SOLICITA PEDIDO DE INSPECCIÓN</v>
      </c>
      <c r="I7" s="43" t="str">
        <f>'Secretaría General'!L7</f>
        <v>Dirección Metropolitana de Inspección</v>
      </c>
      <c r="J7" s="43">
        <f>'Secretaría General'!I7</f>
        <v>0</v>
      </c>
      <c r="K7" s="43" t="str">
        <f>'Secretaría General'!J7</f>
        <v>Normal</v>
      </c>
      <c r="L7" s="43">
        <f>'Secretaría General'!K7</f>
        <v>2</v>
      </c>
      <c r="M7" s="54"/>
      <c r="N7" s="54"/>
      <c r="O7" s="55" t="str">
        <f t="shared" si="0"/>
        <v>Jorge Lema-</v>
      </c>
      <c r="P7" s="55"/>
      <c r="Q7" s="66"/>
      <c r="R7" s="66"/>
      <c r="S7" s="54"/>
      <c r="T7" s="54"/>
      <c r="U7" s="54"/>
      <c r="V7" s="54"/>
      <c r="W7" s="54"/>
      <c r="X7" s="54"/>
      <c r="Y7" s="54"/>
      <c r="Z7" s="54"/>
      <c r="AA7" s="54"/>
      <c r="AB7" s="54"/>
      <c r="AC7" s="54"/>
      <c r="AD7" s="54"/>
      <c r="AE7" s="54"/>
      <c r="AF7" s="54"/>
      <c r="AG7" s="54"/>
      <c r="AH7" s="54"/>
      <c r="AI7" s="54"/>
      <c r="AJ7" s="54"/>
      <c r="AK7" s="54"/>
      <c r="AL7" s="54"/>
    </row>
    <row r="8" spans="1:38" s="56" customFormat="1" ht="22.5" x14ac:dyDescent="0.2">
      <c r="A8" s="43">
        <f>'Secretaría General'!A8</f>
        <v>0</v>
      </c>
      <c r="B8" s="43" t="str">
        <f>'Secretaría General'!B8</f>
        <v>Jorge Lema</v>
      </c>
      <c r="C8" s="43">
        <f>'Secretaría General'!C8</f>
        <v>7194</v>
      </c>
      <c r="D8" s="8">
        <f>'Secretaría General'!D8</f>
        <v>42886.644444444442</v>
      </c>
      <c r="E8" s="43" t="str">
        <f>'Secretaría General'!E8</f>
        <v>Comunicados</v>
      </c>
      <c r="F8" s="43" t="str">
        <f>'Secretaría General'!F8</f>
        <v>MEMO 319-2017</v>
      </c>
      <c r="G8" s="43" t="str">
        <f>'Secretaría General'!G8</f>
        <v>EDWIN TORRES - ZONA LOS CHILLOS</v>
      </c>
      <c r="H8" s="43" t="str">
        <f>'Secretaría General'!H8</f>
        <v xml:space="preserve">SOLICITA INSPECCIÓN CONJUNTA </v>
      </c>
      <c r="I8" s="43" t="str">
        <f>'Secretaría General'!L8</f>
        <v>Dirección Metropolitana de Inspección</v>
      </c>
      <c r="J8" s="43">
        <f>'Secretaría General'!I8</f>
        <v>0</v>
      </c>
      <c r="K8" s="43" t="str">
        <f>'Secretaría General'!J8</f>
        <v>Normal</v>
      </c>
      <c r="L8" s="43">
        <f>'Secretaría General'!K8</f>
        <v>2</v>
      </c>
      <c r="M8" s="54"/>
      <c r="N8" s="54"/>
      <c r="O8" s="55" t="str">
        <f t="shared" si="0"/>
        <v>Jorge Lema-</v>
      </c>
      <c r="P8" s="55"/>
      <c r="Q8" s="66"/>
      <c r="R8" s="66"/>
      <c r="S8" s="54"/>
      <c r="T8" s="54"/>
      <c r="U8" s="54"/>
      <c r="V8" s="54"/>
      <c r="W8" s="54"/>
      <c r="X8" s="54"/>
      <c r="Y8" s="54"/>
      <c r="Z8" s="54"/>
      <c r="AA8" s="54"/>
      <c r="AB8" s="54"/>
      <c r="AC8" s="54"/>
      <c r="AD8" s="54"/>
      <c r="AE8" s="54"/>
      <c r="AF8" s="54"/>
      <c r="AG8" s="54"/>
      <c r="AH8" s="54"/>
      <c r="AI8" s="54"/>
      <c r="AJ8" s="54"/>
      <c r="AK8" s="54"/>
      <c r="AL8" s="54"/>
    </row>
    <row r="9" spans="1:38" s="56" customFormat="1" x14ac:dyDescent="0.2">
      <c r="A9" s="43">
        <f>'Secretaría General'!A9</f>
        <v>0</v>
      </c>
      <c r="B9" s="43" t="str">
        <f>'Secretaría General'!B9</f>
        <v>Jorge Lema</v>
      </c>
      <c r="C9" s="43">
        <f>'Secretaría General'!C9</f>
        <v>7195</v>
      </c>
      <c r="D9" s="8">
        <f>'Secretaría General'!D9</f>
        <v>42886.645138888889</v>
      </c>
      <c r="E9" s="43" t="str">
        <f>'Secretaría General'!E9</f>
        <v>Comunicados</v>
      </c>
      <c r="F9" s="43" t="str">
        <f>'Secretaría General'!F9</f>
        <v>MEMO 320-2017</v>
      </c>
      <c r="G9" s="43" t="str">
        <f>'Secretaría General'!G9</f>
        <v>NARCISA CAIZA - ZONA LOS CHILLOS</v>
      </c>
      <c r="H9" s="43" t="str">
        <f>'Secretaría General'!H9</f>
        <v xml:space="preserve">REMITE DENUNCIA ORIGINAL </v>
      </c>
      <c r="I9" s="43" t="str">
        <f>'Secretaría General'!L9</f>
        <v>Secretaría General</v>
      </c>
      <c r="J9" s="43">
        <f>'Secretaría General'!I9</f>
        <v>0</v>
      </c>
      <c r="K9" s="43" t="str">
        <f>'Secretaría General'!J9</f>
        <v>Normal</v>
      </c>
      <c r="L9" s="43">
        <f>'Secretaría General'!K9</f>
        <v>12</v>
      </c>
      <c r="M9" s="54"/>
      <c r="N9" s="54"/>
      <c r="O9" s="55" t="str">
        <f t="shared" si="0"/>
        <v>Jorge Lema-</v>
      </c>
      <c r="P9" s="55"/>
      <c r="Q9" s="66"/>
      <c r="R9" s="66"/>
      <c r="S9" s="54"/>
      <c r="T9" s="54"/>
      <c r="U9" s="54"/>
      <c r="V9" s="54"/>
      <c r="W9" s="54"/>
      <c r="X9" s="54"/>
      <c r="Y9" s="54"/>
      <c r="Z9" s="54"/>
      <c r="AA9" s="54"/>
      <c r="AB9" s="54"/>
      <c r="AC9" s="54"/>
      <c r="AD9" s="54"/>
      <c r="AE9" s="54"/>
      <c r="AF9" s="54"/>
      <c r="AG9" s="54"/>
      <c r="AH9" s="54"/>
      <c r="AI9" s="54"/>
      <c r="AJ9" s="54"/>
      <c r="AK9" s="54"/>
      <c r="AL9" s="54"/>
    </row>
    <row r="10" spans="1:38" s="56" customFormat="1" ht="22.5" x14ac:dyDescent="0.2">
      <c r="A10" s="43">
        <f>'Secretaría General'!A10</f>
        <v>0</v>
      </c>
      <c r="B10" s="43" t="str">
        <f>'Secretaría General'!B10</f>
        <v>Jorge Lema</v>
      </c>
      <c r="C10" s="43">
        <f>'Secretaría General'!C10</f>
        <v>7196</v>
      </c>
      <c r="D10" s="8">
        <f>'Secretaría General'!D10</f>
        <v>42886.646527777775</v>
      </c>
      <c r="E10" s="43" t="str">
        <f>'Secretaría General'!E10</f>
        <v>Comunicados</v>
      </c>
      <c r="F10" s="43" t="str">
        <f>'Secretaría General'!F10</f>
        <v>MEMO 125-2017</v>
      </c>
      <c r="G10" s="43" t="str">
        <f>'Secretaría General'!G10</f>
        <v>EDWIN TORRES - ZONA LOS CHILLOS</v>
      </c>
      <c r="H10" s="43" t="str">
        <f>'Secretaría General'!H10</f>
        <v>SOLICIA INSPECCIÓN DE VERIFICACIÓN</v>
      </c>
      <c r="I10" s="43" t="str">
        <f>'Secretaría General'!L10</f>
        <v>Dirección Metropolitana de Inspección</v>
      </c>
      <c r="J10" s="43">
        <f>'Secretaría General'!I10</f>
        <v>0</v>
      </c>
      <c r="K10" s="43" t="str">
        <f>'Secretaría General'!J10</f>
        <v>Normal</v>
      </c>
      <c r="L10" s="43">
        <f>'Secretaría General'!K10</f>
        <v>3</v>
      </c>
      <c r="M10" s="54"/>
      <c r="N10" s="54"/>
      <c r="O10" s="55" t="str">
        <f t="shared" si="0"/>
        <v>Jorge Lema-</v>
      </c>
      <c r="P10" s="55"/>
      <c r="Q10" s="66"/>
      <c r="R10" s="66"/>
      <c r="S10" s="54"/>
      <c r="T10" s="54"/>
      <c r="U10" s="54"/>
      <c r="V10" s="54"/>
      <c r="W10" s="54"/>
      <c r="X10" s="54"/>
      <c r="Y10" s="54"/>
      <c r="Z10" s="54"/>
      <c r="AA10" s="54"/>
      <c r="AB10" s="54"/>
      <c r="AC10" s="54"/>
      <c r="AD10" s="54"/>
      <c r="AE10" s="54"/>
      <c r="AF10" s="54"/>
      <c r="AG10" s="54"/>
      <c r="AH10" s="54"/>
      <c r="AI10" s="54"/>
      <c r="AJ10" s="54"/>
      <c r="AK10" s="54"/>
      <c r="AL10" s="54"/>
    </row>
    <row r="11" spans="1:38" s="56" customFormat="1" ht="22.5" x14ac:dyDescent="0.2">
      <c r="A11" s="43">
        <f>'Secretaría General'!A11</f>
        <v>0</v>
      </c>
      <c r="B11" s="43" t="str">
        <f>'Secretaría General'!B11</f>
        <v>Jorge Lema</v>
      </c>
      <c r="C11" s="43">
        <f>'Secretaría General'!C11</f>
        <v>7197</v>
      </c>
      <c r="D11" s="8">
        <f>'Secretaría General'!D11</f>
        <v>42886.647222222222</v>
      </c>
      <c r="E11" s="43" t="str">
        <f>'Secretaría General'!E11</f>
        <v>Comunicados</v>
      </c>
      <c r="F11" s="43" t="str">
        <f>'Secretaría General'!F11</f>
        <v>MEMO 148-2017</v>
      </c>
      <c r="G11" s="43" t="str">
        <f>'Secretaría General'!G11</f>
        <v>GABRIELA ESCOBAR - ZONA ELOY ALFARO</v>
      </c>
      <c r="H11" s="43" t="str">
        <f>'Secretaría General'!H11</f>
        <v>ENTREGA DE ESCRITO E INFORME EXP. 069-2017</v>
      </c>
      <c r="I11" s="43" t="str">
        <f>'Secretaría General'!L11</f>
        <v>Dirección Metropolitana de Resolución y Ejecución</v>
      </c>
      <c r="J11" s="43">
        <f>'Secretaría General'!I11</f>
        <v>0</v>
      </c>
      <c r="K11" s="43" t="str">
        <f>'Secretaría General'!J11</f>
        <v>Normal</v>
      </c>
      <c r="L11" s="43">
        <f>'Secretaría General'!K11</f>
        <v>14</v>
      </c>
      <c r="M11" s="54"/>
      <c r="N11" s="54"/>
      <c r="O11" s="55" t="str">
        <f t="shared" si="0"/>
        <v>Jorge Lema-</v>
      </c>
      <c r="P11" s="55"/>
      <c r="Q11" s="66"/>
      <c r="R11" s="66"/>
      <c r="S11" s="54"/>
      <c r="T11" s="54"/>
      <c r="U11" s="54"/>
      <c r="V11" s="54"/>
      <c r="W11" s="54"/>
      <c r="X11" s="54"/>
      <c r="Y11" s="54"/>
      <c r="Z11" s="54"/>
      <c r="AA11" s="54"/>
      <c r="AB11" s="54"/>
      <c r="AC11" s="54"/>
      <c r="AD11" s="54"/>
      <c r="AE11" s="54"/>
      <c r="AF11" s="54"/>
      <c r="AG11" s="54"/>
      <c r="AH11" s="54"/>
      <c r="AI11" s="54"/>
      <c r="AJ11" s="54"/>
      <c r="AK11" s="54"/>
      <c r="AL11" s="54"/>
    </row>
    <row r="12" spans="1:38" s="56" customFormat="1" ht="22.5" x14ac:dyDescent="0.2">
      <c r="A12" s="43">
        <f>'Secretaría General'!A12</f>
        <v>0</v>
      </c>
      <c r="B12" s="43" t="str">
        <f>'Secretaría General'!B12</f>
        <v>Jorge Lema</v>
      </c>
      <c r="C12" s="43">
        <f>'Secretaría General'!C12</f>
        <v>7198</v>
      </c>
      <c r="D12" s="8">
        <f>'Secretaría General'!D12</f>
        <v>42886.65347222222</v>
      </c>
      <c r="E12" s="43" t="str">
        <f>'Secretaría General'!E12</f>
        <v>Comunicados</v>
      </c>
      <c r="F12" s="43" t="str">
        <f>'Secretaría General'!F12</f>
        <v>S/N</v>
      </c>
      <c r="G12" s="43" t="str">
        <f>'Secretaría General'!G12</f>
        <v xml:space="preserve">SOFIA LOMBEIDA </v>
      </c>
      <c r="H12" s="43" t="str">
        <f>'Secretaría General'!H12</f>
        <v>REFERENTE A EXPEDIENTE 60-2017-FU</v>
      </c>
      <c r="I12" s="43" t="str">
        <f>'Secretaría General'!L12</f>
        <v>Comisaría de Aseo Salud y Ambiente Eugenio Espejo</v>
      </c>
      <c r="J12" s="43">
        <f>'Secretaría General'!I12</f>
        <v>0</v>
      </c>
      <c r="K12" s="43" t="str">
        <f>'Secretaría General'!J12</f>
        <v>Normal</v>
      </c>
      <c r="L12" s="43">
        <f>'Secretaría General'!K12</f>
        <v>3</v>
      </c>
      <c r="M12" s="54"/>
      <c r="N12" s="54"/>
      <c r="O12" s="55" t="str">
        <f t="shared" si="0"/>
        <v>Jorge Lema-</v>
      </c>
      <c r="P12" s="55"/>
      <c r="Q12" s="66"/>
      <c r="R12" s="66"/>
      <c r="S12" s="54"/>
      <c r="T12" s="54"/>
      <c r="U12" s="54"/>
      <c r="V12" s="54"/>
      <c r="W12" s="54"/>
      <c r="X12" s="54"/>
      <c r="Y12" s="54"/>
      <c r="Z12" s="54"/>
      <c r="AA12" s="54"/>
      <c r="AB12" s="54"/>
      <c r="AC12" s="54"/>
      <c r="AD12" s="54"/>
      <c r="AE12" s="54"/>
      <c r="AF12" s="54"/>
      <c r="AG12" s="54"/>
      <c r="AH12" s="54"/>
      <c r="AI12" s="54"/>
      <c r="AJ12" s="54"/>
      <c r="AK12" s="54"/>
      <c r="AL12" s="54"/>
    </row>
    <row r="13" spans="1:38" s="56" customFormat="1" ht="22.5" x14ac:dyDescent="0.2">
      <c r="A13" s="43">
        <f>'Secretaría General'!A13</f>
        <v>0</v>
      </c>
      <c r="B13" s="43" t="str">
        <f>'Secretaría General'!B13</f>
        <v>Jorge Lema</v>
      </c>
      <c r="C13" s="43">
        <f>'Secretaría General'!C13</f>
        <v>7199</v>
      </c>
      <c r="D13" s="8">
        <f>'Secretaría General'!D13</f>
        <v>42886.656944444447</v>
      </c>
      <c r="E13" s="43" t="str">
        <f>'Secretaría General'!E13</f>
        <v>Comunicados</v>
      </c>
      <c r="F13" s="43" t="str">
        <f>'Secretaría General'!F13</f>
        <v>S/N</v>
      </c>
      <c r="G13" s="43" t="str">
        <f>'Secretaría General'!G13</f>
        <v>PATRICIA LAGLA</v>
      </c>
      <c r="H13" s="43" t="str">
        <f>'Secretaría General'!H13</f>
        <v>REFERENTE A EXPEDIENTE 2017-066</v>
      </c>
      <c r="I13" s="43" t="str">
        <f>'Secretaría General'!L13</f>
        <v>Dirección Metropolitana de Resolución y Ejecución</v>
      </c>
      <c r="J13" s="43">
        <f>'Secretaría General'!I13</f>
        <v>0</v>
      </c>
      <c r="K13" s="43" t="str">
        <f>'Secretaría General'!J13</f>
        <v>Normal</v>
      </c>
      <c r="L13" s="43">
        <f>'Secretaría General'!K13</f>
        <v>2</v>
      </c>
      <c r="M13" s="54"/>
      <c r="N13" s="54"/>
      <c r="O13" s="55" t="str">
        <f t="shared" si="0"/>
        <v>Jorge Lema-</v>
      </c>
      <c r="P13" s="55"/>
      <c r="Q13" s="66"/>
      <c r="R13" s="66"/>
      <c r="S13" s="54"/>
      <c r="T13" s="54"/>
      <c r="U13" s="54"/>
      <c r="V13" s="54"/>
      <c r="W13" s="54"/>
      <c r="X13" s="54"/>
      <c r="Y13" s="54"/>
      <c r="Z13" s="54"/>
      <c r="AA13" s="54"/>
      <c r="AB13" s="54"/>
      <c r="AC13" s="54"/>
      <c r="AD13" s="54"/>
      <c r="AE13" s="54"/>
      <c r="AF13" s="54"/>
      <c r="AG13" s="54"/>
      <c r="AH13" s="54"/>
      <c r="AI13" s="54"/>
      <c r="AJ13" s="54"/>
      <c r="AK13" s="54"/>
      <c r="AL13" s="54"/>
    </row>
    <row r="14" spans="1:38" s="56" customFormat="1" ht="22.5" x14ac:dyDescent="0.2">
      <c r="A14" s="43">
        <f>'Secretaría General'!A14</f>
        <v>2</v>
      </c>
      <c r="B14" s="43" t="str">
        <f>'Secretaría General'!B14</f>
        <v>Jorge Lema</v>
      </c>
      <c r="C14" s="43">
        <f>'Secretaría General'!C14</f>
        <v>7200</v>
      </c>
      <c r="D14" s="8">
        <f>'Secretaría General'!D14</f>
        <v>42886.656944444447</v>
      </c>
      <c r="E14" s="43" t="str">
        <f>'Secretaría General'!E14</f>
        <v>Comunicados</v>
      </c>
      <c r="F14" s="43" t="str">
        <f>'Secretaría General'!F14</f>
        <v>MEMO 198-2017</v>
      </c>
      <c r="G14" s="43" t="str">
        <f>'Secretaría General'!G14</f>
        <v xml:space="preserve">GABRIEL PAREDES - ZONA MANUELA SÁENZ </v>
      </c>
      <c r="H14" s="43" t="str">
        <f>'Secretaría General'!H14</f>
        <v xml:space="preserve">REMITE ESTADÍSTICAS MES DE MAYO </v>
      </c>
      <c r="I14" s="43" t="str">
        <f>'Secretaría General'!L14</f>
        <v>Dirección Metropolitana de  Instrucción</v>
      </c>
      <c r="J14" s="43">
        <f>'Secretaría General'!I14</f>
        <v>0</v>
      </c>
      <c r="K14" s="43" t="str">
        <f>'Secretaría General'!J14</f>
        <v>Normal</v>
      </c>
      <c r="L14" s="43">
        <f>'Secretaría General'!K14</f>
        <v>3</v>
      </c>
      <c r="M14" s="54"/>
      <c r="N14" s="54"/>
      <c r="O14" s="55" t="str">
        <f t="shared" si="0"/>
        <v>Jorge Lema-</v>
      </c>
      <c r="P14" s="55"/>
      <c r="Q14" s="66"/>
      <c r="R14" s="66"/>
      <c r="S14" s="54"/>
      <c r="T14" s="54"/>
      <c r="U14" s="54"/>
      <c r="V14" s="54"/>
      <c r="W14" s="54"/>
      <c r="X14" s="54"/>
      <c r="Y14" s="54"/>
      <c r="Z14" s="54"/>
      <c r="AA14" s="54"/>
      <c r="AB14" s="54"/>
      <c r="AC14" s="54"/>
      <c r="AD14" s="54"/>
      <c r="AE14" s="54"/>
      <c r="AF14" s="54"/>
      <c r="AG14" s="54"/>
      <c r="AH14" s="54"/>
      <c r="AI14" s="54"/>
      <c r="AJ14" s="54"/>
      <c r="AK14" s="54"/>
      <c r="AL14" s="54"/>
    </row>
    <row r="15" spans="1:38" s="56" customFormat="1" ht="45" x14ac:dyDescent="0.2">
      <c r="A15" s="43">
        <f>'Secretaría General'!A15</f>
        <v>0</v>
      </c>
      <c r="B15" s="43" t="str">
        <f>'Secretaría General'!B15</f>
        <v>Jorge Lema</v>
      </c>
      <c r="C15" s="43">
        <f>'Secretaría General'!C15</f>
        <v>7201</v>
      </c>
      <c r="D15" s="8">
        <f>'Secretaría General'!D15</f>
        <v>42886.657638888886</v>
      </c>
      <c r="E15" s="43" t="str">
        <f>'Secretaría General'!E15</f>
        <v>Comunicados</v>
      </c>
      <c r="F15" s="43" t="str">
        <f>'Secretaría General'!F15</f>
        <v>MEMO 237-2017</v>
      </c>
      <c r="G15" s="43" t="str">
        <f>'Secretaría General'!G15</f>
        <v xml:space="preserve">LUIS CHULCA - ZONA LA DELICIA </v>
      </c>
      <c r="H15" s="43" t="str">
        <f>'Secretaría General'!H15</f>
        <v>REMITE MEMO AMC-DMI-AT-2017-1873</v>
      </c>
      <c r="I15" s="43" t="str">
        <f>'Secretaría General'!L15</f>
        <v>Unidad Desconcentrada de Control en Materia de Construcciones y Licenciamiento Eugenio Espejo</v>
      </c>
      <c r="J15" s="43">
        <f>'Secretaría General'!I15</f>
        <v>0</v>
      </c>
      <c r="K15" s="43" t="str">
        <f>'Secretaría General'!J15</f>
        <v>Normal</v>
      </c>
      <c r="L15" s="43">
        <f>'Secretaría General'!K15</f>
        <v>10</v>
      </c>
      <c r="M15" s="54"/>
      <c r="N15" s="54"/>
      <c r="O15" s="55" t="str">
        <f t="shared" si="0"/>
        <v>Jorge Lema-</v>
      </c>
      <c r="P15" s="55"/>
      <c r="Q15" s="66"/>
      <c r="R15" s="66"/>
      <c r="S15" s="54"/>
      <c r="T15" s="54"/>
      <c r="U15" s="54"/>
      <c r="V15" s="54"/>
      <c r="W15" s="54"/>
      <c r="X15" s="54"/>
      <c r="Y15" s="54"/>
      <c r="Z15" s="54"/>
      <c r="AA15" s="54"/>
      <c r="AB15" s="54"/>
      <c r="AC15" s="54"/>
      <c r="AD15" s="54"/>
      <c r="AE15" s="54"/>
      <c r="AF15" s="54"/>
      <c r="AG15" s="54"/>
      <c r="AH15" s="54"/>
      <c r="AI15" s="54"/>
      <c r="AJ15" s="54"/>
      <c r="AK15" s="54"/>
      <c r="AL15" s="54"/>
    </row>
    <row r="16" spans="1:38" s="56" customFormat="1" ht="22.5" x14ac:dyDescent="0.2">
      <c r="A16" s="43">
        <f>'Secretaría General'!A16</f>
        <v>0</v>
      </c>
      <c r="B16" s="43" t="str">
        <f>'Secretaría General'!B16</f>
        <v>Jorge Lema</v>
      </c>
      <c r="C16" s="43">
        <f>'Secretaría General'!C16</f>
        <v>7202</v>
      </c>
      <c r="D16" s="8">
        <f>'Secretaría General'!D16</f>
        <v>42886.65902777778</v>
      </c>
      <c r="E16" s="43" t="str">
        <f>'Secretaría General'!E16</f>
        <v>Comunicados</v>
      </c>
      <c r="F16" s="43" t="str">
        <f>'Secretaría General'!F16</f>
        <v>MEMO 234-2017</v>
      </c>
      <c r="G16" s="43" t="str">
        <f>'Secretaría General'!G16</f>
        <v xml:space="preserve">LUIS CHULCA - ZONA LA DELICIA </v>
      </c>
      <c r="H16" s="43" t="str">
        <f>'Secretaría General'!H16</f>
        <v>REMITE EXPEDIENTES 590-2016 Y 621-2016</v>
      </c>
      <c r="I16" s="43" t="str">
        <f>'Secretaría General'!L16</f>
        <v>Dirección Metropolitana de Inspección</v>
      </c>
      <c r="J16" s="43" t="str">
        <f>'Secretaría General'!I16</f>
        <v>2 EXPEDIENTES</v>
      </c>
      <c r="K16" s="43" t="str">
        <f>'Secretaría General'!J16</f>
        <v>Normal</v>
      </c>
      <c r="L16" s="43">
        <f>'Secretaría General'!K16</f>
        <v>1</v>
      </c>
      <c r="M16" s="54"/>
      <c r="N16" s="54"/>
      <c r="O16" s="55" t="str">
        <f t="shared" si="0"/>
        <v>Jorge Lema-</v>
      </c>
      <c r="P16" s="55"/>
      <c r="Q16" s="66"/>
      <c r="R16" s="66"/>
      <c r="S16" s="54"/>
      <c r="T16" s="54"/>
      <c r="U16" s="54"/>
      <c r="V16" s="54"/>
      <c r="W16" s="54"/>
      <c r="X16" s="54"/>
      <c r="Y16" s="54"/>
      <c r="Z16" s="54"/>
      <c r="AA16" s="54"/>
      <c r="AB16" s="54"/>
      <c r="AC16" s="54"/>
      <c r="AD16" s="54"/>
      <c r="AE16" s="54"/>
      <c r="AF16" s="54"/>
      <c r="AG16" s="54"/>
      <c r="AH16" s="54"/>
      <c r="AI16" s="54"/>
      <c r="AJ16" s="54"/>
      <c r="AK16" s="54"/>
      <c r="AL16" s="54"/>
    </row>
    <row r="17" spans="1:38" s="56" customFormat="1" ht="45" x14ac:dyDescent="0.2">
      <c r="A17" s="43">
        <f>'Secretaría General'!A17</f>
        <v>0</v>
      </c>
      <c r="B17" s="43" t="str">
        <f>'Secretaría General'!B17</f>
        <v>Jorge Lema</v>
      </c>
      <c r="C17" s="43">
        <f>'Secretaría General'!C17</f>
        <v>7203</v>
      </c>
      <c r="D17" s="8">
        <f>'Secretaría General'!D17</f>
        <v>42886.662499999999</v>
      </c>
      <c r="E17" s="43" t="str">
        <f>'Secretaría General'!E17</f>
        <v>Comunicados</v>
      </c>
      <c r="F17" s="43" t="str">
        <f>'Secretaría General'!F17</f>
        <v>S/N</v>
      </c>
      <c r="G17" s="43" t="str">
        <f>'Secretaría General'!G17</f>
        <v>ROBERTO CARLOS LÓPEZ</v>
      </c>
      <c r="H17" s="43" t="str">
        <f>'Secretaría General'!H17</f>
        <v>REFERENTE A EXPEDIENTE 1218-2016</v>
      </c>
      <c r="I17" s="43" t="str">
        <f>'Secretaría General'!L17</f>
        <v>Unidad Desconcentrada de Control en Materia de Construcciones y Licenciamiento Eugenio Espejo</v>
      </c>
      <c r="J17" s="43">
        <f>'Secretaría General'!I17</f>
        <v>0</v>
      </c>
      <c r="K17" s="43" t="str">
        <f>'Secretaría General'!J17</f>
        <v>Normal</v>
      </c>
      <c r="L17" s="43">
        <f>'Secretaría General'!K17</f>
        <v>1</v>
      </c>
      <c r="M17" s="54"/>
      <c r="N17" s="54"/>
      <c r="O17" s="55" t="str">
        <f t="shared" si="0"/>
        <v>Jorge Lema-</v>
      </c>
      <c r="P17" s="55"/>
      <c r="Q17" s="66"/>
      <c r="R17" s="66"/>
      <c r="S17" s="54"/>
      <c r="T17" s="54"/>
      <c r="U17" s="54"/>
      <c r="V17" s="54"/>
      <c r="W17" s="54"/>
      <c r="X17" s="54"/>
      <c r="Y17" s="54"/>
      <c r="Z17" s="54"/>
      <c r="AA17" s="54"/>
      <c r="AB17" s="54"/>
      <c r="AC17" s="54"/>
      <c r="AD17" s="54"/>
      <c r="AE17" s="54"/>
      <c r="AF17" s="54"/>
      <c r="AG17" s="54"/>
      <c r="AH17" s="54"/>
      <c r="AI17" s="54"/>
      <c r="AJ17" s="54"/>
      <c r="AK17" s="54"/>
      <c r="AL17" s="54"/>
    </row>
    <row r="18" spans="1:38" s="56" customFormat="1" ht="45" x14ac:dyDescent="0.2">
      <c r="A18" s="43">
        <f>'Secretaría General'!A18</f>
        <v>0</v>
      </c>
      <c r="B18" s="43" t="str">
        <f>'Secretaría General'!B18</f>
        <v>Jorge Lema</v>
      </c>
      <c r="C18" s="43">
        <f>'Secretaría General'!C18</f>
        <v>7204</v>
      </c>
      <c r="D18" s="8">
        <f>'Secretaría General'!D18</f>
        <v>42886.67083333333</v>
      </c>
      <c r="E18" s="43" t="str">
        <f>'Secretaría General'!E18</f>
        <v>Comunicados</v>
      </c>
      <c r="F18" s="43" t="str">
        <f>'Secretaría General'!F18</f>
        <v>S/N</v>
      </c>
      <c r="G18" s="43" t="str">
        <f>'Secretaría General'!G18</f>
        <v xml:space="preserve">ERNESTO SANTIAGO LÓPEZ </v>
      </c>
      <c r="H18" s="43" t="str">
        <f>'Secretaría General'!H18</f>
        <v>REFERENTE A EXPEDIENTE 116-2017</v>
      </c>
      <c r="I18" s="43" t="str">
        <f>'Secretaría General'!L18</f>
        <v>Unidad Desconcentrada de Control en Materia de Construcciones y Licenciamiento Eugenio Espejo</v>
      </c>
      <c r="J18" s="43">
        <f>'Secretaría General'!I18</f>
        <v>0</v>
      </c>
      <c r="K18" s="43" t="str">
        <f>'Secretaría General'!J18</f>
        <v>Normal</v>
      </c>
      <c r="L18" s="43">
        <f>'Secretaría General'!K18</f>
        <v>2</v>
      </c>
      <c r="M18" s="54"/>
      <c r="N18" s="54"/>
      <c r="O18" s="55" t="str">
        <f t="shared" si="0"/>
        <v>Jorge Lema-</v>
      </c>
      <c r="P18" s="55"/>
      <c r="Q18" s="66"/>
      <c r="R18" s="66"/>
      <c r="S18" s="54"/>
      <c r="T18" s="54"/>
      <c r="U18" s="54"/>
      <c r="V18" s="54"/>
      <c r="W18" s="54"/>
      <c r="X18" s="54"/>
      <c r="Y18" s="54"/>
      <c r="Z18" s="54"/>
      <c r="AA18" s="54"/>
      <c r="AB18" s="54"/>
      <c r="AC18" s="54"/>
      <c r="AD18" s="54"/>
      <c r="AE18" s="54"/>
      <c r="AF18" s="54"/>
      <c r="AG18" s="54"/>
      <c r="AH18" s="54"/>
      <c r="AI18" s="54"/>
      <c r="AJ18" s="54"/>
      <c r="AK18" s="54"/>
      <c r="AL18" s="54"/>
    </row>
    <row r="19" spans="1:38" s="56" customFormat="1" ht="22.5" x14ac:dyDescent="0.2">
      <c r="A19" s="43">
        <f>'Secretaría General'!A19</f>
        <v>0</v>
      </c>
      <c r="B19" s="43" t="str">
        <f>'Secretaría General'!B19</f>
        <v>Jorge Lema</v>
      </c>
      <c r="C19" s="43">
        <f>'Secretaría General'!C19</f>
        <v>7205</v>
      </c>
      <c r="D19" s="8">
        <f>'Secretaría General'!D19</f>
        <v>42886.671527777777</v>
      </c>
      <c r="E19" s="43" t="str">
        <f>'Secretaría General'!E19</f>
        <v>Denuncias</v>
      </c>
      <c r="F19" s="43" t="str">
        <f>'Secretaría General'!F19</f>
        <v>S/N</v>
      </c>
      <c r="G19" s="43" t="str">
        <f>'Secretaría General'!G19</f>
        <v xml:space="preserve">MILTON FERNANDO VINUEZA </v>
      </c>
      <c r="H19" s="43" t="str">
        <f>'Secretaría General'!H19</f>
        <v xml:space="preserve">EXCAVAR CREANDO INESTABILIDAD </v>
      </c>
      <c r="I19" s="43" t="str">
        <f>'Secretaría General'!L19</f>
        <v>Dirección Metropolitana de Inspección</v>
      </c>
      <c r="J19" s="43">
        <f>'Secretaría General'!I19</f>
        <v>0</v>
      </c>
      <c r="K19" s="43" t="str">
        <f>'Secretaría General'!J19</f>
        <v>Normal</v>
      </c>
      <c r="L19" s="43">
        <f>'Secretaría General'!K19</f>
        <v>4</v>
      </c>
      <c r="M19" s="54"/>
      <c r="N19" s="54"/>
      <c r="O19" s="55" t="str">
        <f t="shared" si="0"/>
        <v>Jorge Lema-</v>
      </c>
      <c r="P19" s="55"/>
      <c r="Q19" s="66"/>
      <c r="R19" s="66"/>
      <c r="S19" s="54"/>
      <c r="T19" s="54"/>
      <c r="U19" s="54"/>
      <c r="V19" s="54"/>
      <c r="W19" s="54"/>
      <c r="X19" s="54"/>
      <c r="Y19" s="54"/>
      <c r="Z19" s="54"/>
      <c r="AA19" s="54"/>
      <c r="AB19" s="54"/>
      <c r="AC19" s="54"/>
      <c r="AD19" s="54"/>
      <c r="AE19" s="54"/>
      <c r="AF19" s="54"/>
      <c r="AG19" s="54"/>
      <c r="AH19" s="54"/>
      <c r="AI19" s="54"/>
      <c r="AJ19" s="54"/>
      <c r="AK19" s="54"/>
      <c r="AL19" s="54"/>
    </row>
    <row r="20" spans="1:38" s="56" customFormat="1" ht="22.5" x14ac:dyDescent="0.2">
      <c r="A20" s="43">
        <f>'Secretaría General'!A20</f>
        <v>0</v>
      </c>
      <c r="B20" s="43" t="str">
        <f>'Secretaría General'!B20</f>
        <v>Jorge Lema</v>
      </c>
      <c r="C20" s="43">
        <f>'Secretaría General'!C20</f>
        <v>7206</v>
      </c>
      <c r="D20" s="8">
        <f>'Secretaría General'!D20</f>
        <v>42886.678472222222</v>
      </c>
      <c r="E20" s="43" t="str">
        <f>'Secretaría General'!E20</f>
        <v>Comunicados</v>
      </c>
      <c r="F20" s="43" t="str">
        <f>'Secretaría General'!F20</f>
        <v>S/N</v>
      </c>
      <c r="G20" s="43" t="str">
        <f>'Secretaría General'!G20</f>
        <v xml:space="preserve">ÁNGEL RICARDO GERES </v>
      </c>
      <c r="H20" s="43" t="str">
        <f>'Secretaría General'!H20</f>
        <v>REFERENTE A OFICIO MDF-DC-TE-JSEC-2017-03338</v>
      </c>
      <c r="I20" s="43" t="str">
        <f>'Secretaría General'!L20</f>
        <v>Dirección Metropolitana de Resolución y Ejecución</v>
      </c>
      <c r="J20" s="43">
        <f>'Secretaría General'!I20</f>
        <v>0</v>
      </c>
      <c r="K20" s="43" t="str">
        <f>'Secretaría General'!J20</f>
        <v>Normal</v>
      </c>
      <c r="L20" s="43">
        <f>'Secretaría General'!K20</f>
        <v>11</v>
      </c>
      <c r="M20" s="54"/>
      <c r="N20" s="54"/>
      <c r="O20" s="55" t="str">
        <f t="shared" si="0"/>
        <v>Jorge Lema-</v>
      </c>
      <c r="P20" s="55"/>
      <c r="Q20" s="66"/>
      <c r="R20" s="66"/>
      <c r="S20" s="54"/>
      <c r="T20" s="54"/>
      <c r="U20" s="54"/>
      <c r="V20" s="54"/>
      <c r="W20" s="54"/>
      <c r="X20" s="54"/>
      <c r="Y20" s="54"/>
      <c r="Z20" s="54"/>
      <c r="AA20" s="54"/>
      <c r="AB20" s="54"/>
      <c r="AC20" s="54"/>
      <c r="AD20" s="54"/>
      <c r="AE20" s="54"/>
      <c r="AF20" s="54"/>
      <c r="AG20" s="54"/>
      <c r="AH20" s="54"/>
      <c r="AI20" s="54"/>
      <c r="AJ20" s="54"/>
      <c r="AK20" s="54"/>
      <c r="AL20" s="54"/>
    </row>
    <row r="21" spans="1:38" s="56" customFormat="1" ht="22.5" x14ac:dyDescent="0.2">
      <c r="A21" s="43">
        <f>'Secretaría General'!A21</f>
        <v>0</v>
      </c>
      <c r="B21" s="43" t="str">
        <f>'Secretaría General'!B21</f>
        <v>Jorge Lema</v>
      </c>
      <c r="C21" s="43">
        <f>'Secretaría General'!C21</f>
        <v>7207</v>
      </c>
      <c r="D21" s="8">
        <f>'Secretaría General'!D21</f>
        <v>42886.684027777781</v>
      </c>
      <c r="E21" s="43" t="str">
        <f>'Secretaría General'!E21</f>
        <v>Comunicados</v>
      </c>
      <c r="F21" s="43" t="str">
        <f>'Secretaría General'!F21</f>
        <v>OFC 2017-2424</v>
      </c>
      <c r="G21" s="43" t="str">
        <f>'Secretaría General'!G21</f>
        <v>JUAN PABLO VELASCO - ASOCIACIÓN DE FÚTBOL</v>
      </c>
      <c r="H21" s="43" t="str">
        <f>'Secretaría General'!H21</f>
        <v>REFERENTE A EXPEDIENTE 2017-097</v>
      </c>
      <c r="I21" s="43" t="str">
        <f>'Secretaría General'!L21</f>
        <v>Comisaría de Aseo Salud y Ambiente Eugenio Espejo</v>
      </c>
      <c r="J21" s="43">
        <f>'Secretaría General'!I21</f>
        <v>0</v>
      </c>
      <c r="K21" s="43" t="str">
        <f>'Secretaría General'!J21</f>
        <v>Normal</v>
      </c>
      <c r="L21" s="43">
        <f>'Secretaría General'!K21</f>
        <v>3</v>
      </c>
      <c r="M21" s="54"/>
      <c r="N21" s="54"/>
      <c r="O21" s="55" t="str">
        <f t="shared" si="0"/>
        <v>Jorge Lema-</v>
      </c>
      <c r="P21" s="55"/>
      <c r="Q21" s="66"/>
      <c r="R21" s="66"/>
      <c r="S21" s="54"/>
      <c r="T21" s="54"/>
      <c r="U21" s="54"/>
      <c r="V21" s="54"/>
      <c r="W21" s="54"/>
      <c r="X21" s="54"/>
      <c r="Y21" s="54"/>
      <c r="Z21" s="54"/>
      <c r="AA21" s="54"/>
      <c r="AB21" s="54"/>
      <c r="AC21" s="54"/>
      <c r="AD21" s="54"/>
      <c r="AE21" s="54"/>
      <c r="AF21" s="54"/>
      <c r="AG21" s="54"/>
      <c r="AH21" s="54"/>
      <c r="AI21" s="54"/>
      <c r="AJ21" s="54"/>
      <c r="AK21" s="54"/>
      <c r="AL21" s="54"/>
    </row>
    <row r="22" spans="1:38" s="56" customFormat="1" ht="22.5" x14ac:dyDescent="0.2">
      <c r="A22" s="43">
        <f>'Secretaría General'!A22</f>
        <v>0</v>
      </c>
      <c r="B22" s="43" t="str">
        <f>'Secretaría General'!B22</f>
        <v>Araceli Mejìa</v>
      </c>
      <c r="C22" s="43">
        <f>'Secretaría General'!C22</f>
        <v>7208</v>
      </c>
      <c r="D22" s="8">
        <f>'Secretaría General'!D22</f>
        <v>42886.6875</v>
      </c>
      <c r="E22" s="43" t="str">
        <f>'Secretaría General'!E22</f>
        <v>Comunicados</v>
      </c>
      <c r="F22" s="43" t="str">
        <f>'Secretaría General'!F22</f>
        <v>S/N</v>
      </c>
      <c r="G22" s="43" t="str">
        <f>'Secretaría General'!G22</f>
        <v xml:space="preserve">JUAN EDUARDO OJEDA </v>
      </c>
      <c r="H22" s="43" t="str">
        <f>'Secretaría General'!H22</f>
        <v>REFERENTE A EXPEDIENTE 52-2017-FU</v>
      </c>
      <c r="I22" s="43" t="str">
        <f>'Secretaría General'!L22</f>
        <v>Comisaría de Aseo Salud y Ambiente Eugenio Espejo</v>
      </c>
      <c r="J22" s="43">
        <f>'Secretaría General'!I22</f>
        <v>0</v>
      </c>
      <c r="K22" s="43" t="str">
        <f>'Secretaría General'!J22</f>
        <v>Normal</v>
      </c>
      <c r="L22" s="43">
        <f>'Secretaría General'!K22</f>
        <v>2</v>
      </c>
      <c r="M22" s="54"/>
      <c r="N22" s="54"/>
      <c r="O22" s="55" t="str">
        <f t="shared" si="0"/>
        <v>Araceli Mejìa-</v>
      </c>
      <c r="P22" s="55"/>
      <c r="Q22" s="66"/>
      <c r="R22" s="66"/>
      <c r="S22" s="54"/>
      <c r="T22" s="54"/>
      <c r="U22" s="54"/>
      <c r="V22" s="54"/>
      <c r="W22" s="54"/>
      <c r="X22" s="54"/>
      <c r="Y22" s="54"/>
      <c r="Z22" s="54"/>
      <c r="AA22" s="54"/>
      <c r="AB22" s="54"/>
      <c r="AC22" s="54"/>
      <c r="AD22" s="54"/>
      <c r="AE22" s="54"/>
      <c r="AF22" s="54"/>
      <c r="AG22" s="54"/>
      <c r="AH22" s="54"/>
      <c r="AI22" s="54"/>
      <c r="AJ22" s="54"/>
      <c r="AK22" s="54"/>
      <c r="AL22" s="54"/>
    </row>
    <row r="23" spans="1:38" s="56" customFormat="1" ht="22.5" x14ac:dyDescent="0.2">
      <c r="A23" s="43">
        <f>'Secretaría General'!A23</f>
        <v>0</v>
      </c>
      <c r="B23" s="43" t="str">
        <f>'Secretaría General'!B23</f>
        <v>Jorge Lema</v>
      </c>
      <c r="C23" s="43">
        <f>'Secretaría General'!C23</f>
        <v>7209</v>
      </c>
      <c r="D23" s="8">
        <f>'Secretaría General'!D23</f>
        <v>42887.35</v>
      </c>
      <c r="E23" s="43" t="str">
        <f>'Secretaría General'!E23</f>
        <v>Comunicados</v>
      </c>
      <c r="F23" s="43" t="str">
        <f>'Secretaría General'!F23</f>
        <v>OFC 493-2017</v>
      </c>
      <c r="G23" s="43" t="str">
        <f>'Secretaría General'!G23</f>
        <v>MAURICIO DAVALOS - UNIDAD JUDICIAL DE LA FAMILIA</v>
      </c>
      <c r="H23" s="43" t="str">
        <f>'Secretaría General'!H23</f>
        <v>REFERENTE A PENSIÓN ALIMENTICIA FUNCIONARIO FREDDY ESCOBAR</v>
      </c>
      <c r="I23" s="43" t="str">
        <f>'Secretaría General'!L23</f>
        <v>Unidad de Talento Humano</v>
      </c>
      <c r="J23" s="43">
        <f>'Secretaría General'!I23</f>
        <v>0</v>
      </c>
      <c r="K23" s="43" t="str">
        <f>'Secretaría General'!J23</f>
        <v>Normal</v>
      </c>
      <c r="L23" s="43">
        <f>'Secretaría General'!K23</f>
        <v>1</v>
      </c>
      <c r="M23" s="54"/>
      <c r="N23" s="54"/>
      <c r="O23" s="55" t="str">
        <f t="shared" si="0"/>
        <v>Jorge Lema-</v>
      </c>
      <c r="P23" s="55"/>
      <c r="Q23" s="66"/>
      <c r="R23" s="66"/>
      <c r="S23" s="54"/>
      <c r="T23" s="54"/>
      <c r="U23" s="54"/>
      <c r="V23" s="54"/>
      <c r="W23" s="54"/>
      <c r="X23" s="54"/>
      <c r="Y23" s="54"/>
      <c r="Z23" s="54"/>
      <c r="AA23" s="54"/>
      <c r="AB23" s="54"/>
      <c r="AC23" s="54"/>
      <c r="AD23" s="54"/>
      <c r="AE23" s="54"/>
      <c r="AF23" s="54"/>
      <c r="AG23" s="54"/>
      <c r="AH23" s="54"/>
      <c r="AI23" s="54"/>
      <c r="AJ23" s="54"/>
      <c r="AK23" s="54"/>
      <c r="AL23" s="54"/>
    </row>
    <row r="24" spans="1:38" s="56" customFormat="1" ht="22.5" x14ac:dyDescent="0.2">
      <c r="A24" s="43">
        <f>'Secretaría General'!A24</f>
        <v>0</v>
      </c>
      <c r="B24" s="43" t="str">
        <f>'Secretaría General'!B24</f>
        <v>Jorge Lema</v>
      </c>
      <c r="C24" s="43">
        <f>'Secretaría General'!C24</f>
        <v>7210</v>
      </c>
      <c r="D24" s="8">
        <f>'Secretaría General'!D24</f>
        <v>42887.359027777777</v>
      </c>
      <c r="E24" s="43" t="str">
        <f>'Secretaría General'!E24</f>
        <v>Comunicados</v>
      </c>
      <c r="F24" s="43" t="str">
        <f>'Secretaría General'!F24</f>
        <v>OFC 572-2017</v>
      </c>
      <c r="G24" s="43" t="str">
        <f>'Secretaría General'!G24</f>
        <v>VERÓNICA SEVILLA - QUITO TURISMO</v>
      </c>
      <c r="H24" s="43" t="str">
        <f>'Secretaría General'!H24</f>
        <v xml:space="preserve">REFERENTE A FAUNA URBANA ESCRITO SR RICHAR DÁVILA </v>
      </c>
      <c r="I24" s="43" t="str">
        <f>'Secretaría General'!L24</f>
        <v>Dirección Metropolitana de Inspección</v>
      </c>
      <c r="J24" s="43">
        <f>'Secretaría General'!I24</f>
        <v>0</v>
      </c>
      <c r="K24" s="43" t="str">
        <f>'Secretaría General'!J24</f>
        <v>Normal</v>
      </c>
      <c r="L24" s="43">
        <f>'Secretaría General'!K24</f>
        <v>2</v>
      </c>
      <c r="M24" s="54"/>
      <c r="N24" s="54"/>
      <c r="O24" s="55" t="str">
        <f t="shared" si="0"/>
        <v>Jorge Lema-</v>
      </c>
      <c r="P24" s="55"/>
      <c r="Q24" s="66"/>
      <c r="R24" s="66"/>
      <c r="S24" s="54"/>
      <c r="T24" s="54"/>
      <c r="U24" s="54"/>
      <c r="V24" s="54"/>
      <c r="W24" s="54"/>
      <c r="X24" s="54"/>
      <c r="Y24" s="54"/>
      <c r="Z24" s="54"/>
      <c r="AA24" s="54"/>
      <c r="AB24" s="54"/>
      <c r="AC24" s="54"/>
      <c r="AD24" s="54"/>
      <c r="AE24" s="54"/>
      <c r="AF24" s="54"/>
      <c r="AG24" s="54"/>
      <c r="AH24" s="54"/>
      <c r="AI24" s="54"/>
      <c r="AJ24" s="54"/>
      <c r="AK24" s="54"/>
      <c r="AL24" s="54"/>
    </row>
    <row r="25" spans="1:38" s="56" customFormat="1" ht="22.5" x14ac:dyDescent="0.2">
      <c r="A25" s="43">
        <f>'Secretaría General'!A25</f>
        <v>0</v>
      </c>
      <c r="B25" s="43" t="str">
        <f>'Secretaría General'!B25</f>
        <v>Jorge Lema</v>
      </c>
      <c r="C25" s="43">
        <f>'Secretaría General'!C25</f>
        <v>7211</v>
      </c>
      <c r="D25" s="8">
        <f>'Secretaría General'!D25</f>
        <v>42887.375</v>
      </c>
      <c r="E25" s="43" t="str">
        <f>'Secretaría General'!E25</f>
        <v>Comunicados</v>
      </c>
      <c r="F25" s="43" t="str">
        <f>'Secretaría General'!F25</f>
        <v>S/N</v>
      </c>
      <c r="G25" s="43" t="str">
        <f>'Secretaría General'!G25</f>
        <v xml:space="preserve">PABLO COBOS </v>
      </c>
      <c r="H25" s="43" t="str">
        <f>'Secretaría General'!H25</f>
        <v xml:space="preserve">SOLICITA INSPECCIÓN BOMBEROS </v>
      </c>
      <c r="I25" s="43" t="str">
        <f>'Secretaría General'!L25</f>
        <v>Dirección Metropolitana de Resolución y Ejecución</v>
      </c>
      <c r="J25" s="43">
        <f>'Secretaría General'!I25</f>
        <v>0</v>
      </c>
      <c r="K25" s="43" t="str">
        <f>'Secretaría General'!J25</f>
        <v>Normal</v>
      </c>
      <c r="L25" s="43">
        <f>'Secretaría General'!K25</f>
        <v>3</v>
      </c>
      <c r="M25" s="54"/>
      <c r="N25" s="54"/>
      <c r="O25" s="55" t="str">
        <f t="shared" si="0"/>
        <v>Jorge Lema-</v>
      </c>
      <c r="P25" s="55"/>
      <c r="Q25" s="66"/>
      <c r="R25" s="66"/>
      <c r="S25" s="54"/>
      <c r="T25" s="54"/>
      <c r="U25" s="54"/>
      <c r="V25" s="54"/>
      <c r="W25" s="54"/>
      <c r="X25" s="54"/>
      <c r="Y25" s="54"/>
      <c r="Z25" s="54"/>
      <c r="AA25" s="54"/>
      <c r="AB25" s="54"/>
      <c r="AC25" s="54"/>
      <c r="AD25" s="54"/>
      <c r="AE25" s="54"/>
      <c r="AF25" s="54"/>
      <c r="AG25" s="54"/>
      <c r="AH25" s="54"/>
      <c r="AI25" s="54"/>
      <c r="AJ25" s="54"/>
      <c r="AK25" s="54"/>
      <c r="AL25" s="54"/>
    </row>
    <row r="26" spans="1:38" s="56" customFormat="1" ht="22.5" x14ac:dyDescent="0.2">
      <c r="A26" s="43">
        <f>'Secretaría General'!A26</f>
        <v>3</v>
      </c>
      <c r="B26" s="43" t="str">
        <f>'Secretaría General'!B26</f>
        <v>Jorge Lema</v>
      </c>
      <c r="C26" s="43">
        <f>'Secretaría General'!C26</f>
        <v>7212</v>
      </c>
      <c r="D26" s="8">
        <f>'Secretaría General'!D26</f>
        <v>42887.378472222219</v>
      </c>
      <c r="E26" s="43" t="str">
        <f>'Secretaría General'!E26</f>
        <v>Comunicados</v>
      </c>
      <c r="F26" s="43" t="str">
        <f>'Secretaría General'!F26</f>
        <v>MEMO 036-2017</v>
      </c>
      <c r="G26" s="43" t="str">
        <f>'Secretaría General'!G26</f>
        <v>JOSÉ PILLAGUANGO - LA MARISAL</v>
      </c>
      <c r="H26" s="43" t="str">
        <f>'Secretaría General'!H26</f>
        <v>REMITE DOS INFORMES TÉCNICOS AMBIENTALES</v>
      </c>
      <c r="I26" s="43" t="str">
        <f>'Secretaría General'!L26</f>
        <v>Dirección Metropolitana de  Instrucción</v>
      </c>
      <c r="J26" s="43">
        <f>'Secretaría General'!I26</f>
        <v>0</v>
      </c>
      <c r="K26" s="43" t="str">
        <f>'Secretaría General'!J26</f>
        <v>Normal</v>
      </c>
      <c r="L26" s="43">
        <f>'Secretaría General'!K26</f>
        <v>1</v>
      </c>
      <c r="M26" s="54"/>
      <c r="N26" s="54"/>
      <c r="O26" s="55" t="str">
        <f t="shared" si="0"/>
        <v>Jorge Lema-</v>
      </c>
      <c r="P26" s="55"/>
      <c r="Q26" s="66"/>
      <c r="R26" s="66"/>
      <c r="S26" s="54"/>
      <c r="T26" s="54"/>
      <c r="U26" s="54"/>
      <c r="V26" s="54"/>
      <c r="W26" s="54"/>
      <c r="X26" s="54"/>
      <c r="Y26" s="54"/>
      <c r="Z26" s="54"/>
      <c r="AA26" s="54"/>
      <c r="AB26" s="54"/>
      <c r="AC26" s="54"/>
      <c r="AD26" s="54"/>
      <c r="AE26" s="54"/>
      <c r="AF26" s="54"/>
      <c r="AG26" s="54"/>
      <c r="AH26" s="54"/>
      <c r="AI26" s="54"/>
      <c r="AJ26" s="54"/>
      <c r="AK26" s="54"/>
      <c r="AL26" s="54"/>
    </row>
    <row r="27" spans="1:38" s="56" customFormat="1" ht="22.5" x14ac:dyDescent="0.2">
      <c r="A27" s="43">
        <f>'Secretaría General'!A27</f>
        <v>4</v>
      </c>
      <c r="B27" s="43" t="str">
        <f>'Secretaría General'!B27</f>
        <v>Jorge Lema</v>
      </c>
      <c r="C27" s="43">
        <f>'Secretaría General'!C27</f>
        <v>7213</v>
      </c>
      <c r="D27" s="8">
        <f>'Secretaría General'!D27</f>
        <v>42887.379166666666</v>
      </c>
      <c r="E27" s="43" t="str">
        <f>'Secretaría General'!E27</f>
        <v>Comunicados</v>
      </c>
      <c r="F27" s="43" t="str">
        <f>'Secretaría General'!F27</f>
        <v>MEMO 094-2017</v>
      </c>
      <c r="G27" s="43" t="str">
        <f>'Secretaría General'!G27</f>
        <v>JOSÉ PILLAGUANGO - LA MARISAL</v>
      </c>
      <c r="H27" s="43" t="str">
        <f>'Secretaría General'!H27</f>
        <v>REMITE CERTIFICACIÓN COOP. VIRGEN DEL CARMEN</v>
      </c>
      <c r="I27" s="43" t="str">
        <f>'Secretaría General'!L27</f>
        <v>Dirección Metropolitana de  Instrucción</v>
      </c>
      <c r="J27" s="43">
        <f>'Secretaría General'!I27</f>
        <v>0</v>
      </c>
      <c r="K27" s="43" t="str">
        <f>'Secretaría General'!J27</f>
        <v>Normal</v>
      </c>
      <c r="L27" s="43">
        <f>'Secretaría General'!K27</f>
        <v>2</v>
      </c>
      <c r="M27" s="54"/>
      <c r="N27" s="54"/>
      <c r="O27" s="55" t="str">
        <f t="shared" si="0"/>
        <v>Jorge Lema-</v>
      </c>
      <c r="P27" s="55"/>
      <c r="Q27" s="66"/>
      <c r="R27" s="66"/>
      <c r="S27" s="54"/>
      <c r="T27" s="54"/>
      <c r="U27" s="54"/>
      <c r="V27" s="54"/>
      <c r="W27" s="54"/>
      <c r="X27" s="54"/>
      <c r="Y27" s="54"/>
      <c r="Z27" s="54"/>
      <c r="AA27" s="54"/>
      <c r="AB27" s="54"/>
      <c r="AC27" s="54"/>
      <c r="AD27" s="54"/>
      <c r="AE27" s="54"/>
      <c r="AF27" s="54"/>
      <c r="AG27" s="54"/>
      <c r="AH27" s="54"/>
      <c r="AI27" s="54"/>
      <c r="AJ27" s="54"/>
      <c r="AK27" s="54"/>
      <c r="AL27" s="54"/>
    </row>
    <row r="28" spans="1:38" s="56" customFormat="1" x14ac:dyDescent="0.2">
      <c r="A28" s="43">
        <f>'Secretaría General'!A28</f>
        <v>0</v>
      </c>
      <c r="B28" s="43" t="str">
        <f>'Secretaría General'!B28</f>
        <v>Jorge Lema</v>
      </c>
      <c r="C28" s="43">
        <f>'Secretaría General'!C28</f>
        <v>7214</v>
      </c>
      <c r="D28" s="8">
        <f>'Secretaría General'!D28</f>
        <v>42887.380555555559</v>
      </c>
      <c r="E28" s="43" t="str">
        <f>'Secretaría General'!E28</f>
        <v>Comunicados</v>
      </c>
      <c r="F28" s="43" t="str">
        <f>'Secretaría General'!F28</f>
        <v>MEMO 093-2017</v>
      </c>
      <c r="G28" s="43" t="str">
        <f>'Secretaría General'!G28</f>
        <v>JOSÉ PILLAGUANGO - LA MARISAL</v>
      </c>
      <c r="H28" s="43" t="str">
        <f>'Secretaría General'!H28</f>
        <v>REMITE INFORME DE OPERATIVO 047</v>
      </c>
      <c r="I28" s="43" t="str">
        <f>'Secretaría General'!L28</f>
        <v>Unidad de Planificación</v>
      </c>
      <c r="J28" s="43">
        <f>'Secretaría General'!I28</f>
        <v>0</v>
      </c>
      <c r="K28" s="43" t="str">
        <f>'Secretaría General'!J28</f>
        <v>Normal</v>
      </c>
      <c r="L28" s="43">
        <f>'Secretaría General'!K28</f>
        <v>2</v>
      </c>
      <c r="M28" s="54"/>
      <c r="N28" s="54"/>
      <c r="O28" s="55" t="str">
        <f t="shared" si="0"/>
        <v>Jorge Lema-</v>
      </c>
      <c r="P28" s="55"/>
      <c r="Q28" s="66"/>
      <c r="R28" s="66"/>
      <c r="S28" s="54"/>
      <c r="T28" s="54"/>
      <c r="U28" s="54"/>
      <c r="V28" s="54"/>
      <c r="W28" s="54"/>
      <c r="X28" s="54"/>
      <c r="Y28" s="54"/>
      <c r="Z28" s="54"/>
      <c r="AA28" s="54"/>
      <c r="AB28" s="54"/>
      <c r="AC28" s="54"/>
      <c r="AD28" s="54"/>
      <c r="AE28" s="54"/>
      <c r="AF28" s="54"/>
      <c r="AG28" s="54"/>
      <c r="AH28" s="54"/>
      <c r="AI28" s="54"/>
      <c r="AJ28" s="54"/>
      <c r="AK28" s="54"/>
      <c r="AL28" s="54"/>
    </row>
    <row r="29" spans="1:38" s="56" customFormat="1" x14ac:dyDescent="0.2">
      <c r="A29" s="43">
        <f>'Secretaría General'!A29</f>
        <v>0</v>
      </c>
      <c r="B29" s="43" t="str">
        <f>'Secretaría General'!B29</f>
        <v>Jorge Lema</v>
      </c>
      <c r="C29" s="43">
        <f>'Secretaría General'!C29</f>
        <v>7215</v>
      </c>
      <c r="D29" s="8">
        <f>'Secretaría General'!D29</f>
        <v>42887.380555555559</v>
      </c>
      <c r="E29" s="43" t="str">
        <f>'Secretaría General'!E29</f>
        <v>Comunicados</v>
      </c>
      <c r="F29" s="43" t="str">
        <f>'Secretaría General'!F29</f>
        <v>MEMO 092-2017</v>
      </c>
      <c r="G29" s="43" t="str">
        <f>'Secretaría General'!G29</f>
        <v>JOSÉ PILLAGUANGO - LA MARISAL</v>
      </c>
      <c r="H29" s="43" t="str">
        <f>'Secretaría General'!H29</f>
        <v>REMITE INFORME DE OPERATIVO 046</v>
      </c>
      <c r="I29" s="43" t="str">
        <f>'Secretaría General'!L29</f>
        <v>Unidad de Planificación</v>
      </c>
      <c r="J29" s="43">
        <f>'Secretaría General'!I29</f>
        <v>0</v>
      </c>
      <c r="K29" s="43" t="str">
        <f>'Secretaría General'!J29</f>
        <v>Normal</v>
      </c>
      <c r="L29" s="43">
        <f>'Secretaría General'!K29</f>
        <v>2</v>
      </c>
      <c r="M29" s="54"/>
      <c r="N29" s="54"/>
      <c r="O29" s="55" t="str">
        <f t="shared" si="0"/>
        <v>Jorge Lema-</v>
      </c>
      <c r="P29" s="55"/>
      <c r="Q29" s="66"/>
      <c r="R29" s="66"/>
      <c r="S29" s="54"/>
      <c r="T29" s="54"/>
      <c r="U29" s="54"/>
      <c r="V29" s="54"/>
      <c r="W29" s="54"/>
      <c r="X29" s="54"/>
      <c r="Y29" s="54"/>
      <c r="Z29" s="54"/>
      <c r="AA29" s="54"/>
      <c r="AB29" s="54"/>
      <c r="AC29" s="54"/>
      <c r="AD29" s="54"/>
      <c r="AE29" s="54"/>
      <c r="AF29" s="54"/>
      <c r="AG29" s="54"/>
      <c r="AH29" s="54"/>
      <c r="AI29" s="54"/>
      <c r="AJ29" s="54"/>
      <c r="AK29" s="54"/>
      <c r="AL29" s="54"/>
    </row>
    <row r="30" spans="1:38" s="56" customFormat="1" ht="22.5" x14ac:dyDescent="0.2">
      <c r="A30" s="43">
        <f>'Secretaría General'!A30</f>
        <v>0</v>
      </c>
      <c r="B30" s="43" t="str">
        <f>'Secretaría General'!B30</f>
        <v>Jorge Lema</v>
      </c>
      <c r="C30" s="43">
        <f>'Secretaría General'!C30</f>
        <v>7216</v>
      </c>
      <c r="D30" s="8">
        <f>'Secretaría General'!D30</f>
        <v>42887.388194444444</v>
      </c>
      <c r="E30" s="43" t="str">
        <f>'Secretaría General'!E30</f>
        <v>Comunicados</v>
      </c>
      <c r="F30" s="43" t="str">
        <f>'Secretaría General'!F30</f>
        <v>OFC 1290-2017</v>
      </c>
      <c r="G30" s="43" t="str">
        <f>'Secretaría General'!G30</f>
        <v>ALFONSO MUÑOZ - ADMINISTRADOR TUMBACO</v>
      </c>
      <c r="H30" s="43" t="str">
        <f>'Secretaría General'!H30</f>
        <v>EXHORTOS CONSTRUCCIÓN DE VEREDAS</v>
      </c>
      <c r="I30" s="43" t="str">
        <f>'Secretaría General'!L30</f>
        <v>Supervisión Metropolitana de Control</v>
      </c>
      <c r="J30" s="43" t="str">
        <f>'Secretaría General'!I30</f>
        <v>GDOC 2017-076121</v>
      </c>
      <c r="K30" s="43" t="str">
        <f>'Secretaría General'!J30</f>
        <v>Normal</v>
      </c>
      <c r="L30" s="43">
        <f>'Secretaría General'!K30</f>
        <v>1</v>
      </c>
      <c r="M30" s="54"/>
      <c r="N30" s="54"/>
      <c r="O30" s="55" t="str">
        <f t="shared" si="0"/>
        <v>Jorge Lema-</v>
      </c>
      <c r="P30" s="55"/>
      <c r="Q30" s="66"/>
      <c r="R30" s="66"/>
      <c r="S30" s="54"/>
      <c r="T30" s="54"/>
      <c r="U30" s="54"/>
      <c r="V30" s="54"/>
      <c r="W30" s="54"/>
      <c r="X30" s="54"/>
      <c r="Y30" s="54"/>
      <c r="Z30" s="54"/>
      <c r="AA30" s="54"/>
      <c r="AB30" s="54"/>
      <c r="AC30" s="54"/>
      <c r="AD30" s="54"/>
      <c r="AE30" s="54"/>
      <c r="AF30" s="54"/>
      <c r="AG30" s="54"/>
      <c r="AH30" s="54"/>
      <c r="AI30" s="54"/>
      <c r="AJ30" s="54"/>
      <c r="AK30" s="54"/>
      <c r="AL30" s="54"/>
    </row>
    <row r="31" spans="1:38" s="56" customFormat="1" ht="33.75" x14ac:dyDescent="0.2">
      <c r="A31" s="43">
        <f>'Secretaría General'!A31</f>
        <v>0</v>
      </c>
      <c r="B31" s="43" t="str">
        <f>'Secretaría General'!B31</f>
        <v>Jorge Lema</v>
      </c>
      <c r="C31" s="43">
        <f>'Secretaría General'!C31</f>
        <v>7217</v>
      </c>
      <c r="D31" s="8">
        <f>'Secretaría General'!D31</f>
        <v>42887.39166666667</v>
      </c>
      <c r="E31" s="43" t="str">
        <f>'Secretaría General'!E31</f>
        <v>Comunicados</v>
      </c>
      <c r="F31" s="43" t="str">
        <f>'Secretaría General'!F31</f>
        <v>S/N</v>
      </c>
      <c r="G31" s="43" t="str">
        <f>'Secretaría General'!G31</f>
        <v xml:space="preserve">GUILLERMO GUSTAVO GRANJA </v>
      </c>
      <c r="H31" s="43" t="str">
        <f>'Secretaría General'!H31</f>
        <v>SOLICITA DEJAR SIN EFECTO DENUNCIA  REFERENTE TRÁMITE 2594</v>
      </c>
      <c r="I31" s="43" t="str">
        <f>'Secretaría General'!L31</f>
        <v>Dirección Metropolitana de Inspección</v>
      </c>
      <c r="J31" s="43">
        <f>'Secretaría General'!I31</f>
        <v>0</v>
      </c>
      <c r="K31" s="43" t="str">
        <f>'Secretaría General'!J31</f>
        <v>Normal</v>
      </c>
      <c r="L31" s="43">
        <f>'Secretaría General'!K31</f>
        <v>2</v>
      </c>
      <c r="M31" s="54"/>
      <c r="N31" s="54"/>
      <c r="O31" s="55" t="str">
        <f t="shared" si="0"/>
        <v>Jorge Lema-</v>
      </c>
      <c r="P31" s="55"/>
      <c r="Q31" s="66"/>
      <c r="R31" s="66"/>
      <c r="S31" s="54"/>
      <c r="T31" s="54"/>
      <c r="U31" s="54"/>
      <c r="V31" s="54"/>
      <c r="W31" s="54"/>
      <c r="X31" s="54"/>
      <c r="Y31" s="54"/>
      <c r="Z31" s="54"/>
      <c r="AA31" s="54"/>
      <c r="AB31" s="54"/>
      <c r="AC31" s="54"/>
      <c r="AD31" s="54"/>
      <c r="AE31" s="54"/>
      <c r="AF31" s="54"/>
      <c r="AG31" s="54"/>
      <c r="AH31" s="54"/>
      <c r="AI31" s="54"/>
      <c r="AJ31" s="54"/>
      <c r="AK31" s="54"/>
      <c r="AL31" s="54"/>
    </row>
    <row r="32" spans="1:38" s="56" customFormat="1" ht="22.5" x14ac:dyDescent="0.2">
      <c r="A32" s="43">
        <f>'Secretaría General'!A32</f>
        <v>0</v>
      </c>
      <c r="B32" s="43" t="str">
        <f>'Secretaría General'!B32</f>
        <v>Jorge Lema</v>
      </c>
      <c r="C32" s="43">
        <f>'Secretaría General'!C32</f>
        <v>7218</v>
      </c>
      <c r="D32" s="8">
        <f>'Secretaría General'!D32</f>
        <v>42887.396527777775</v>
      </c>
      <c r="E32" s="43" t="str">
        <f>'Secretaría General'!E32</f>
        <v>Comunicados</v>
      </c>
      <c r="F32" s="43" t="str">
        <f>'Secretaría General'!F32</f>
        <v>S/N</v>
      </c>
      <c r="G32" s="43" t="str">
        <f>'Secretaría General'!G32</f>
        <v>ADRIANA QUILACHAMIN</v>
      </c>
      <c r="H32" s="43" t="str">
        <f>'Secretaría General'!H32</f>
        <v>REFERENTE A EXPEDIENTE AMC-CMASA-ZEF-2017-076</v>
      </c>
      <c r="I32" s="43" t="str">
        <f>'Secretaría General'!L32</f>
        <v>Comisaría de Aseo Salud y Ambiente Eugenio Espejo</v>
      </c>
      <c r="J32" s="43">
        <f>'Secretaría General'!I32</f>
        <v>0</v>
      </c>
      <c r="K32" s="43" t="str">
        <f>'Secretaría General'!J32</f>
        <v>Normal</v>
      </c>
      <c r="L32" s="43">
        <f>'Secretaría General'!K32</f>
        <v>4</v>
      </c>
      <c r="M32" s="54"/>
      <c r="N32" s="54"/>
      <c r="O32" s="55" t="str">
        <f t="shared" si="0"/>
        <v>Jorge Lema-</v>
      </c>
      <c r="P32" s="55"/>
      <c r="Q32" s="66"/>
      <c r="R32" s="66"/>
      <c r="S32" s="54"/>
      <c r="T32" s="54"/>
      <c r="U32" s="54"/>
      <c r="V32" s="54"/>
      <c r="W32" s="54"/>
      <c r="X32" s="54"/>
      <c r="Y32" s="54"/>
      <c r="Z32" s="54"/>
      <c r="AA32" s="54"/>
      <c r="AB32" s="54"/>
      <c r="AC32" s="54"/>
      <c r="AD32" s="54"/>
      <c r="AE32" s="54"/>
      <c r="AF32" s="54"/>
      <c r="AG32" s="54"/>
      <c r="AH32" s="54"/>
      <c r="AI32" s="54"/>
      <c r="AJ32" s="54"/>
      <c r="AK32" s="54"/>
      <c r="AL32" s="54"/>
    </row>
    <row r="33" spans="1:38" s="56" customFormat="1" ht="22.5" x14ac:dyDescent="0.2">
      <c r="A33" s="43">
        <f>'Secretaría General'!A33</f>
        <v>0</v>
      </c>
      <c r="B33" s="43" t="str">
        <f>'Secretaría General'!B33</f>
        <v>Jorge Lema</v>
      </c>
      <c r="C33" s="43">
        <f>'Secretaría General'!C33</f>
        <v>7219</v>
      </c>
      <c r="D33" s="8">
        <f>'Secretaría General'!D33</f>
        <v>42887.40625</v>
      </c>
      <c r="E33" s="43" t="str">
        <f>'Secretaría General'!E33</f>
        <v>Comunicados</v>
      </c>
      <c r="F33" s="43" t="str">
        <f>'Secretaría General'!F33</f>
        <v>S/N</v>
      </c>
      <c r="G33" s="43" t="str">
        <f>'Secretaría General'!G33</f>
        <v>MIRIAM EUGENIA ENRIQUEZ - ADMINISTRACIÓN CALDERÓN</v>
      </c>
      <c r="H33" s="43" t="str">
        <f>'Secretaría General'!H33</f>
        <v>REMITE CARPETA PARA CONTROL DE EDIFICACIONES</v>
      </c>
      <c r="I33" s="43" t="str">
        <f>'Secretaría General'!L33</f>
        <v>Dirección Metropolitana de Inspección</v>
      </c>
      <c r="J33" s="43" t="str">
        <f>'Secretaría General'!I33</f>
        <v>GDOC 2017-076943</v>
      </c>
      <c r="K33" s="43" t="str">
        <f>'Secretaría General'!J33</f>
        <v>Normal</v>
      </c>
      <c r="L33" s="43">
        <f>'Secretaría General'!K33</f>
        <v>1</v>
      </c>
      <c r="M33" s="54"/>
      <c r="N33" s="54"/>
      <c r="O33" s="55" t="str">
        <f t="shared" si="0"/>
        <v>Jorge Lema-</v>
      </c>
      <c r="P33" s="55"/>
      <c r="Q33" s="66"/>
      <c r="R33" s="66"/>
      <c r="S33" s="54"/>
      <c r="T33" s="54"/>
      <c r="U33" s="54"/>
      <c r="V33" s="54"/>
      <c r="W33" s="54"/>
      <c r="X33" s="54"/>
      <c r="Y33" s="54"/>
      <c r="Z33" s="54"/>
      <c r="AA33" s="54"/>
      <c r="AB33" s="54"/>
      <c r="AC33" s="54"/>
      <c r="AD33" s="54"/>
      <c r="AE33" s="54"/>
      <c r="AF33" s="54"/>
      <c r="AG33" s="54"/>
      <c r="AH33" s="54"/>
      <c r="AI33" s="54"/>
      <c r="AJ33" s="54"/>
      <c r="AK33" s="54"/>
      <c r="AL33" s="54"/>
    </row>
    <row r="34" spans="1:38" s="56" customFormat="1" ht="22.5" x14ac:dyDescent="0.2">
      <c r="A34" s="43">
        <f>'Secretaría General'!A34</f>
        <v>0</v>
      </c>
      <c r="B34" s="43" t="str">
        <f>'Secretaría General'!B34</f>
        <v>Jorge Lema</v>
      </c>
      <c r="C34" s="43">
        <f>'Secretaría General'!C34</f>
        <v>7220</v>
      </c>
      <c r="D34" s="8">
        <f>'Secretaría General'!D34</f>
        <v>42887.407638888886</v>
      </c>
      <c r="E34" s="43" t="str">
        <f>'Secretaría General'!E34</f>
        <v>Comunicados</v>
      </c>
      <c r="F34" s="43" t="str">
        <f>'Secretaría General'!F34</f>
        <v>S/N</v>
      </c>
      <c r="G34" s="43" t="str">
        <f>'Secretaría General'!G34</f>
        <v>MARCO ANTONIO PROAÑO - SUBPROCURADOR</v>
      </c>
      <c r="H34" s="43" t="str">
        <f>'Secretaría General'!H34</f>
        <v>REFERENTE A EXPEDIENTE DE PROCURADURÍA 2016-00179</v>
      </c>
      <c r="I34" s="43" t="str">
        <f>'Secretaría General'!L34</f>
        <v>Supervisión Metropolitana de Control</v>
      </c>
      <c r="J34" s="43" t="str">
        <f>'Secretaría General'!I34</f>
        <v>GDOC 2017-075661</v>
      </c>
      <c r="K34" s="43" t="str">
        <f>'Secretaría General'!J34</f>
        <v>Normal</v>
      </c>
      <c r="L34" s="43">
        <f>'Secretaría General'!K34</f>
        <v>7</v>
      </c>
      <c r="M34" s="54"/>
      <c r="N34" s="54"/>
      <c r="O34" s="55" t="str">
        <f t="shared" si="0"/>
        <v>Jorge Lema-</v>
      </c>
      <c r="P34" s="55"/>
      <c r="Q34" s="66"/>
      <c r="R34" s="66"/>
      <c r="S34" s="54"/>
      <c r="T34" s="54"/>
      <c r="U34" s="54"/>
      <c r="V34" s="54"/>
      <c r="W34" s="54"/>
      <c r="X34" s="54"/>
      <c r="Y34" s="54"/>
      <c r="Z34" s="54"/>
      <c r="AA34" s="54"/>
      <c r="AB34" s="54"/>
      <c r="AC34" s="54"/>
      <c r="AD34" s="54"/>
      <c r="AE34" s="54"/>
      <c r="AF34" s="54"/>
      <c r="AG34" s="54"/>
      <c r="AH34" s="54"/>
      <c r="AI34" s="54"/>
      <c r="AJ34" s="54"/>
      <c r="AK34" s="54"/>
      <c r="AL34" s="54"/>
    </row>
    <row r="35" spans="1:38" s="56" customFormat="1" ht="22.5" x14ac:dyDescent="0.2">
      <c r="A35" s="43">
        <f>'Secretaría General'!A35</f>
        <v>0</v>
      </c>
      <c r="B35" s="43" t="str">
        <f>'Secretaría General'!B35</f>
        <v>Jorge Lema</v>
      </c>
      <c r="C35" s="43">
        <f>'Secretaría General'!C35</f>
        <v>7221</v>
      </c>
      <c r="D35" s="8">
        <f>'Secretaría General'!D35</f>
        <v>42887.408333333333</v>
      </c>
      <c r="E35" s="43" t="str">
        <f>'Secretaría General'!E35</f>
        <v>Comunicados</v>
      </c>
      <c r="F35" s="43" t="str">
        <f>'Secretaría General'!F35</f>
        <v>S/N</v>
      </c>
      <c r="G35" s="43" t="str">
        <f>'Secretaría General'!G35</f>
        <v>VERÓNICA CÁCERES - PROCURADURÍA</v>
      </c>
      <c r="H35" s="43" t="str">
        <f>'Secretaría General'!H35</f>
        <v>REFERENTE A EXPEDIENTE DE PROCURADURÍA 1157-2017</v>
      </c>
      <c r="I35" s="43" t="str">
        <f>'Secretaría General'!L35</f>
        <v>Secretaría General</v>
      </c>
      <c r="J35" s="43" t="str">
        <f>'Secretaría General'!I35</f>
        <v>GDOC 2017-068565</v>
      </c>
      <c r="K35" s="43" t="str">
        <f>'Secretaría General'!J35</f>
        <v>Normal</v>
      </c>
      <c r="L35" s="43">
        <f>'Secretaría General'!K35</f>
        <v>2</v>
      </c>
      <c r="M35" s="54"/>
      <c r="N35" s="54"/>
      <c r="O35" s="55" t="str">
        <f t="shared" si="0"/>
        <v>Jorge Lema-</v>
      </c>
      <c r="P35" s="55"/>
      <c r="Q35" s="66"/>
      <c r="R35" s="66"/>
      <c r="S35" s="54"/>
      <c r="T35" s="54"/>
      <c r="U35" s="54"/>
      <c r="V35" s="54"/>
      <c r="W35" s="54"/>
      <c r="X35" s="54"/>
      <c r="Y35" s="54"/>
      <c r="Z35" s="54"/>
      <c r="AA35" s="54"/>
      <c r="AB35" s="54"/>
      <c r="AC35" s="54"/>
      <c r="AD35" s="54"/>
      <c r="AE35" s="54"/>
      <c r="AF35" s="54"/>
      <c r="AG35" s="54"/>
      <c r="AH35" s="54"/>
      <c r="AI35" s="54"/>
      <c r="AJ35" s="54"/>
      <c r="AK35" s="54"/>
      <c r="AL35" s="54"/>
    </row>
    <row r="36" spans="1:38" s="56" customFormat="1" ht="22.5" x14ac:dyDescent="0.2">
      <c r="A36" s="43">
        <f>'Secretaría General'!A36</f>
        <v>0</v>
      </c>
      <c r="B36" s="43" t="str">
        <f>'Secretaría General'!B36</f>
        <v>Jorge Lema</v>
      </c>
      <c r="C36" s="43">
        <f>'Secretaría General'!C36</f>
        <v>7222</v>
      </c>
      <c r="D36" s="8">
        <f>'Secretaría General'!D36</f>
        <v>42887.40902777778</v>
      </c>
      <c r="E36" s="43" t="str">
        <f>'Secretaría General'!E36</f>
        <v>Comunicados</v>
      </c>
      <c r="F36" s="43" t="str">
        <f>'Secretaría General'!F36</f>
        <v>S/N</v>
      </c>
      <c r="G36" s="43" t="str">
        <f>'Secretaría General'!G36</f>
        <v>VERÓNICA CÁCERES - PROCURADURÍA</v>
      </c>
      <c r="H36" s="43" t="str">
        <f>'Secretaría General'!H36</f>
        <v>REFERENTE A EXPEDIENTE DE PROCURADURÍA 2017-01150</v>
      </c>
      <c r="I36" s="43" t="str">
        <f>'Secretaría General'!L36</f>
        <v>Dirección Metropolitana de Resolución y Ejecución</v>
      </c>
      <c r="J36" s="43" t="str">
        <f>'Secretaría General'!I36</f>
        <v>GDOC 2017-068565</v>
      </c>
      <c r="K36" s="43" t="str">
        <f>'Secretaría General'!J36</f>
        <v>Normal</v>
      </c>
      <c r="L36" s="43">
        <f>'Secretaría General'!K36</f>
        <v>1</v>
      </c>
      <c r="M36" s="54"/>
      <c r="N36" s="54"/>
      <c r="O36" s="55" t="str">
        <f t="shared" si="0"/>
        <v>Jorge Lema-</v>
      </c>
      <c r="P36" s="55"/>
      <c r="Q36" s="66"/>
      <c r="R36" s="66"/>
      <c r="S36" s="54"/>
      <c r="T36" s="54"/>
      <c r="U36" s="54"/>
      <c r="V36" s="54"/>
      <c r="W36" s="54"/>
      <c r="X36" s="54"/>
      <c r="Y36" s="54"/>
      <c r="Z36" s="54"/>
      <c r="AA36" s="54"/>
      <c r="AB36" s="54"/>
      <c r="AC36" s="54"/>
      <c r="AD36" s="54"/>
      <c r="AE36" s="54"/>
      <c r="AF36" s="54"/>
      <c r="AG36" s="54"/>
      <c r="AH36" s="54"/>
      <c r="AI36" s="54"/>
      <c r="AJ36" s="54"/>
      <c r="AK36" s="54"/>
      <c r="AL36" s="54"/>
    </row>
    <row r="37" spans="1:38" s="56" customFormat="1" ht="22.5" x14ac:dyDescent="0.2">
      <c r="A37" s="43">
        <f>'Secretaría General'!A37</f>
        <v>0</v>
      </c>
      <c r="B37" s="43" t="str">
        <f>'Secretaría General'!B37</f>
        <v>Jorge Lema</v>
      </c>
      <c r="C37" s="43">
        <f>'Secretaría General'!C37</f>
        <v>7223</v>
      </c>
      <c r="D37" s="8">
        <f>'Secretaría General'!D37</f>
        <v>42887.409722222219</v>
      </c>
      <c r="E37" s="43" t="str">
        <f>'Secretaría General'!E37</f>
        <v>Comunicados</v>
      </c>
      <c r="F37" s="43" t="str">
        <f>'Secretaría General'!F37</f>
        <v>S/N</v>
      </c>
      <c r="G37" s="43" t="str">
        <f>'Secretaría General'!G37</f>
        <v>FREDDY BALSECA - PROCURADURÍA</v>
      </c>
      <c r="H37" s="43" t="str">
        <f>'Secretaría General'!H37</f>
        <v>REFERENTE A EXPEDIENTE DE PROCURADURÍA 2017-01149</v>
      </c>
      <c r="I37" s="43" t="str">
        <f>'Secretaría General'!L37</f>
        <v>Dirección Metropolitana de Resolución y Ejecución</v>
      </c>
      <c r="J37" s="43" t="str">
        <f>'Secretaría General'!I37</f>
        <v>GDOC 2017-068556</v>
      </c>
      <c r="K37" s="43" t="str">
        <f>'Secretaría General'!J37</f>
        <v>Normal</v>
      </c>
      <c r="L37" s="43">
        <f>'Secretaría General'!K37</f>
        <v>6</v>
      </c>
      <c r="M37" s="54"/>
      <c r="N37" s="54"/>
      <c r="O37" s="55" t="str">
        <f t="shared" si="0"/>
        <v>Jorge Lema-</v>
      </c>
      <c r="P37" s="55"/>
      <c r="Q37" s="66"/>
      <c r="R37" s="66"/>
      <c r="S37" s="54"/>
      <c r="T37" s="54"/>
      <c r="U37" s="54"/>
      <c r="V37" s="54"/>
      <c r="W37" s="54"/>
      <c r="X37" s="54"/>
      <c r="Y37" s="54"/>
      <c r="Z37" s="54"/>
      <c r="AA37" s="54"/>
      <c r="AB37" s="54"/>
      <c r="AC37" s="54"/>
      <c r="AD37" s="54"/>
      <c r="AE37" s="54"/>
      <c r="AF37" s="54"/>
      <c r="AG37" s="54"/>
      <c r="AH37" s="54"/>
      <c r="AI37" s="54"/>
      <c r="AJ37" s="54"/>
      <c r="AK37" s="54"/>
      <c r="AL37" s="54"/>
    </row>
    <row r="38" spans="1:38" s="56" customFormat="1" ht="22.5" x14ac:dyDescent="0.2">
      <c r="A38" s="43">
        <f>'Secretaría General'!A38</f>
        <v>0</v>
      </c>
      <c r="B38" s="43" t="str">
        <f>'Secretaría General'!B38</f>
        <v>Jorge Lema</v>
      </c>
      <c r="C38" s="43">
        <f>'Secretaría General'!C38</f>
        <v>7224</v>
      </c>
      <c r="D38" s="8">
        <f>'Secretaría General'!D38</f>
        <v>42887.408333333333</v>
      </c>
      <c r="E38" s="43" t="str">
        <f>'Secretaría General'!E38</f>
        <v>Comunicados</v>
      </c>
      <c r="F38" s="43" t="str">
        <f>'Secretaría General'!F38</f>
        <v>S/N</v>
      </c>
      <c r="G38" s="43" t="str">
        <f>'Secretaría General'!G38</f>
        <v>VERÓNICA CÁCERES - PROCURADURÍA</v>
      </c>
      <c r="H38" s="43" t="str">
        <f>'Secretaría General'!H38</f>
        <v>REFERENTE A EXPEDIENTE DE PROCURADURÍA 1114-2017</v>
      </c>
      <c r="I38" s="43" t="str">
        <f>'Secretaría General'!L38</f>
        <v>Dirección Metropolitana de Resolución y Ejecución</v>
      </c>
      <c r="J38" s="43" t="str">
        <f>'Secretaría General'!I38</f>
        <v>GDOC 2017-067706</v>
      </c>
      <c r="K38" s="43" t="str">
        <f>'Secretaría General'!J38</f>
        <v>Normal</v>
      </c>
      <c r="L38" s="43">
        <f>'Secretaría General'!K38</f>
        <v>4</v>
      </c>
      <c r="M38" s="54"/>
      <c r="N38" s="54"/>
      <c r="O38" s="55" t="str">
        <f t="shared" si="0"/>
        <v>Jorge Lema-</v>
      </c>
      <c r="P38" s="55"/>
      <c r="Q38" s="66"/>
      <c r="R38" s="66"/>
      <c r="S38" s="54"/>
      <c r="T38" s="54"/>
      <c r="U38" s="54"/>
      <c r="V38" s="54"/>
      <c r="W38" s="54"/>
      <c r="X38" s="54"/>
      <c r="Y38" s="54"/>
      <c r="Z38" s="54"/>
      <c r="AA38" s="54"/>
      <c r="AB38" s="54"/>
      <c r="AC38" s="54"/>
      <c r="AD38" s="54"/>
      <c r="AE38" s="54"/>
      <c r="AF38" s="54"/>
      <c r="AG38" s="54"/>
      <c r="AH38" s="54"/>
      <c r="AI38" s="54"/>
      <c r="AJ38" s="54"/>
      <c r="AK38" s="54"/>
      <c r="AL38" s="54"/>
    </row>
    <row r="39" spans="1:38" s="56" customFormat="1" ht="22.5" x14ac:dyDescent="0.2">
      <c r="A39" s="43">
        <f>'Secretaría General'!A39</f>
        <v>0</v>
      </c>
      <c r="B39" s="43" t="str">
        <f>'Secretaría General'!B39</f>
        <v>Jorge Lema</v>
      </c>
      <c r="C39" s="43">
        <f>'Secretaría General'!C39</f>
        <v>7225</v>
      </c>
      <c r="D39" s="8">
        <f>'Secretaría General'!D39</f>
        <v>42887.411111111112</v>
      </c>
      <c r="E39" s="43" t="str">
        <f>'Secretaría General'!E39</f>
        <v>Comunicados</v>
      </c>
      <c r="F39" s="43" t="str">
        <f>'Secretaría General'!F39</f>
        <v>S/N</v>
      </c>
      <c r="G39" s="43" t="str">
        <f>'Secretaría General'!G39</f>
        <v>VERÓNICA CÁCERES - PROCURADURÍA</v>
      </c>
      <c r="H39" s="43" t="str">
        <f>'Secretaría General'!H39</f>
        <v>REFERENTE A EXPEDIENTE DE PROCURADURÍA 2017-01229</v>
      </c>
      <c r="I39" s="43" t="str">
        <f>'Secretaría General'!L39</f>
        <v>Secretaría General</v>
      </c>
      <c r="J39" s="43" t="str">
        <f>'Secretaría General'!I39</f>
        <v>GDOC 2017-073308</v>
      </c>
      <c r="K39" s="43" t="str">
        <f>'Secretaría General'!J39</f>
        <v>Normal</v>
      </c>
      <c r="L39" s="43">
        <f>'Secretaría General'!K39</f>
        <v>2</v>
      </c>
      <c r="M39" s="54"/>
      <c r="N39" s="54"/>
      <c r="O39" s="55" t="str">
        <f t="shared" si="0"/>
        <v>Jorge Lema-</v>
      </c>
      <c r="P39" s="55"/>
      <c r="Q39" s="66"/>
      <c r="R39" s="66"/>
      <c r="S39" s="54"/>
      <c r="T39" s="54"/>
      <c r="U39" s="54"/>
      <c r="V39" s="54"/>
      <c r="W39" s="54"/>
      <c r="X39" s="54"/>
      <c r="Y39" s="54"/>
      <c r="Z39" s="54"/>
      <c r="AA39" s="54"/>
      <c r="AB39" s="54"/>
      <c r="AC39" s="54"/>
      <c r="AD39" s="54"/>
      <c r="AE39" s="54"/>
      <c r="AF39" s="54"/>
      <c r="AG39" s="54"/>
      <c r="AH39" s="54"/>
      <c r="AI39" s="54"/>
      <c r="AJ39" s="54"/>
      <c r="AK39" s="54"/>
      <c r="AL39" s="54"/>
    </row>
    <row r="40" spans="1:38" s="56" customFormat="1" ht="22.5" x14ac:dyDescent="0.2">
      <c r="A40" s="43">
        <f>'Secretaría General'!A40</f>
        <v>0</v>
      </c>
      <c r="B40" s="43" t="str">
        <f>'Secretaría General'!B40</f>
        <v>Jorge Lema</v>
      </c>
      <c r="C40" s="43">
        <f>'Secretaría General'!C40</f>
        <v>7226</v>
      </c>
      <c r="D40" s="8">
        <f>'Secretaría General'!D40</f>
        <v>42887.408333333333</v>
      </c>
      <c r="E40" s="43" t="str">
        <f>'Secretaría General'!E40</f>
        <v>Comunicados</v>
      </c>
      <c r="F40" s="43" t="str">
        <f>'Secretaría General'!F40</f>
        <v>S/N</v>
      </c>
      <c r="G40" s="43" t="str">
        <f>'Secretaría General'!G40</f>
        <v>JAIME TORRES - PROCURADURÍA</v>
      </c>
      <c r="H40" s="43" t="str">
        <f>'Secretaría General'!H40</f>
        <v>REFERENTE A EXPEDIENTE DE PROCURADURÍA 1230-2017</v>
      </c>
      <c r="I40" s="43" t="str">
        <f>'Secretaría General'!L40</f>
        <v>Dirección Metropolitana de Resolución y Ejecución</v>
      </c>
      <c r="J40" s="43" t="str">
        <f>'Secretaría General'!I40</f>
        <v>GDOC 2017-073303</v>
      </c>
      <c r="K40" s="43" t="str">
        <f>'Secretaría General'!J40</f>
        <v>Normal</v>
      </c>
      <c r="L40" s="43">
        <f>'Secretaría General'!K40</f>
        <v>2</v>
      </c>
      <c r="M40" s="54"/>
      <c r="N40" s="54"/>
      <c r="O40" s="55" t="str">
        <f t="shared" si="0"/>
        <v>Jorge Lema-</v>
      </c>
      <c r="P40" s="55"/>
      <c r="Q40" s="66"/>
      <c r="R40" s="66"/>
      <c r="S40" s="54"/>
      <c r="T40" s="54"/>
      <c r="U40" s="54"/>
      <c r="V40" s="54"/>
      <c r="W40" s="54"/>
      <c r="X40" s="54"/>
      <c r="Y40" s="54"/>
      <c r="Z40" s="54"/>
      <c r="AA40" s="54"/>
      <c r="AB40" s="54"/>
      <c r="AC40" s="54"/>
      <c r="AD40" s="54"/>
      <c r="AE40" s="54"/>
      <c r="AF40" s="54"/>
      <c r="AG40" s="54"/>
      <c r="AH40" s="54"/>
      <c r="AI40" s="54"/>
      <c r="AJ40" s="54"/>
      <c r="AK40" s="54"/>
      <c r="AL40" s="54"/>
    </row>
    <row r="41" spans="1:38" s="56" customFormat="1" ht="22.5" x14ac:dyDescent="0.2">
      <c r="A41" s="43">
        <f>'Secretaría General'!A41</f>
        <v>0</v>
      </c>
      <c r="B41" s="43" t="str">
        <f>'Secretaría General'!B41</f>
        <v>Jorge Lema</v>
      </c>
      <c r="C41" s="43">
        <f>'Secretaría General'!C41</f>
        <v>7227</v>
      </c>
      <c r="D41" s="8">
        <f>'Secretaría General'!D41</f>
        <v>42887.411805555559</v>
      </c>
      <c r="E41" s="43" t="str">
        <f>'Secretaría General'!E41</f>
        <v>Comunicados</v>
      </c>
      <c r="F41" s="43" t="str">
        <f>'Secretaría General'!F41</f>
        <v>S/N</v>
      </c>
      <c r="G41" s="43" t="str">
        <f>'Secretaría General'!G41</f>
        <v>VERÓNICA CÁCERES - PROCURADURÍA</v>
      </c>
      <c r="H41" s="43" t="str">
        <f>'Secretaría General'!H41</f>
        <v>REFERENTE A EXPEDIENTE DE PROCURADURÍA 2017-01238</v>
      </c>
      <c r="I41" s="43" t="str">
        <f>'Secretaría General'!L41</f>
        <v>Dirección Metropolitana de Resolución y Ejecución</v>
      </c>
      <c r="J41" s="43" t="str">
        <f>'Secretaría General'!I41</f>
        <v>GDOC 2017-073359</v>
      </c>
      <c r="K41" s="43" t="str">
        <f>'Secretaría General'!J41</f>
        <v>Normal</v>
      </c>
      <c r="L41" s="43">
        <f>'Secretaría General'!K41</f>
        <v>3</v>
      </c>
      <c r="M41" s="54"/>
      <c r="N41" s="54"/>
      <c r="O41" s="55" t="str">
        <f t="shared" si="0"/>
        <v>Jorge Lema-</v>
      </c>
      <c r="P41" s="55"/>
      <c r="Q41" s="66"/>
      <c r="R41" s="66"/>
      <c r="S41" s="54"/>
      <c r="T41" s="54"/>
      <c r="U41" s="54"/>
      <c r="V41" s="54"/>
      <c r="W41" s="54"/>
      <c r="X41" s="54"/>
      <c r="Y41" s="54"/>
      <c r="Z41" s="54"/>
      <c r="AA41" s="54"/>
      <c r="AB41" s="54"/>
      <c r="AC41" s="54"/>
      <c r="AD41" s="54"/>
      <c r="AE41" s="54"/>
      <c r="AF41" s="54"/>
      <c r="AG41" s="54"/>
      <c r="AH41" s="54"/>
      <c r="AI41" s="54"/>
      <c r="AJ41" s="54"/>
      <c r="AK41" s="54"/>
      <c r="AL41" s="54"/>
    </row>
    <row r="42" spans="1:38" s="56" customFormat="1" ht="22.5" x14ac:dyDescent="0.2">
      <c r="A42" s="43">
        <f>'Secretaría General'!A42</f>
        <v>0</v>
      </c>
      <c r="B42" s="43" t="str">
        <f>'Secretaría General'!B42</f>
        <v>Jorge Lema</v>
      </c>
      <c r="C42" s="43">
        <f>'Secretaría General'!C42</f>
        <v>7228</v>
      </c>
      <c r="D42" s="8">
        <f>'Secretaría General'!D42</f>
        <v>42887.413194444445</v>
      </c>
      <c r="E42" s="43" t="str">
        <f>'Secretaría General'!E42</f>
        <v>Comunicados</v>
      </c>
      <c r="F42" s="43" t="str">
        <f>'Secretaría General'!F42</f>
        <v>S/N</v>
      </c>
      <c r="G42" s="43" t="str">
        <f>'Secretaría General'!G42</f>
        <v>FREDDY BALSECA - PROCURADURÍA</v>
      </c>
      <c r="H42" s="43" t="str">
        <f>'Secretaría General'!H42</f>
        <v>REFERENTE A EXPEDIENTE DE PROCURADURÍA 2017-125</v>
      </c>
      <c r="I42" s="43" t="str">
        <f>'Secretaría General'!L42</f>
        <v>Dirección Metropolitana de Resolución y Ejecución</v>
      </c>
      <c r="J42" s="43" t="str">
        <f>'Secretaría General'!I42</f>
        <v>GDOC 2017-011870</v>
      </c>
      <c r="K42" s="43" t="str">
        <f>'Secretaría General'!J42</f>
        <v>Normal</v>
      </c>
      <c r="L42" s="43">
        <f>'Secretaría General'!K42</f>
        <v>55</v>
      </c>
      <c r="M42" s="54"/>
      <c r="N42" s="54"/>
      <c r="O42" s="55" t="str">
        <f t="shared" si="0"/>
        <v>Jorge Lema-</v>
      </c>
      <c r="P42" s="55"/>
      <c r="Q42" s="66"/>
      <c r="R42" s="66"/>
      <c r="S42" s="54"/>
      <c r="T42" s="54"/>
      <c r="U42" s="54"/>
      <c r="V42" s="54"/>
      <c r="W42" s="54"/>
      <c r="X42" s="54"/>
      <c r="Y42" s="54"/>
      <c r="Z42" s="54"/>
      <c r="AA42" s="54"/>
      <c r="AB42" s="54"/>
      <c r="AC42" s="54"/>
      <c r="AD42" s="54"/>
      <c r="AE42" s="54"/>
      <c r="AF42" s="54"/>
      <c r="AG42" s="54"/>
      <c r="AH42" s="54"/>
      <c r="AI42" s="54"/>
      <c r="AJ42" s="54"/>
      <c r="AK42" s="54"/>
      <c r="AL42" s="54"/>
    </row>
    <row r="43" spans="1:38" s="56" customFormat="1" ht="22.5" x14ac:dyDescent="0.2">
      <c r="A43" s="43">
        <f>'Secretaría General'!A43</f>
        <v>0</v>
      </c>
      <c r="B43" s="43" t="str">
        <f>'Secretaría General'!B43</f>
        <v>Jorge Lema</v>
      </c>
      <c r="C43" s="43">
        <f>'Secretaría General'!C43</f>
        <v>7229</v>
      </c>
      <c r="D43" s="8">
        <f>'Secretaría General'!D43</f>
        <v>42887.413888888892</v>
      </c>
      <c r="E43" s="43" t="str">
        <f>'Secretaría General'!E43</f>
        <v>Comunicados</v>
      </c>
      <c r="F43" s="43" t="str">
        <f>'Secretaría General'!F43</f>
        <v>S/N</v>
      </c>
      <c r="G43" s="43" t="str">
        <f>'Secretaría General'!G43</f>
        <v>VERÓNICA CÁCERES - PROCURADURÍA</v>
      </c>
      <c r="H43" s="43" t="str">
        <f>'Secretaría General'!H43</f>
        <v>REFERENTE A EXPEDIENTE DE PROCURADURÍA 995-2017</v>
      </c>
      <c r="I43" s="43" t="str">
        <f>'Secretaría General'!L43</f>
        <v>Dirección Metropolitana de Resolución y Ejecución</v>
      </c>
      <c r="J43" s="43" t="str">
        <f>'Secretaría General'!I43</f>
        <v>GDOC 2017-060517</v>
      </c>
      <c r="K43" s="43" t="str">
        <f>'Secretaría General'!J43</f>
        <v>Normal</v>
      </c>
      <c r="L43" s="43">
        <f>'Secretaría General'!K43</f>
        <v>1</v>
      </c>
      <c r="M43" s="54"/>
      <c r="N43" s="54"/>
      <c r="O43" s="55" t="str">
        <f t="shared" si="0"/>
        <v>Jorge Lema-</v>
      </c>
      <c r="P43" s="55"/>
      <c r="Q43" s="66"/>
      <c r="R43" s="66"/>
      <c r="S43" s="54"/>
      <c r="T43" s="54"/>
      <c r="U43" s="54"/>
      <c r="V43" s="54"/>
      <c r="W43" s="54"/>
      <c r="X43" s="54"/>
      <c r="Y43" s="54"/>
      <c r="Z43" s="54"/>
      <c r="AA43" s="54"/>
      <c r="AB43" s="54"/>
      <c r="AC43" s="54"/>
      <c r="AD43" s="54"/>
      <c r="AE43" s="54"/>
      <c r="AF43" s="54"/>
      <c r="AG43" s="54"/>
      <c r="AH43" s="54"/>
      <c r="AI43" s="54"/>
      <c r="AJ43" s="54"/>
      <c r="AK43" s="54"/>
      <c r="AL43" s="54"/>
    </row>
    <row r="44" spans="1:38" s="56" customFormat="1" ht="22.5" x14ac:dyDescent="0.2">
      <c r="A44" s="43">
        <f>'Secretaría General'!A44</f>
        <v>0</v>
      </c>
      <c r="B44" s="43" t="str">
        <f>'Secretaría General'!B44</f>
        <v>Jorge Lema</v>
      </c>
      <c r="C44" s="43">
        <f>'Secretaría General'!C44</f>
        <v>7230</v>
      </c>
      <c r="D44" s="8">
        <f>'Secretaría General'!D44</f>
        <v>42887.413888888892</v>
      </c>
      <c r="E44" s="43" t="str">
        <f>'Secretaría General'!E44</f>
        <v>Comunicados</v>
      </c>
      <c r="F44" s="43" t="str">
        <f>'Secretaría General'!F44</f>
        <v>S/N</v>
      </c>
      <c r="G44" s="43" t="str">
        <f>'Secretaría General'!G44</f>
        <v>VERÓNICA CÁCERES - PROCURADURÍA</v>
      </c>
      <c r="H44" s="43" t="str">
        <f>'Secretaría General'!H44</f>
        <v>REFERENTE A EXPEDIENTE DE PROCURADURÍA 884-2017</v>
      </c>
      <c r="I44" s="43" t="str">
        <f>'Secretaría General'!L44</f>
        <v>Secretaría General</v>
      </c>
      <c r="J44" s="43" t="str">
        <f>'Secretaría General'!I44</f>
        <v>GDOC 2017-062884</v>
      </c>
      <c r="K44" s="43" t="str">
        <f>'Secretaría General'!J44</f>
        <v>Normal</v>
      </c>
      <c r="L44" s="43">
        <f>'Secretaría General'!K44</f>
        <v>1</v>
      </c>
      <c r="M44" s="54"/>
      <c r="N44" s="54"/>
      <c r="O44" s="55" t="str">
        <f t="shared" si="0"/>
        <v>Jorge Lema-</v>
      </c>
      <c r="P44" s="55"/>
      <c r="Q44" s="66"/>
      <c r="R44" s="66"/>
      <c r="S44" s="54"/>
      <c r="T44" s="54"/>
      <c r="U44" s="54"/>
      <c r="V44" s="54"/>
      <c r="W44" s="54"/>
      <c r="X44" s="54"/>
      <c r="Y44" s="54"/>
      <c r="Z44" s="54"/>
      <c r="AA44" s="54"/>
      <c r="AB44" s="54"/>
      <c r="AC44" s="54"/>
      <c r="AD44" s="54"/>
      <c r="AE44" s="54"/>
      <c r="AF44" s="54"/>
      <c r="AG44" s="54"/>
      <c r="AH44" s="54"/>
      <c r="AI44" s="54"/>
      <c r="AJ44" s="54"/>
      <c r="AK44" s="54"/>
      <c r="AL44" s="54"/>
    </row>
    <row r="45" spans="1:38" s="56" customFormat="1" ht="22.5" x14ac:dyDescent="0.2">
      <c r="A45" s="43">
        <f>'Secretaría General'!A45</f>
        <v>0</v>
      </c>
      <c r="B45" s="43" t="str">
        <f>'Secretaría General'!B45</f>
        <v>Jorge Lema</v>
      </c>
      <c r="C45" s="43">
        <f>'Secretaría General'!C45</f>
        <v>7231</v>
      </c>
      <c r="D45" s="8">
        <f>'Secretaría General'!D45</f>
        <v>42887.400694444441</v>
      </c>
      <c r="E45" s="43" t="str">
        <f>'Secretaría General'!E45</f>
        <v>Comunicados</v>
      </c>
      <c r="F45" s="43" t="str">
        <f>'Secretaría General'!F45</f>
        <v>S/N</v>
      </c>
      <c r="G45" s="43" t="str">
        <f>'Secretaría General'!G45</f>
        <v>VERÓNICA CÁCERES - PROCURADURÍA</v>
      </c>
      <c r="H45" s="43" t="str">
        <f>'Secretaría General'!H45</f>
        <v>REFERENTE A EXPEDIENTE DE PROCURADURÍA 2017-066024</v>
      </c>
      <c r="I45" s="43" t="str">
        <f>'Secretaría General'!L45</f>
        <v>Dirección Metropolitana de Resolución y Ejecución</v>
      </c>
      <c r="J45" s="43" t="str">
        <f>'Secretaría General'!I45</f>
        <v>GDOC 2017-066024</v>
      </c>
      <c r="K45" s="43" t="str">
        <f>'Secretaría General'!J45</f>
        <v>Normal</v>
      </c>
      <c r="L45" s="43">
        <f>'Secretaría General'!K45</f>
        <v>1</v>
      </c>
      <c r="M45" s="54"/>
      <c r="N45" s="54"/>
      <c r="O45" s="55" t="str">
        <f t="shared" si="0"/>
        <v>Jorge Lema-</v>
      </c>
      <c r="P45" s="55"/>
      <c r="Q45" s="66"/>
      <c r="R45" s="66"/>
      <c r="S45" s="54"/>
      <c r="T45" s="54"/>
      <c r="U45" s="54"/>
      <c r="V45" s="54"/>
      <c r="W45" s="54"/>
      <c r="X45" s="54"/>
      <c r="Y45" s="54"/>
      <c r="Z45" s="54"/>
      <c r="AA45" s="54"/>
      <c r="AB45" s="54"/>
      <c r="AC45" s="54"/>
      <c r="AD45" s="54"/>
      <c r="AE45" s="54"/>
      <c r="AF45" s="54"/>
      <c r="AG45" s="54"/>
      <c r="AH45" s="54"/>
      <c r="AI45" s="54"/>
      <c r="AJ45" s="54"/>
      <c r="AK45" s="54"/>
      <c r="AL45" s="54"/>
    </row>
    <row r="46" spans="1:38" s="56" customFormat="1" ht="22.5" x14ac:dyDescent="0.2">
      <c r="A46" s="43">
        <f>'Secretaría General'!A46</f>
        <v>0</v>
      </c>
      <c r="B46" s="43" t="str">
        <f>'Secretaría General'!B46</f>
        <v>Jorge Lema</v>
      </c>
      <c r="C46" s="43">
        <f>'Secretaría General'!C46</f>
        <v>7232</v>
      </c>
      <c r="D46" s="8">
        <f>'Secretaría General'!D46</f>
        <v>42887.415972222225</v>
      </c>
      <c r="E46" s="43" t="str">
        <f>'Secretaría General'!E46</f>
        <v>Comunicados</v>
      </c>
      <c r="F46" s="43" t="str">
        <f>'Secretaría General'!F46</f>
        <v>S/N</v>
      </c>
      <c r="G46" s="43" t="str">
        <f>'Secretaría General'!G46</f>
        <v>FREDDY BALSECA - PROCURADURÍA</v>
      </c>
      <c r="H46" s="43" t="str">
        <f>'Secretaría General'!H46</f>
        <v>REFERENTE A EXPEDIENTE DE PROCURADURÍA 2016-02271</v>
      </c>
      <c r="I46" s="43" t="str">
        <f>'Secretaría General'!L46</f>
        <v>Secretaría General</v>
      </c>
      <c r="J46" s="43" t="str">
        <f>'Secretaría General'!I46</f>
        <v>GDOC 2017-062884</v>
      </c>
      <c r="K46" s="43" t="str">
        <f>'Secretaría General'!J46</f>
        <v>Normal</v>
      </c>
      <c r="L46" s="43">
        <f>'Secretaría General'!K46</f>
        <v>69</v>
      </c>
      <c r="M46" s="54"/>
      <c r="N46" s="54"/>
      <c r="O46" s="55" t="str">
        <f t="shared" si="0"/>
        <v>Jorge Lema-</v>
      </c>
      <c r="P46" s="55"/>
      <c r="Q46" s="66"/>
      <c r="R46" s="66"/>
      <c r="S46" s="54"/>
      <c r="T46" s="54"/>
      <c r="U46" s="54"/>
      <c r="V46" s="54"/>
      <c r="W46" s="54"/>
      <c r="X46" s="54"/>
      <c r="Y46" s="54"/>
      <c r="Z46" s="54"/>
      <c r="AA46" s="54"/>
      <c r="AB46" s="54"/>
      <c r="AC46" s="54"/>
      <c r="AD46" s="54"/>
      <c r="AE46" s="54"/>
      <c r="AF46" s="54"/>
      <c r="AG46" s="54"/>
      <c r="AH46" s="54"/>
      <c r="AI46" s="54"/>
      <c r="AJ46" s="54"/>
      <c r="AK46" s="54"/>
      <c r="AL46" s="54"/>
    </row>
    <row r="47" spans="1:38" s="56" customFormat="1" ht="22.5" x14ac:dyDescent="0.2">
      <c r="A47" s="43">
        <f>'Secretaría General'!A47</f>
        <v>0</v>
      </c>
      <c r="B47" s="43" t="str">
        <f>'Secretaría General'!B47</f>
        <v>Jorge Lema</v>
      </c>
      <c r="C47" s="43">
        <f>'Secretaría General'!C47</f>
        <v>7233</v>
      </c>
      <c r="D47" s="8">
        <f>'Secretaría General'!D47</f>
        <v>42887.416666666664</v>
      </c>
      <c r="E47" s="43" t="str">
        <f>'Secretaría General'!E47</f>
        <v>Comunicados</v>
      </c>
      <c r="F47" s="43" t="str">
        <f>'Secretaría General'!F47</f>
        <v>S/N</v>
      </c>
      <c r="G47" s="43" t="str">
        <f>'Secretaría General'!G47</f>
        <v>FREDDY BALSECA - PROCURADURÍA</v>
      </c>
      <c r="H47" s="43" t="str">
        <f>'Secretaría General'!H47</f>
        <v>REFERENTE A EXPEDIENTE DE PROCURADURÍA 2017-01062</v>
      </c>
      <c r="I47" s="43" t="str">
        <f>'Secretaría General'!L47</f>
        <v>Dirección Metropolitana de Resolución y Ejecución</v>
      </c>
      <c r="J47" s="43" t="str">
        <f>'Secretaría General'!I47</f>
        <v>GDOC 2017-066043</v>
      </c>
      <c r="K47" s="43" t="str">
        <f>'Secretaría General'!J47</f>
        <v>Normal</v>
      </c>
      <c r="L47" s="43">
        <f>'Secretaría General'!K47</f>
        <v>30</v>
      </c>
      <c r="M47" s="54"/>
      <c r="N47" s="54"/>
      <c r="O47" s="55" t="str">
        <f t="shared" si="0"/>
        <v>Jorge Lema-</v>
      </c>
      <c r="P47" s="55"/>
      <c r="Q47" s="66"/>
      <c r="R47" s="66"/>
      <c r="S47" s="54"/>
      <c r="T47" s="54"/>
      <c r="U47" s="54"/>
      <c r="V47" s="54"/>
      <c r="W47" s="54"/>
      <c r="X47" s="54"/>
      <c r="Y47" s="54"/>
      <c r="Z47" s="54"/>
      <c r="AA47" s="54"/>
      <c r="AB47" s="54"/>
      <c r="AC47" s="54"/>
      <c r="AD47" s="54"/>
      <c r="AE47" s="54"/>
      <c r="AF47" s="54"/>
      <c r="AG47" s="54"/>
      <c r="AH47" s="54"/>
      <c r="AI47" s="54"/>
      <c r="AJ47" s="54"/>
      <c r="AK47" s="54"/>
      <c r="AL47" s="54"/>
    </row>
    <row r="48" spans="1:38" s="56" customFormat="1" ht="22.5" x14ac:dyDescent="0.2">
      <c r="A48" s="43">
        <f>'Secretaría General'!A48</f>
        <v>0</v>
      </c>
      <c r="B48" s="43" t="str">
        <f>'Secretaría General'!B48</f>
        <v>Jorge Lema</v>
      </c>
      <c r="C48" s="43">
        <f>'Secretaría General'!C48</f>
        <v>7234</v>
      </c>
      <c r="D48" s="8">
        <f>'Secretaría General'!D48</f>
        <v>42887.417361111111</v>
      </c>
      <c r="E48" s="43" t="str">
        <f>'Secretaría General'!E48</f>
        <v>Comunicados</v>
      </c>
      <c r="F48" s="43" t="str">
        <f>'Secretaría General'!F48</f>
        <v>S/N</v>
      </c>
      <c r="G48" s="43" t="str">
        <f>'Secretaría General'!G48</f>
        <v>FREDDY BALSECA - PROCURADURÍA</v>
      </c>
      <c r="H48" s="43" t="str">
        <f>'Secretaría General'!H48</f>
        <v>REFERENTE A EXPEDIENTE DE PROCURADURÍA 2017-00914</v>
      </c>
      <c r="I48" s="43" t="str">
        <f>'Secretaría General'!L48</f>
        <v>Supervisión Metropolitana de Control</v>
      </c>
      <c r="J48" s="43" t="str">
        <f>'Secretaría General'!I48</f>
        <v>GDOC 2017-062884</v>
      </c>
      <c r="K48" s="43" t="str">
        <f>'Secretaría General'!J48</f>
        <v>Normal</v>
      </c>
      <c r="L48" s="43">
        <f>'Secretaría General'!K48</f>
        <v>23</v>
      </c>
      <c r="M48" s="54"/>
      <c r="N48" s="54"/>
      <c r="O48" s="55" t="str">
        <f t="shared" si="0"/>
        <v>Jorge Lema-</v>
      </c>
      <c r="P48" s="55"/>
      <c r="Q48" s="66"/>
      <c r="R48" s="66"/>
      <c r="S48" s="54"/>
      <c r="T48" s="54"/>
      <c r="U48" s="54"/>
      <c r="V48" s="54"/>
      <c r="W48" s="54"/>
      <c r="X48" s="54"/>
      <c r="Y48" s="54"/>
      <c r="Z48" s="54"/>
      <c r="AA48" s="54"/>
      <c r="AB48" s="54"/>
      <c r="AC48" s="54"/>
      <c r="AD48" s="54"/>
      <c r="AE48" s="54"/>
      <c r="AF48" s="54"/>
      <c r="AG48" s="54"/>
      <c r="AH48" s="54"/>
      <c r="AI48" s="54"/>
      <c r="AJ48" s="54"/>
      <c r="AK48" s="54"/>
      <c r="AL48" s="54"/>
    </row>
    <row r="49" spans="1:38" s="56" customFormat="1" ht="22.5" x14ac:dyDescent="0.2">
      <c r="A49" s="43">
        <f>'Secretaría General'!A49</f>
        <v>0</v>
      </c>
      <c r="B49" s="43" t="str">
        <f>'Secretaría General'!B49</f>
        <v>Jorge Lema</v>
      </c>
      <c r="C49" s="43">
        <f>'Secretaría General'!C49</f>
        <v>7235</v>
      </c>
      <c r="D49" s="8">
        <f>'Secretaría General'!D49</f>
        <v>42887.420138888891</v>
      </c>
      <c r="E49" s="43" t="str">
        <f>'Secretaría General'!E49</f>
        <v>Denuncias</v>
      </c>
      <c r="F49" s="43" t="str">
        <f>'Secretaría General'!F49</f>
        <v>S/N</v>
      </c>
      <c r="G49" s="43" t="str">
        <f>'Secretaría General'!G49</f>
        <v>FABIOLA ALEXANDRA MESA LÓPEZ</v>
      </c>
      <c r="H49" s="43" t="str">
        <f>'Secretaría General'!H49</f>
        <v xml:space="preserve">MALTRATO Y O MALA TENENCIA DE MASCOTAS </v>
      </c>
      <c r="I49" s="43" t="str">
        <f>'Secretaría General'!L49</f>
        <v>Dirección Metropolitana de Inspección</v>
      </c>
      <c r="J49" s="43" t="str">
        <f>'Secretaría General'!I49</f>
        <v>1  CD</v>
      </c>
      <c r="K49" s="43" t="str">
        <f>'Secretaría General'!J49</f>
        <v>Normal</v>
      </c>
      <c r="L49" s="43">
        <f>'Secretaría General'!K49</f>
        <v>8</v>
      </c>
      <c r="M49" s="54"/>
      <c r="N49" s="54"/>
      <c r="O49" s="55" t="str">
        <f t="shared" si="0"/>
        <v>Jorge Lema-</v>
      </c>
      <c r="P49" s="55"/>
      <c r="Q49" s="66"/>
      <c r="R49" s="66"/>
      <c r="S49" s="54"/>
      <c r="T49" s="54"/>
      <c r="U49" s="54"/>
      <c r="V49" s="54"/>
      <c r="W49" s="54"/>
      <c r="X49" s="54"/>
      <c r="Y49" s="54"/>
      <c r="Z49" s="54"/>
      <c r="AA49" s="54"/>
      <c r="AB49" s="54"/>
      <c r="AC49" s="54"/>
      <c r="AD49" s="54"/>
      <c r="AE49" s="54"/>
      <c r="AF49" s="54"/>
      <c r="AG49" s="54"/>
      <c r="AH49" s="54"/>
      <c r="AI49" s="54"/>
      <c r="AJ49" s="54"/>
      <c r="AK49" s="54"/>
      <c r="AL49" s="54"/>
    </row>
    <row r="50" spans="1:38" s="56" customFormat="1" ht="22.5" x14ac:dyDescent="0.2">
      <c r="A50" s="43">
        <f>'Secretaría General'!A50</f>
        <v>5</v>
      </c>
      <c r="B50" s="43" t="str">
        <f>'Secretaría General'!B50</f>
        <v>Jorge Lema</v>
      </c>
      <c r="C50" s="43">
        <f>'Secretaría General'!C50</f>
        <v>7236</v>
      </c>
      <c r="D50" s="8">
        <f>'Secretaría General'!D50</f>
        <v>42887.423611111109</v>
      </c>
      <c r="E50" s="43" t="str">
        <f>'Secretaría General'!E50</f>
        <v>Comunicados</v>
      </c>
      <c r="F50" s="43" t="str">
        <f>'Secretaría General'!F50</f>
        <v>S/N</v>
      </c>
      <c r="G50" s="43" t="str">
        <f>'Secretaría General'!G50</f>
        <v>MARIO SANDOVAL - ZONA CALDERÓN</v>
      </c>
      <c r="H50" s="43" t="str">
        <f>'Secretaría General'!H50</f>
        <v>RESPUESTA A MEMORANDO AMC-DRYE-2017-637</v>
      </c>
      <c r="I50" s="43" t="str">
        <f>'Secretaría General'!L50</f>
        <v>Dirección Metropolitana de  Instrucción</v>
      </c>
      <c r="J50" s="43">
        <f>'Secretaría General'!I50</f>
        <v>0</v>
      </c>
      <c r="K50" s="43" t="str">
        <f>'Secretaría General'!J50</f>
        <v>Normal</v>
      </c>
      <c r="L50" s="43">
        <f>'Secretaría General'!K50</f>
        <v>2</v>
      </c>
      <c r="M50" s="54"/>
      <c r="N50" s="54"/>
      <c r="O50" s="55" t="str">
        <f t="shared" si="0"/>
        <v>Jorge Lema-</v>
      </c>
      <c r="P50" s="55"/>
      <c r="Q50" s="66"/>
      <c r="R50" s="66"/>
      <c r="S50" s="54"/>
      <c r="T50" s="54"/>
      <c r="U50" s="54"/>
      <c r="V50" s="54"/>
      <c r="W50" s="54"/>
      <c r="X50" s="54"/>
      <c r="Y50" s="54"/>
      <c r="Z50" s="54"/>
      <c r="AA50" s="54"/>
      <c r="AB50" s="54"/>
      <c r="AC50" s="54"/>
      <c r="AD50" s="54"/>
      <c r="AE50" s="54"/>
      <c r="AF50" s="54"/>
      <c r="AG50" s="54"/>
      <c r="AH50" s="54"/>
      <c r="AI50" s="54"/>
      <c r="AJ50" s="54"/>
      <c r="AK50" s="54"/>
      <c r="AL50" s="54"/>
    </row>
    <row r="51" spans="1:38" s="56" customFormat="1" ht="22.5" x14ac:dyDescent="0.2">
      <c r="A51" s="43">
        <f>'Secretaría General'!A51</f>
        <v>0</v>
      </c>
      <c r="B51" s="43" t="str">
        <f>'Secretaría General'!B51</f>
        <v>Jorge Lema</v>
      </c>
      <c r="C51" s="43">
        <f>'Secretaría General'!C51</f>
        <v>7237</v>
      </c>
      <c r="D51" s="8">
        <f>'Secretaría General'!D51</f>
        <v>42887.423611111109</v>
      </c>
      <c r="E51" s="43" t="str">
        <f>'Secretaría General'!E51</f>
        <v>Comunicados</v>
      </c>
      <c r="F51" s="43" t="str">
        <f>'Secretaría General'!F51</f>
        <v>S/N</v>
      </c>
      <c r="G51" s="43" t="str">
        <f>'Secretaría General'!G51</f>
        <v>MARIO SANDOVAL - ZONA CALDERÓN</v>
      </c>
      <c r="H51" s="43" t="str">
        <f>'Secretaría General'!H51</f>
        <v>RESPUESTA A MEMORANDO AMC-DRYE-2017-637</v>
      </c>
      <c r="I51" s="43" t="str">
        <f>'Secretaría General'!L51</f>
        <v>Dirección Metropolitana de Resolución y Ejecución</v>
      </c>
      <c r="J51" s="43">
        <f>'Secretaría General'!I51</f>
        <v>0</v>
      </c>
      <c r="K51" s="43" t="str">
        <f>'Secretaría General'!J51</f>
        <v>Normal</v>
      </c>
      <c r="L51" s="43">
        <f>'Secretaría General'!K51</f>
        <v>2</v>
      </c>
      <c r="M51" s="54"/>
      <c r="N51" s="54"/>
      <c r="O51" s="55" t="str">
        <f t="shared" si="0"/>
        <v>Jorge Lema-</v>
      </c>
      <c r="P51" s="55"/>
      <c r="Q51" s="66"/>
      <c r="R51" s="66"/>
      <c r="S51" s="54"/>
      <c r="T51" s="54"/>
      <c r="U51" s="54"/>
      <c r="V51" s="54"/>
      <c r="W51" s="54"/>
      <c r="X51" s="54"/>
      <c r="Y51" s="54"/>
      <c r="Z51" s="54"/>
      <c r="AA51" s="54"/>
      <c r="AB51" s="54"/>
      <c r="AC51" s="54"/>
      <c r="AD51" s="54"/>
      <c r="AE51" s="54"/>
      <c r="AF51" s="54"/>
      <c r="AG51" s="54"/>
      <c r="AH51" s="54"/>
      <c r="AI51" s="54"/>
      <c r="AJ51" s="54"/>
      <c r="AK51" s="54"/>
      <c r="AL51" s="54"/>
    </row>
    <row r="52" spans="1:38" s="56" customFormat="1" ht="22.5" x14ac:dyDescent="0.2">
      <c r="A52" s="43">
        <f>'Secretaría General'!A52</f>
        <v>0</v>
      </c>
      <c r="B52" s="43" t="str">
        <f>'Secretaría General'!B52</f>
        <v>Jorge Lema</v>
      </c>
      <c r="C52" s="43">
        <f>'Secretaría General'!C52</f>
        <v>7238</v>
      </c>
      <c r="D52" s="8">
        <f>'Secretaría General'!D52</f>
        <v>42887.448611111111</v>
      </c>
      <c r="E52" s="43" t="str">
        <f>'Secretaría General'!E52</f>
        <v>Comunicados</v>
      </c>
      <c r="F52" s="43" t="str">
        <f>'Secretaría General'!F52</f>
        <v>S/N</v>
      </c>
      <c r="G52" s="43" t="str">
        <f>'Secretaría General'!G52</f>
        <v>LUIS HERNÁNDEZ ANDINO</v>
      </c>
      <c r="H52" s="43" t="str">
        <f>'Secretaría General'!H52</f>
        <v>REFERENTE A EXPEDIENTE 936-2016-UDCCL-ZEE</v>
      </c>
      <c r="I52" s="43" t="str">
        <f>'Secretaría General'!L52</f>
        <v>Dirección Metropolitana de Resolución y Ejecución</v>
      </c>
      <c r="J52" s="43">
        <f>'Secretaría General'!I52</f>
        <v>0</v>
      </c>
      <c r="K52" s="43" t="str">
        <f>'Secretaría General'!J52</f>
        <v>Normal</v>
      </c>
      <c r="L52" s="43">
        <f>'Secretaría General'!K52</f>
        <v>5</v>
      </c>
      <c r="M52" s="54"/>
      <c r="N52" s="54"/>
      <c r="O52" s="55" t="str">
        <f t="shared" si="0"/>
        <v>Jorge Lema-</v>
      </c>
      <c r="P52" s="55"/>
      <c r="Q52" s="66"/>
      <c r="R52" s="66"/>
      <c r="S52" s="54"/>
      <c r="T52" s="54"/>
      <c r="U52" s="54"/>
      <c r="V52" s="54"/>
      <c r="W52" s="54"/>
      <c r="X52" s="54"/>
      <c r="Y52" s="54"/>
      <c r="Z52" s="54"/>
      <c r="AA52" s="54"/>
      <c r="AB52" s="54"/>
      <c r="AC52" s="54"/>
      <c r="AD52" s="54"/>
      <c r="AE52" s="54"/>
      <c r="AF52" s="54"/>
      <c r="AG52" s="54"/>
      <c r="AH52" s="54"/>
      <c r="AI52" s="54"/>
      <c r="AJ52" s="54"/>
      <c r="AK52" s="54"/>
      <c r="AL52" s="54"/>
    </row>
    <row r="53" spans="1:38" s="56" customFormat="1" ht="22.5" x14ac:dyDescent="0.2">
      <c r="A53" s="43">
        <f>'Secretaría General'!A53</f>
        <v>0</v>
      </c>
      <c r="B53" s="43" t="str">
        <f>'Secretaría General'!B53</f>
        <v>Jorge Lema</v>
      </c>
      <c r="C53" s="43">
        <f>'Secretaría General'!C53</f>
        <v>7239</v>
      </c>
      <c r="D53" s="8">
        <f>'Secretaría General'!D53</f>
        <v>42887.455555555556</v>
      </c>
      <c r="E53" s="43" t="str">
        <f>'Secretaría General'!E53</f>
        <v>Comunicados</v>
      </c>
      <c r="F53" s="43" t="str">
        <f>'Secretaría General'!F53</f>
        <v>S/N</v>
      </c>
      <c r="G53" s="43" t="str">
        <f>'Secretaría General'!G53</f>
        <v>CARLOS CRIADO - QUIPORT</v>
      </c>
      <c r="H53" s="43" t="str">
        <f>'Secretaría General'!H53</f>
        <v>REFERENTE A EXPEDIENTE 118-2015-UDCMCL-ZA</v>
      </c>
      <c r="I53" s="43" t="str">
        <f>'Secretaría General'!L53</f>
        <v>Dirección Metropolitana de Resolución y Ejecución</v>
      </c>
      <c r="J53" s="43">
        <f>'Secretaría General'!I53</f>
        <v>0</v>
      </c>
      <c r="K53" s="43" t="str">
        <f>'Secretaría General'!J53</f>
        <v>Normal</v>
      </c>
      <c r="L53" s="43">
        <f>'Secretaría General'!K53</f>
        <v>3</v>
      </c>
      <c r="M53" s="54"/>
      <c r="N53" s="54"/>
      <c r="O53" s="55" t="str">
        <f t="shared" si="0"/>
        <v>Jorge Lema-</v>
      </c>
      <c r="P53" s="55"/>
      <c r="Q53" s="66"/>
      <c r="R53" s="66"/>
      <c r="S53" s="54"/>
      <c r="T53" s="54"/>
      <c r="U53" s="54"/>
      <c r="V53" s="54"/>
      <c r="W53" s="54"/>
      <c r="X53" s="54"/>
      <c r="Y53" s="54"/>
      <c r="Z53" s="54"/>
      <c r="AA53" s="54"/>
      <c r="AB53" s="54"/>
      <c r="AC53" s="54"/>
      <c r="AD53" s="54"/>
      <c r="AE53" s="54"/>
      <c r="AF53" s="54"/>
      <c r="AG53" s="54"/>
      <c r="AH53" s="54"/>
      <c r="AI53" s="54"/>
      <c r="AJ53" s="54"/>
      <c r="AK53" s="54"/>
      <c r="AL53" s="54"/>
    </row>
    <row r="54" spans="1:38" s="56" customFormat="1" ht="22.5" x14ac:dyDescent="0.2">
      <c r="A54" s="43">
        <f>'Secretaría General'!A54</f>
        <v>0</v>
      </c>
      <c r="B54" s="43" t="str">
        <f>'Secretaría General'!B54</f>
        <v>Jorge Lema</v>
      </c>
      <c r="C54" s="43">
        <f>'Secretaría General'!C54</f>
        <v>7240</v>
      </c>
      <c r="D54" s="8">
        <f>'Secretaría General'!D54</f>
        <v>42887.455555555556</v>
      </c>
      <c r="E54" s="43" t="str">
        <f>'Secretaría General'!E54</f>
        <v>Comunicados</v>
      </c>
      <c r="F54" s="43" t="str">
        <f>'Secretaría General'!F54</f>
        <v>S/N</v>
      </c>
      <c r="G54" s="43" t="str">
        <f>'Secretaría General'!G54</f>
        <v>CARLOS CRIADO - QUIPORT</v>
      </c>
      <c r="H54" s="43" t="str">
        <f>'Secretaría General'!H54</f>
        <v>REFERENTE A EXPEDIENTE 115-2015-UDCMCL-ZA</v>
      </c>
      <c r="I54" s="43" t="str">
        <f>'Secretaría General'!L54</f>
        <v>Dirección Metropolitana de Resolución y Ejecución</v>
      </c>
      <c r="J54" s="43">
        <f>'Secretaría General'!I54</f>
        <v>0</v>
      </c>
      <c r="K54" s="43" t="str">
        <f>'Secretaría General'!J54</f>
        <v>Normal</v>
      </c>
      <c r="L54" s="43">
        <f>'Secretaría General'!K54</f>
        <v>3</v>
      </c>
      <c r="M54" s="54"/>
      <c r="N54" s="54"/>
      <c r="O54" s="55" t="str">
        <f t="shared" si="0"/>
        <v>Jorge Lema-</v>
      </c>
      <c r="P54" s="55"/>
      <c r="Q54" s="66"/>
      <c r="R54" s="66"/>
      <c r="S54" s="54"/>
      <c r="T54" s="54"/>
      <c r="U54" s="54"/>
      <c r="V54" s="54"/>
      <c r="W54" s="54"/>
      <c r="X54" s="54"/>
      <c r="Y54" s="54"/>
      <c r="Z54" s="54"/>
      <c r="AA54" s="54"/>
      <c r="AB54" s="54"/>
      <c r="AC54" s="54"/>
      <c r="AD54" s="54"/>
      <c r="AE54" s="54"/>
      <c r="AF54" s="54"/>
      <c r="AG54" s="54"/>
      <c r="AH54" s="54"/>
      <c r="AI54" s="54"/>
      <c r="AJ54" s="54"/>
      <c r="AK54" s="54"/>
      <c r="AL54" s="54"/>
    </row>
    <row r="55" spans="1:38" s="56" customFormat="1" ht="22.5" x14ac:dyDescent="0.2">
      <c r="A55" s="43">
        <f>'Secretaría General'!A55</f>
        <v>0</v>
      </c>
      <c r="B55" s="43" t="str">
        <f>'Secretaría General'!B55</f>
        <v>Araceli Mejìa</v>
      </c>
      <c r="C55" s="43">
        <f>'Secretaría General'!C55</f>
        <v>7241</v>
      </c>
      <c r="D55" s="8">
        <f>'Secretaría General'!D55</f>
        <v>42887.458333333336</v>
      </c>
      <c r="E55" s="43" t="str">
        <f>'Secretaría General'!E55</f>
        <v>Comunicados</v>
      </c>
      <c r="F55" s="43" t="str">
        <f>'Secretaría General'!F55</f>
        <v>MEMO 2017-107</v>
      </c>
      <c r="G55" s="43" t="str">
        <f>'Secretaría General'!G55</f>
        <v xml:space="preserve">SOFÍA NÁJERA - ZONA QUITUMBE </v>
      </c>
      <c r="H55" s="43" t="str">
        <f>'Secretaría General'!H55</f>
        <v>INFORME DE OPERATIVO LAS CUADRAS</v>
      </c>
      <c r="I55" s="43" t="str">
        <f>'Secretaría General'!L55</f>
        <v>Unidad de Planificación</v>
      </c>
      <c r="J55" s="43">
        <f>'Secretaría General'!I55</f>
        <v>0</v>
      </c>
      <c r="K55" s="43" t="str">
        <f>'Secretaría General'!J55</f>
        <v>Normal</v>
      </c>
      <c r="L55" s="43">
        <f>'Secretaría General'!K55</f>
        <v>2</v>
      </c>
      <c r="M55" s="54"/>
      <c r="N55" s="54"/>
      <c r="O55" s="55" t="str">
        <f t="shared" si="0"/>
        <v>Araceli Mejìa-</v>
      </c>
      <c r="P55" s="55"/>
      <c r="Q55" s="66"/>
      <c r="R55" s="66"/>
      <c r="S55" s="54"/>
      <c r="T55" s="54"/>
      <c r="U55" s="54"/>
      <c r="V55" s="54"/>
      <c r="W55" s="54"/>
      <c r="X55" s="54"/>
      <c r="Y55" s="54"/>
      <c r="Z55" s="54"/>
      <c r="AA55" s="54"/>
      <c r="AB55" s="54"/>
      <c r="AC55" s="54"/>
      <c r="AD55" s="54"/>
      <c r="AE55" s="54"/>
      <c r="AF55" s="54"/>
      <c r="AG55" s="54"/>
      <c r="AH55" s="54"/>
      <c r="AI55" s="54"/>
      <c r="AJ55" s="54"/>
      <c r="AK55" s="54"/>
      <c r="AL55" s="54"/>
    </row>
    <row r="56" spans="1:38" s="56" customFormat="1" ht="22.5" x14ac:dyDescent="0.2">
      <c r="A56" s="43">
        <f>'Secretaría General'!A56</f>
        <v>0</v>
      </c>
      <c r="B56" s="43" t="str">
        <f>'Secretaría General'!B56</f>
        <v>Jorge Lema</v>
      </c>
      <c r="C56" s="43">
        <f>'Secretaría General'!C56</f>
        <v>7242</v>
      </c>
      <c r="D56" s="8">
        <f>'Secretaría General'!D56</f>
        <v>42887.457638888889</v>
      </c>
      <c r="E56" s="43" t="str">
        <f>'Secretaría General'!E56</f>
        <v>Comunicados</v>
      </c>
      <c r="F56" s="43" t="str">
        <f>'Secretaría General'!F56</f>
        <v>S/N</v>
      </c>
      <c r="G56" s="43" t="str">
        <f>'Secretaría General'!G56</f>
        <v>CARLOS CRIADO - QUIPORT</v>
      </c>
      <c r="H56" s="43" t="str">
        <f>'Secretaría General'!H56</f>
        <v>REFERENTE A EXPEDIENTE 108-2015-UDCMCL-ZA</v>
      </c>
      <c r="I56" s="43" t="str">
        <f>'Secretaría General'!L56</f>
        <v>Dirección Metropolitana de Resolución y Ejecución</v>
      </c>
      <c r="J56" s="43">
        <f>'Secretaría General'!I56</f>
        <v>0</v>
      </c>
      <c r="K56" s="43" t="str">
        <f>'Secretaría General'!J56</f>
        <v>Normal</v>
      </c>
      <c r="L56" s="43">
        <f>'Secretaría General'!K56</f>
        <v>3</v>
      </c>
      <c r="M56" s="54"/>
      <c r="N56" s="54"/>
      <c r="O56" s="55" t="str">
        <f t="shared" si="0"/>
        <v>Jorge Lema-</v>
      </c>
      <c r="P56" s="55"/>
      <c r="Q56" s="66"/>
      <c r="R56" s="66"/>
      <c r="S56" s="54"/>
      <c r="T56" s="54"/>
      <c r="U56" s="54"/>
      <c r="V56" s="54"/>
      <c r="W56" s="54"/>
      <c r="X56" s="54"/>
      <c r="Y56" s="54"/>
      <c r="Z56" s="54"/>
      <c r="AA56" s="54"/>
      <c r="AB56" s="54"/>
      <c r="AC56" s="54"/>
      <c r="AD56" s="54"/>
      <c r="AE56" s="54"/>
      <c r="AF56" s="54"/>
      <c r="AG56" s="54"/>
      <c r="AH56" s="54"/>
      <c r="AI56" s="54"/>
      <c r="AJ56" s="54"/>
      <c r="AK56" s="54"/>
      <c r="AL56" s="54"/>
    </row>
    <row r="57" spans="1:38" s="56" customFormat="1" ht="22.5" x14ac:dyDescent="0.2">
      <c r="A57" s="43">
        <f>'Secretaría General'!A57</f>
        <v>0</v>
      </c>
      <c r="B57" s="43" t="str">
        <f>'Secretaría General'!B57</f>
        <v>Araceli Mejìa</v>
      </c>
      <c r="C57" s="43">
        <f>'Secretaría General'!C57</f>
        <v>7243</v>
      </c>
      <c r="D57" s="8">
        <f>'Secretaría General'!D57</f>
        <v>42887.458333333336</v>
      </c>
      <c r="E57" s="43" t="str">
        <f>'Secretaría General'!E57</f>
        <v>Comunicados</v>
      </c>
      <c r="F57" s="43" t="str">
        <f>'Secretaría General'!F57</f>
        <v>S/N</v>
      </c>
      <c r="G57" s="43" t="str">
        <f>'Secretaría General'!G57</f>
        <v xml:space="preserve">SOFÍA NÁJERA - ZONA QUITUMBE </v>
      </c>
      <c r="H57" s="43" t="str">
        <f>'Secretaría General'!H57</f>
        <v>INFORME DE INSTRUCCIÓN MAYO</v>
      </c>
      <c r="I57" s="43" t="str">
        <f>'Secretaría General'!L57</f>
        <v>Dirección Metropolitana de  Instrucción</v>
      </c>
      <c r="J57" s="43">
        <f>'Secretaría General'!I57</f>
        <v>0</v>
      </c>
      <c r="K57" s="43" t="str">
        <f>'Secretaría General'!J57</f>
        <v>Normal</v>
      </c>
      <c r="L57" s="43">
        <f>'Secretaría General'!K57</f>
        <v>2</v>
      </c>
      <c r="M57" s="54"/>
      <c r="N57" s="54"/>
      <c r="O57" s="55" t="str">
        <f t="shared" si="0"/>
        <v>Araceli Mejìa-</v>
      </c>
      <c r="P57" s="55"/>
      <c r="Q57" s="66"/>
      <c r="R57" s="66"/>
      <c r="S57" s="54"/>
      <c r="T57" s="54"/>
      <c r="U57" s="54"/>
      <c r="V57" s="54"/>
      <c r="W57" s="54"/>
      <c r="X57" s="54"/>
      <c r="Y57" s="54"/>
      <c r="Z57" s="54"/>
      <c r="AA57" s="54"/>
      <c r="AB57" s="54"/>
      <c r="AC57" s="54"/>
      <c r="AD57" s="54"/>
      <c r="AE57" s="54"/>
      <c r="AF57" s="54"/>
      <c r="AG57" s="54"/>
      <c r="AH57" s="54"/>
      <c r="AI57" s="54"/>
      <c r="AJ57" s="54"/>
      <c r="AK57" s="54"/>
      <c r="AL57" s="54"/>
    </row>
    <row r="58" spans="1:38" s="56" customFormat="1" ht="22.5" x14ac:dyDescent="0.2">
      <c r="A58" s="43">
        <f>'Secretaría General'!A58</f>
        <v>0</v>
      </c>
      <c r="B58" s="43" t="str">
        <f>'Secretaría General'!B58</f>
        <v>Jorge Lema</v>
      </c>
      <c r="C58" s="43">
        <f>'Secretaría General'!C58</f>
        <v>7244</v>
      </c>
      <c r="D58" s="8">
        <f>'Secretaría General'!D58</f>
        <v>42887.458333333336</v>
      </c>
      <c r="E58" s="43" t="str">
        <f>'Secretaría General'!E58</f>
        <v>Comunicados</v>
      </c>
      <c r="F58" s="43" t="str">
        <f>'Secretaría General'!F58</f>
        <v>S/N</v>
      </c>
      <c r="G58" s="43" t="str">
        <f>'Secretaría General'!G58</f>
        <v>CARLOS CRIADO - QUIPORT</v>
      </c>
      <c r="H58" s="43" t="str">
        <f>'Secretaría General'!H58</f>
        <v>REFERENTE A EXPEDIENTE 107-2015-UDCMCL-ZA</v>
      </c>
      <c r="I58" s="43" t="str">
        <f>'Secretaría General'!L58</f>
        <v>Dirección Metropolitana de Resolución y Ejecución</v>
      </c>
      <c r="J58" s="43">
        <f>'Secretaría General'!I58</f>
        <v>0</v>
      </c>
      <c r="K58" s="43" t="str">
        <f>'Secretaría General'!J58</f>
        <v>Normal</v>
      </c>
      <c r="L58" s="43">
        <f>'Secretaría General'!K58</f>
        <v>3</v>
      </c>
      <c r="M58" s="54"/>
      <c r="N58" s="54"/>
      <c r="O58" s="55" t="str">
        <f t="shared" si="0"/>
        <v>Jorge Lema-</v>
      </c>
      <c r="P58" s="55"/>
      <c r="Q58" s="66"/>
      <c r="R58" s="66"/>
      <c r="S58" s="54"/>
      <c r="T58" s="54"/>
      <c r="U58" s="54"/>
      <c r="V58" s="54"/>
      <c r="W58" s="54"/>
      <c r="X58" s="54"/>
      <c r="Y58" s="54"/>
      <c r="Z58" s="54"/>
      <c r="AA58" s="54"/>
      <c r="AB58" s="54"/>
      <c r="AC58" s="54"/>
      <c r="AD58" s="54"/>
      <c r="AE58" s="54"/>
      <c r="AF58" s="54"/>
      <c r="AG58" s="54"/>
      <c r="AH58" s="54"/>
      <c r="AI58" s="54"/>
      <c r="AJ58" s="54"/>
      <c r="AK58" s="54"/>
      <c r="AL58" s="54"/>
    </row>
    <row r="59" spans="1:38" s="56" customFormat="1" ht="22.5" x14ac:dyDescent="0.2">
      <c r="A59" s="43">
        <f>'Secretaría General'!A59</f>
        <v>0</v>
      </c>
      <c r="B59" s="43" t="str">
        <f>'Secretaría General'!B59</f>
        <v>Jorge Lema</v>
      </c>
      <c r="C59" s="43">
        <f>'Secretaría General'!C59</f>
        <v>7245</v>
      </c>
      <c r="D59" s="8">
        <f>'Secretaría General'!D59</f>
        <v>42887.459027777775</v>
      </c>
      <c r="E59" s="43" t="str">
        <f>'Secretaría General'!E59</f>
        <v>Comunicados</v>
      </c>
      <c r="F59" s="43" t="str">
        <f>'Secretaría General'!F59</f>
        <v>S/N</v>
      </c>
      <c r="G59" s="43" t="str">
        <f>'Secretaría General'!G59</f>
        <v>CARLOS CRIADO - QUIPORT</v>
      </c>
      <c r="H59" s="43" t="str">
        <f>'Secretaría General'!H59</f>
        <v>REFERENTE A EXPEDIENTE 106-2015-UDCMCL-ZA</v>
      </c>
      <c r="I59" s="43" t="str">
        <f>'Secretaría General'!L59</f>
        <v>Dirección Metropolitana de Resolución y Ejecución</v>
      </c>
      <c r="J59" s="43">
        <f>'Secretaría General'!I59</f>
        <v>0</v>
      </c>
      <c r="K59" s="43" t="str">
        <f>'Secretaría General'!J59</f>
        <v>Normal</v>
      </c>
      <c r="L59" s="43">
        <f>'Secretaría General'!K59</f>
        <v>3</v>
      </c>
      <c r="M59" s="54"/>
      <c r="N59" s="54"/>
      <c r="O59" s="55" t="str">
        <f t="shared" si="0"/>
        <v>Jorge Lema-</v>
      </c>
      <c r="P59" s="55"/>
      <c r="Q59" s="66"/>
      <c r="R59" s="66"/>
      <c r="S59" s="54"/>
      <c r="T59" s="54"/>
      <c r="U59" s="54"/>
      <c r="V59" s="54"/>
      <c r="W59" s="54"/>
      <c r="X59" s="54"/>
      <c r="Y59" s="54"/>
      <c r="Z59" s="54"/>
      <c r="AA59" s="54"/>
      <c r="AB59" s="54"/>
      <c r="AC59" s="54"/>
      <c r="AD59" s="54"/>
      <c r="AE59" s="54"/>
      <c r="AF59" s="54"/>
      <c r="AG59" s="54"/>
      <c r="AH59" s="54"/>
      <c r="AI59" s="54"/>
      <c r="AJ59" s="54"/>
      <c r="AK59" s="54"/>
      <c r="AL59" s="54"/>
    </row>
    <row r="60" spans="1:38" s="56" customFormat="1" ht="22.5" x14ac:dyDescent="0.2">
      <c r="A60" s="43">
        <f>'Secretaría General'!A60</f>
        <v>0</v>
      </c>
      <c r="B60" s="43" t="str">
        <f>'Secretaría General'!B60</f>
        <v>Jorge Lema</v>
      </c>
      <c r="C60" s="43">
        <f>'Secretaría General'!C60</f>
        <v>7246</v>
      </c>
      <c r="D60" s="8">
        <f>'Secretaría General'!D60</f>
        <v>42887.462500000001</v>
      </c>
      <c r="E60" s="43" t="str">
        <f>'Secretaría General'!E60</f>
        <v>Comunicados</v>
      </c>
      <c r="F60" s="43" t="str">
        <f>'Secretaría General'!F60</f>
        <v>S/N</v>
      </c>
      <c r="G60" s="43" t="str">
        <f>'Secretaría General'!G60</f>
        <v xml:space="preserve">LUIS FERNANDO ANDRADE </v>
      </c>
      <c r="H60" s="43" t="str">
        <f>'Secretaría General'!H60</f>
        <v>REFERENTE A RETIRO DE PUBLICIDAD NO PERMITIDA</v>
      </c>
      <c r="I60" s="43" t="str">
        <f>'Secretaría General'!L60</f>
        <v>Dirección Metropolitana de Resolución y Ejecución</v>
      </c>
      <c r="J60" s="43">
        <f>'Secretaría General'!I60</f>
        <v>0</v>
      </c>
      <c r="K60" s="43" t="str">
        <f>'Secretaría General'!J60</f>
        <v>Normal</v>
      </c>
      <c r="L60" s="43">
        <f>'Secretaría General'!K60</f>
        <v>3</v>
      </c>
      <c r="M60" s="54"/>
      <c r="N60" s="54"/>
      <c r="O60" s="55" t="str">
        <f t="shared" si="0"/>
        <v>Jorge Lema-</v>
      </c>
      <c r="P60" s="55"/>
      <c r="Q60" s="66"/>
      <c r="R60" s="66"/>
      <c r="S60" s="54"/>
      <c r="T60" s="54"/>
      <c r="U60" s="54"/>
      <c r="V60" s="54"/>
      <c r="W60" s="54"/>
      <c r="X60" s="54"/>
      <c r="Y60" s="54"/>
      <c r="Z60" s="54"/>
      <c r="AA60" s="54"/>
      <c r="AB60" s="54"/>
      <c r="AC60" s="54"/>
      <c r="AD60" s="54"/>
      <c r="AE60" s="54"/>
      <c r="AF60" s="54"/>
      <c r="AG60" s="54"/>
      <c r="AH60" s="54"/>
      <c r="AI60" s="54"/>
      <c r="AJ60" s="54"/>
      <c r="AK60" s="54"/>
      <c r="AL60" s="54"/>
    </row>
    <row r="61" spans="1:38" s="56" customFormat="1" ht="22.5" x14ac:dyDescent="0.2">
      <c r="A61" s="43">
        <f>'Secretaría General'!A61</f>
        <v>0</v>
      </c>
      <c r="B61" s="43" t="str">
        <f>'Secretaría General'!B61</f>
        <v>Jorge Lema</v>
      </c>
      <c r="C61" s="43">
        <f>'Secretaría General'!C61</f>
        <v>7247</v>
      </c>
      <c r="D61" s="8">
        <f>'Secretaría General'!D61</f>
        <v>42887.463888888888</v>
      </c>
      <c r="E61" s="43" t="str">
        <f>'Secretaría General'!E61</f>
        <v>Comunicados</v>
      </c>
      <c r="F61" s="43" t="str">
        <f>'Secretaría General'!F61</f>
        <v>S/N</v>
      </c>
      <c r="G61" s="43" t="str">
        <f>'Secretaría General'!G61</f>
        <v>MARIA OLGA PAUCAR</v>
      </c>
      <c r="H61" s="43" t="str">
        <f>'Secretaría General'!H61</f>
        <v>REFERENTE A RESOLUCIÓN AMC-DRYE-AM-2017-0210</v>
      </c>
      <c r="I61" s="43" t="str">
        <f>'Secretaría General'!L61</f>
        <v>Dirección Metropolitana de Resolución y Ejecución</v>
      </c>
      <c r="J61" s="43">
        <f>'Secretaría General'!I61</f>
        <v>0</v>
      </c>
      <c r="K61" s="43" t="str">
        <f>'Secretaría General'!J61</f>
        <v>Normal</v>
      </c>
      <c r="L61" s="43">
        <f>'Secretaría General'!K61</f>
        <v>1</v>
      </c>
      <c r="M61" s="54"/>
      <c r="N61" s="54"/>
      <c r="O61" s="55" t="str">
        <f t="shared" si="0"/>
        <v>Jorge Lema-</v>
      </c>
      <c r="P61" s="55"/>
      <c r="Q61" s="66"/>
      <c r="R61" s="66"/>
      <c r="S61" s="54"/>
      <c r="T61" s="54"/>
      <c r="U61" s="54"/>
      <c r="V61" s="54"/>
      <c r="W61" s="54"/>
      <c r="X61" s="54"/>
      <c r="Y61" s="54"/>
      <c r="Z61" s="54"/>
      <c r="AA61" s="54"/>
      <c r="AB61" s="54"/>
      <c r="AC61" s="54"/>
      <c r="AD61" s="54"/>
      <c r="AE61" s="54"/>
      <c r="AF61" s="54"/>
      <c r="AG61" s="54"/>
      <c r="AH61" s="54"/>
      <c r="AI61" s="54"/>
      <c r="AJ61" s="54"/>
      <c r="AK61" s="54"/>
      <c r="AL61" s="54"/>
    </row>
    <row r="62" spans="1:38" s="56" customFormat="1" ht="22.5" x14ac:dyDescent="0.2">
      <c r="A62" s="43">
        <f>'Secretaría General'!A62</f>
        <v>0</v>
      </c>
      <c r="B62" s="43" t="str">
        <f>'Secretaría General'!B62</f>
        <v>Jorge Lema</v>
      </c>
      <c r="C62" s="43">
        <f>'Secretaría General'!C62</f>
        <v>7248</v>
      </c>
      <c r="D62" s="8">
        <f>'Secretaría General'!D62</f>
        <v>42887.470138888886</v>
      </c>
      <c r="E62" s="43" t="str">
        <f>'Secretaría General'!E62</f>
        <v>Comunicados</v>
      </c>
      <c r="F62" s="43" t="str">
        <f>'Secretaría General'!F62</f>
        <v>S/N</v>
      </c>
      <c r="G62" s="43" t="str">
        <f>'Secretaría General'!G62</f>
        <v xml:space="preserve">MÓNICA ZAMORA </v>
      </c>
      <c r="H62" s="43" t="str">
        <f>'Secretaría General'!H62</f>
        <v>REFERENTE A EXPEDIENTE 038-2017</v>
      </c>
      <c r="I62" s="43" t="str">
        <f>'Secretaría General'!L62</f>
        <v>Dirección Metropolitana de Resolución y Ejecución</v>
      </c>
      <c r="J62" s="43">
        <f>'Secretaría General'!I62</f>
        <v>0</v>
      </c>
      <c r="K62" s="43" t="str">
        <f>'Secretaría General'!J62</f>
        <v>Normal</v>
      </c>
      <c r="L62" s="43">
        <f>'Secretaría General'!K62</f>
        <v>2</v>
      </c>
      <c r="M62" s="54"/>
      <c r="N62" s="54"/>
      <c r="O62" s="55" t="str">
        <f t="shared" si="0"/>
        <v>Jorge Lema-</v>
      </c>
      <c r="P62" s="55"/>
      <c r="Q62" s="66"/>
      <c r="R62" s="66"/>
      <c r="S62" s="54"/>
      <c r="T62" s="54"/>
      <c r="U62" s="54"/>
      <c r="V62" s="54"/>
      <c r="W62" s="54"/>
      <c r="X62" s="54"/>
      <c r="Y62" s="54"/>
      <c r="Z62" s="54"/>
      <c r="AA62" s="54"/>
      <c r="AB62" s="54"/>
      <c r="AC62" s="54"/>
      <c r="AD62" s="54"/>
      <c r="AE62" s="54"/>
      <c r="AF62" s="54"/>
      <c r="AG62" s="54"/>
      <c r="AH62" s="54"/>
      <c r="AI62" s="54"/>
      <c r="AJ62" s="54"/>
      <c r="AK62" s="54"/>
      <c r="AL62" s="54"/>
    </row>
    <row r="63" spans="1:38" s="56" customFormat="1" ht="22.5" x14ac:dyDescent="0.2">
      <c r="A63" s="43">
        <f>'Secretaría General'!A63</f>
        <v>0</v>
      </c>
      <c r="B63" s="43" t="str">
        <f>'Secretaría General'!B63</f>
        <v>Jorge Lema</v>
      </c>
      <c r="C63" s="43">
        <f>'Secretaría General'!C63</f>
        <v>7249</v>
      </c>
      <c r="D63" s="8">
        <f>'Secretaría General'!D63</f>
        <v>42887.479166666664</v>
      </c>
      <c r="E63" s="43" t="str">
        <f>'Secretaría General'!E63</f>
        <v>Comunicados</v>
      </c>
      <c r="F63" s="43" t="str">
        <f>'Secretaría General'!F63</f>
        <v>S/N</v>
      </c>
      <c r="G63" s="43" t="str">
        <f>'Secretaría General'!G63</f>
        <v>ABEL GALVEZ CASTILLO</v>
      </c>
      <c r="H63" s="43" t="str">
        <f>'Secretaría General'!H63</f>
        <v>REFERENTE A EXPEDIENTE 114-2017</v>
      </c>
      <c r="I63" s="43" t="str">
        <f>'Secretaría General'!L63</f>
        <v>Dirección Metropolitana de Resolución y Ejecución</v>
      </c>
      <c r="J63" s="43">
        <f>'Secretaría General'!I63</f>
        <v>0</v>
      </c>
      <c r="K63" s="43" t="str">
        <f>'Secretaría General'!J63</f>
        <v>Normal</v>
      </c>
      <c r="L63" s="43">
        <f>'Secretaría General'!K63</f>
        <v>1</v>
      </c>
      <c r="M63" s="54"/>
      <c r="N63" s="54"/>
      <c r="O63" s="55" t="str">
        <f t="shared" si="0"/>
        <v>Jorge Lema-</v>
      </c>
      <c r="P63" s="55"/>
      <c r="Q63" s="66"/>
      <c r="R63" s="66"/>
      <c r="S63" s="54"/>
      <c r="T63" s="54"/>
      <c r="U63" s="54"/>
      <c r="V63" s="54"/>
      <c r="W63" s="54"/>
      <c r="X63" s="54"/>
      <c r="Y63" s="54"/>
      <c r="Z63" s="54"/>
      <c r="AA63" s="54"/>
      <c r="AB63" s="54"/>
      <c r="AC63" s="54"/>
      <c r="AD63" s="54"/>
      <c r="AE63" s="54"/>
      <c r="AF63" s="54"/>
      <c r="AG63" s="54"/>
      <c r="AH63" s="54"/>
      <c r="AI63" s="54"/>
      <c r="AJ63" s="54"/>
      <c r="AK63" s="54"/>
      <c r="AL63" s="54"/>
    </row>
    <row r="64" spans="1:38" s="56" customFormat="1" ht="22.5" x14ac:dyDescent="0.2">
      <c r="A64" s="43">
        <f>'Secretaría General'!A64</f>
        <v>0</v>
      </c>
      <c r="B64" s="43" t="str">
        <f>'Secretaría General'!B64</f>
        <v>Jorge Lema</v>
      </c>
      <c r="C64" s="43">
        <f>'Secretaría General'!C64</f>
        <v>7250</v>
      </c>
      <c r="D64" s="8">
        <f>'Secretaría General'!D64</f>
        <v>42887.480555555558</v>
      </c>
      <c r="E64" s="43" t="str">
        <f>'Secretaría General'!E64</f>
        <v>Comunicados</v>
      </c>
      <c r="F64" s="43" t="str">
        <f>'Secretaría General'!F64</f>
        <v>S/N</v>
      </c>
      <c r="G64" s="43" t="str">
        <f>'Secretaría General'!G64</f>
        <v>HUGO RODRIGO CARRERA</v>
      </c>
      <c r="H64" s="43" t="str">
        <f>'Secretaría General'!H64</f>
        <v>REFERENTE A EXPEDIENTE 82-2014</v>
      </c>
      <c r="I64" s="43" t="str">
        <f>'Secretaría General'!L64</f>
        <v>Dirección Metropolitana de Resolución y Ejecución</v>
      </c>
      <c r="J64" s="43">
        <f>'Secretaría General'!I64</f>
        <v>0</v>
      </c>
      <c r="K64" s="43" t="str">
        <f>'Secretaría General'!J64</f>
        <v>Normal</v>
      </c>
      <c r="L64" s="43">
        <f>'Secretaría General'!K64</f>
        <v>9</v>
      </c>
      <c r="M64" s="54"/>
      <c r="N64" s="54"/>
      <c r="O64" s="55" t="str">
        <f t="shared" si="0"/>
        <v>Jorge Lema-</v>
      </c>
      <c r="P64" s="55"/>
      <c r="Q64" s="66"/>
      <c r="R64" s="66"/>
      <c r="S64" s="54"/>
      <c r="T64" s="54"/>
      <c r="U64" s="54"/>
      <c r="V64" s="54"/>
      <c r="W64" s="54"/>
      <c r="X64" s="54"/>
      <c r="Y64" s="54"/>
      <c r="Z64" s="54"/>
      <c r="AA64" s="54"/>
      <c r="AB64" s="54"/>
      <c r="AC64" s="54"/>
      <c r="AD64" s="54"/>
      <c r="AE64" s="54"/>
      <c r="AF64" s="54"/>
      <c r="AG64" s="54"/>
      <c r="AH64" s="54"/>
      <c r="AI64" s="54"/>
      <c r="AJ64" s="54"/>
      <c r="AK64" s="54"/>
      <c r="AL64" s="54"/>
    </row>
    <row r="65" spans="1:38" s="56" customFormat="1" ht="22.5" x14ac:dyDescent="0.2">
      <c r="A65" s="43">
        <f>'Secretaría General'!A65</f>
        <v>0</v>
      </c>
      <c r="B65" s="43" t="str">
        <f>'Secretaría General'!B65</f>
        <v>Jorge Lema</v>
      </c>
      <c r="C65" s="43">
        <f>'Secretaría General'!C65</f>
        <v>7251</v>
      </c>
      <c r="D65" s="8">
        <f>'Secretaría General'!D65</f>
        <v>42887.501388888886</v>
      </c>
      <c r="E65" s="43" t="str">
        <f>'Secretaría General'!E65</f>
        <v>Comunicados</v>
      </c>
      <c r="F65" s="43" t="str">
        <f>'Secretaría General'!F65</f>
        <v>OFC 1270-2017</v>
      </c>
      <c r="G65" s="43" t="str">
        <f>'Secretaría General'!G65</f>
        <v xml:space="preserve">SANTIAGO ANDRADE - SECRETARÍA DE AMBIENTE </v>
      </c>
      <c r="H65" s="43" t="str">
        <f>'Secretaría General'!H65</f>
        <v xml:space="preserve">RESPUESTA A UDCATYRS </v>
      </c>
      <c r="I65" s="43" t="str">
        <f>'Secretaría General'!L65</f>
        <v>Dirección Metropolitana de Resolución y Ejecución</v>
      </c>
      <c r="J65" s="43" t="str">
        <f>'Secretaría General'!I65</f>
        <v>GDOC 2017-075715</v>
      </c>
      <c r="K65" s="43" t="str">
        <f>'Secretaría General'!J65</f>
        <v>Normal</v>
      </c>
      <c r="L65" s="43">
        <f>'Secretaría General'!K65</f>
        <v>9</v>
      </c>
      <c r="M65" s="54"/>
      <c r="N65" s="54"/>
      <c r="O65" s="55" t="str">
        <f t="shared" si="0"/>
        <v>Jorge Lema-</v>
      </c>
      <c r="P65" s="55"/>
      <c r="Q65" s="66"/>
      <c r="R65" s="66"/>
      <c r="S65" s="54"/>
      <c r="T65" s="54"/>
      <c r="U65" s="54"/>
      <c r="V65" s="54"/>
      <c r="W65" s="54"/>
      <c r="X65" s="54"/>
      <c r="Y65" s="54"/>
      <c r="Z65" s="54"/>
      <c r="AA65" s="54"/>
      <c r="AB65" s="54"/>
      <c r="AC65" s="54"/>
      <c r="AD65" s="54"/>
      <c r="AE65" s="54"/>
      <c r="AF65" s="54"/>
      <c r="AG65" s="54"/>
      <c r="AH65" s="54"/>
      <c r="AI65" s="54"/>
      <c r="AJ65" s="54"/>
      <c r="AK65" s="54"/>
      <c r="AL65" s="54"/>
    </row>
    <row r="66" spans="1:38" s="56" customFormat="1" ht="45" x14ac:dyDescent="0.2">
      <c r="A66" s="43">
        <f>'Secretaría General'!A66</f>
        <v>0</v>
      </c>
      <c r="B66" s="43" t="str">
        <f>'Secretaría General'!B66</f>
        <v>Jorge Lema</v>
      </c>
      <c r="C66" s="43">
        <f>'Secretaría General'!C66</f>
        <v>7252</v>
      </c>
      <c r="D66" s="8">
        <f>'Secretaría General'!D66</f>
        <v>42887.504861111112</v>
      </c>
      <c r="E66" s="43" t="str">
        <f>'Secretaría General'!E66</f>
        <v>Comunicados</v>
      </c>
      <c r="F66" s="43" t="str">
        <f>'Secretaría General'!F66</f>
        <v>S/N</v>
      </c>
      <c r="G66" s="43" t="str">
        <f>'Secretaría General'!G66</f>
        <v>ROBERTO CARLOS PEÑAFIEL</v>
      </c>
      <c r="H66" s="43" t="str">
        <f>'Secretaría General'!H66</f>
        <v>REFERENTE A EXPEDIENTE 099-2017-UDCCL-ZEE</v>
      </c>
      <c r="I66" s="43" t="str">
        <f>'Secretaría General'!L66</f>
        <v>Unidad Desconcentrada de Control en Materia de Construcciones y Licenciamiento Eugenio Espejo</v>
      </c>
      <c r="J66" s="43">
        <f>'Secretaría General'!I66</f>
        <v>0</v>
      </c>
      <c r="K66" s="43" t="str">
        <f>'Secretaría General'!J66</f>
        <v>Normal</v>
      </c>
      <c r="L66" s="43">
        <f>'Secretaría General'!K66</f>
        <v>17</v>
      </c>
      <c r="M66" s="54"/>
      <c r="N66" s="54"/>
      <c r="O66" s="55" t="str">
        <f t="shared" si="0"/>
        <v>Jorge Lema-</v>
      </c>
      <c r="P66" s="55"/>
      <c r="Q66" s="66"/>
      <c r="R66" s="66"/>
      <c r="S66" s="54"/>
      <c r="T66" s="54"/>
      <c r="U66" s="54"/>
      <c r="V66" s="54"/>
      <c r="W66" s="54"/>
      <c r="X66" s="54"/>
      <c r="Y66" s="54"/>
      <c r="Z66" s="54"/>
      <c r="AA66" s="54"/>
      <c r="AB66" s="54"/>
      <c r="AC66" s="54"/>
      <c r="AD66" s="54"/>
      <c r="AE66" s="54"/>
      <c r="AF66" s="54"/>
      <c r="AG66" s="54"/>
      <c r="AH66" s="54"/>
      <c r="AI66" s="54"/>
      <c r="AJ66" s="54"/>
      <c r="AK66" s="54"/>
      <c r="AL66" s="54"/>
    </row>
    <row r="67" spans="1:38" s="56" customFormat="1" ht="22.5" x14ac:dyDescent="0.2">
      <c r="A67" s="43">
        <f>'Secretaría General'!A67</f>
        <v>0</v>
      </c>
      <c r="B67" s="43" t="str">
        <f>'Secretaría General'!B67</f>
        <v>Araceli Mejìa</v>
      </c>
      <c r="C67" s="43">
        <f>'Secretaría General'!C67</f>
        <v>7253</v>
      </c>
      <c r="D67" s="8">
        <f>'Secretaría General'!D67</f>
        <v>42887.527777777781</v>
      </c>
      <c r="E67" s="43" t="str">
        <f>'Secretaría General'!E67</f>
        <v>Comunicados</v>
      </c>
      <c r="F67" s="43" t="str">
        <f>'Secretaría General'!F67</f>
        <v>S/N</v>
      </c>
      <c r="G67" s="43" t="str">
        <f>'Secretaría General'!G67</f>
        <v>EPMAPS</v>
      </c>
      <c r="H67" s="43" t="str">
        <f>'Secretaría General'!H67</f>
        <v>SOBRE CERRADO</v>
      </c>
      <c r="I67" s="43" t="str">
        <f>'Secretaría General'!L67</f>
        <v>Supervisión Metropolitana de Control</v>
      </c>
      <c r="J67" s="43">
        <f>'Secretaría General'!I67</f>
        <v>0</v>
      </c>
      <c r="K67" s="43" t="str">
        <f>'Secretaría General'!J67</f>
        <v>Normal</v>
      </c>
      <c r="L67" s="43">
        <f>'Secretaría General'!K67</f>
        <v>1</v>
      </c>
      <c r="M67" s="54"/>
      <c r="N67" s="54"/>
      <c r="O67" s="55" t="str">
        <f t="shared" ref="O67:O130" si="1">+CONCATENATE(B67,"-",N67)</f>
        <v>Araceli Mejìa-</v>
      </c>
      <c r="P67" s="55"/>
      <c r="Q67" s="66"/>
      <c r="R67" s="66"/>
      <c r="S67" s="54"/>
      <c r="T67" s="54"/>
      <c r="U67" s="54"/>
      <c r="V67" s="54"/>
      <c r="W67" s="54"/>
      <c r="X67" s="54"/>
      <c r="Y67" s="54"/>
      <c r="Z67" s="54"/>
      <c r="AA67" s="54"/>
      <c r="AB67" s="54"/>
      <c r="AC67" s="54"/>
      <c r="AD67" s="54"/>
      <c r="AE67" s="54"/>
      <c r="AF67" s="54"/>
      <c r="AG67" s="54"/>
      <c r="AH67" s="54"/>
      <c r="AI67" s="54"/>
      <c r="AJ67" s="54"/>
      <c r="AK67" s="54"/>
      <c r="AL67" s="54"/>
    </row>
    <row r="68" spans="1:38" s="56" customFormat="1" ht="22.5" x14ac:dyDescent="0.2">
      <c r="A68" s="43">
        <f>'Secretaría General'!A68</f>
        <v>0</v>
      </c>
      <c r="B68" s="43" t="str">
        <f>'Secretaría General'!B68</f>
        <v>Araceli Mejìa</v>
      </c>
      <c r="C68" s="43">
        <f>'Secretaría General'!C68</f>
        <v>7254</v>
      </c>
      <c r="D68" s="8">
        <f>'Secretaría General'!D68</f>
        <v>42887.538194444445</v>
      </c>
      <c r="E68" s="43" t="str">
        <f>'Secretaría General'!E68</f>
        <v>Comunicados</v>
      </c>
      <c r="F68" s="43" t="str">
        <f>'Secretaría General'!F68</f>
        <v>OFC 625-2017</v>
      </c>
      <c r="G68" s="43" t="str">
        <f>'Secretaría General'!G68</f>
        <v>LUIS ANTONIO PROAÑO - DIRECTOR POLICIA NACIONAL</v>
      </c>
      <c r="H68" s="43" t="str">
        <f>'Secretaría General'!H68</f>
        <v>REFERENTE A OFICIO PMQ-GO-2017-0327</v>
      </c>
      <c r="I68" s="43" t="str">
        <f>'Secretaría General'!L68</f>
        <v>Supervisión Metropolitana de Control</v>
      </c>
      <c r="J68" s="43" t="str">
        <f>'Secretaría General'!I68</f>
        <v>GDOC 2017-077001</v>
      </c>
      <c r="K68" s="43" t="str">
        <f>'Secretaría General'!J68</f>
        <v>Normal</v>
      </c>
      <c r="L68" s="43">
        <f>'Secretaría General'!K68</f>
        <v>6</v>
      </c>
      <c r="M68" s="54"/>
      <c r="N68" s="54"/>
      <c r="O68" s="55" t="str">
        <f t="shared" si="1"/>
        <v>Araceli Mejìa-</v>
      </c>
      <c r="P68" s="55"/>
      <c r="Q68" s="66"/>
      <c r="R68" s="66"/>
      <c r="S68" s="54"/>
      <c r="T68" s="54"/>
      <c r="U68" s="54"/>
      <c r="V68" s="54"/>
      <c r="W68" s="54"/>
      <c r="X68" s="54"/>
      <c r="Y68" s="54"/>
      <c r="Z68" s="54"/>
      <c r="AA68" s="54"/>
      <c r="AB68" s="54"/>
      <c r="AC68" s="54"/>
      <c r="AD68" s="54"/>
      <c r="AE68" s="54"/>
      <c r="AF68" s="54"/>
      <c r="AG68" s="54"/>
      <c r="AH68" s="54"/>
      <c r="AI68" s="54"/>
      <c r="AJ68" s="54"/>
      <c r="AK68" s="54"/>
      <c r="AL68" s="54"/>
    </row>
    <row r="69" spans="1:38" s="56" customFormat="1" ht="22.5" x14ac:dyDescent="0.2">
      <c r="A69" s="43">
        <f>'Secretaría General'!A69</f>
        <v>0</v>
      </c>
      <c r="B69" s="43" t="str">
        <f>'Secretaría General'!B69</f>
        <v>Araceli Mejìa</v>
      </c>
      <c r="C69" s="43">
        <f>'Secretaría General'!C69</f>
        <v>7255</v>
      </c>
      <c r="D69" s="8">
        <f>'Secretaría General'!D69</f>
        <v>42887.538194444445</v>
      </c>
      <c r="E69" s="43" t="str">
        <f>'Secretaría General'!E69</f>
        <v>Comunicados</v>
      </c>
      <c r="F69" s="43" t="str">
        <f>'Secretaría General'!F69</f>
        <v>OFC 624-2017</v>
      </c>
      <c r="G69" s="43" t="str">
        <f>'Secretaría General'!G69</f>
        <v>LUIS ANTONIO PROAÑO - DIRECTOR POLICIA NACIONAL</v>
      </c>
      <c r="H69" s="43" t="str">
        <f>'Secretaría General'!H69</f>
        <v>REFERENTE A OFICIO PMQ-GO-2017-0328</v>
      </c>
      <c r="I69" s="43" t="str">
        <f>'Secretaría General'!L69</f>
        <v>Supervisión Metropolitana de Control</v>
      </c>
      <c r="J69" s="43" t="str">
        <f>'Secretaría General'!I69</f>
        <v>GDOC 2017-077013</v>
      </c>
      <c r="K69" s="43" t="str">
        <f>'Secretaría General'!J69</f>
        <v>Normal</v>
      </c>
      <c r="L69" s="43">
        <f>'Secretaría General'!K69</f>
        <v>4</v>
      </c>
      <c r="M69" s="54"/>
      <c r="N69" s="54"/>
      <c r="O69" s="55" t="str">
        <f t="shared" si="1"/>
        <v>Araceli Mejìa-</v>
      </c>
      <c r="P69" s="55"/>
      <c r="Q69" s="66"/>
      <c r="R69" s="66"/>
      <c r="S69" s="54"/>
      <c r="T69" s="54"/>
      <c r="U69" s="54"/>
      <c r="V69" s="54"/>
      <c r="W69" s="54"/>
      <c r="X69" s="54"/>
      <c r="Y69" s="54"/>
      <c r="Z69" s="54"/>
      <c r="AA69" s="54"/>
      <c r="AB69" s="54"/>
      <c r="AC69" s="54"/>
      <c r="AD69" s="54"/>
      <c r="AE69" s="54"/>
      <c r="AF69" s="54"/>
      <c r="AG69" s="54"/>
      <c r="AH69" s="54"/>
      <c r="AI69" s="54"/>
      <c r="AJ69" s="54"/>
      <c r="AK69" s="54"/>
      <c r="AL69" s="54"/>
    </row>
    <row r="70" spans="1:38" s="56" customFormat="1" ht="22.5" x14ac:dyDescent="0.2">
      <c r="A70" s="43">
        <f>'Secretaría General'!A70</f>
        <v>0</v>
      </c>
      <c r="B70" s="43" t="str">
        <f>'Secretaría General'!B70</f>
        <v>Jorge Lema</v>
      </c>
      <c r="C70" s="43">
        <f>'Secretaría General'!C70</f>
        <v>7256</v>
      </c>
      <c r="D70" s="8">
        <f>'Secretaría General'!D70</f>
        <v>42887.548611111109</v>
      </c>
      <c r="E70" s="43" t="str">
        <f>'Secretaría General'!E70</f>
        <v>Denuncias</v>
      </c>
      <c r="F70" s="43" t="str">
        <f>'Secretaría General'!F70</f>
        <v>S/N</v>
      </c>
      <c r="G70" s="43" t="str">
        <f>'Secretaría General'!G70</f>
        <v xml:space="preserve">JUNE PATRICIA HERRERA </v>
      </c>
      <c r="H70" s="43" t="str">
        <f>'Secretaría General'!H70</f>
        <v xml:space="preserve">MALTRATO Y O MALA TENENCIA DE MASCOTAS </v>
      </c>
      <c r="I70" s="43" t="str">
        <f>'Secretaría General'!L70</f>
        <v>Dirección Metropolitana de Inspección</v>
      </c>
      <c r="J70" s="43">
        <f>'Secretaría General'!I70</f>
        <v>0</v>
      </c>
      <c r="K70" s="43" t="str">
        <f>'Secretaría General'!J70</f>
        <v>Normal</v>
      </c>
      <c r="L70" s="43">
        <f>'Secretaría General'!K70</f>
        <v>15</v>
      </c>
      <c r="M70" s="54"/>
      <c r="N70" s="54"/>
      <c r="O70" s="55" t="str">
        <f t="shared" si="1"/>
        <v>Jorge Lema-</v>
      </c>
      <c r="P70" s="55"/>
      <c r="Q70" s="66"/>
      <c r="R70" s="66"/>
      <c r="S70" s="54"/>
      <c r="T70" s="54"/>
      <c r="U70" s="54"/>
      <c r="V70" s="54"/>
      <c r="W70" s="54"/>
      <c r="X70" s="54"/>
      <c r="Y70" s="54"/>
      <c r="Z70" s="54"/>
      <c r="AA70" s="54"/>
      <c r="AB70" s="54"/>
      <c r="AC70" s="54"/>
      <c r="AD70" s="54"/>
      <c r="AE70" s="54"/>
      <c r="AF70" s="54"/>
      <c r="AG70" s="54"/>
      <c r="AH70" s="54"/>
      <c r="AI70" s="54"/>
      <c r="AJ70" s="54"/>
      <c r="AK70" s="54"/>
      <c r="AL70" s="54"/>
    </row>
    <row r="71" spans="1:38" s="56" customFormat="1" ht="22.5" x14ac:dyDescent="0.2">
      <c r="A71" s="43">
        <f>'Secretaría General'!A71</f>
        <v>0</v>
      </c>
      <c r="B71" s="43" t="str">
        <f>'Secretaría General'!B71</f>
        <v>Jorge Lema</v>
      </c>
      <c r="C71" s="43">
        <f>'Secretaría General'!C71</f>
        <v>7257</v>
      </c>
      <c r="D71" s="8">
        <f>'Secretaría General'!D71</f>
        <v>42887.559027777781</v>
      </c>
      <c r="E71" s="43" t="str">
        <f>'Secretaría General'!E71</f>
        <v>Comunicados</v>
      </c>
      <c r="F71" s="43" t="str">
        <f>'Secretaría General'!F71</f>
        <v>S/N</v>
      </c>
      <c r="G71" s="43" t="str">
        <f>'Secretaría General'!G71</f>
        <v>CAROLINA GRIJALVA</v>
      </c>
      <c r="H71" s="43" t="str">
        <f>'Secretaría General'!H71</f>
        <v xml:space="preserve">ADJUNTA PLANOS CONJ. RESIDENCIAL ESPINEL </v>
      </c>
      <c r="I71" s="43" t="str">
        <f>'Secretaría General'!L71</f>
        <v>Dirección Metropolitana de Inspección</v>
      </c>
      <c r="J71" s="43" t="str">
        <f>'Secretaría General'!I71</f>
        <v>1 CARPETA</v>
      </c>
      <c r="K71" s="43" t="str">
        <f>'Secretaría General'!J71</f>
        <v>Normal</v>
      </c>
      <c r="L71" s="43">
        <f>'Secretaría General'!K71</f>
        <v>1</v>
      </c>
      <c r="M71" s="54"/>
      <c r="N71" s="54"/>
      <c r="O71" s="55" t="str">
        <f t="shared" si="1"/>
        <v>Jorge Lema-</v>
      </c>
      <c r="P71" s="55"/>
      <c r="Q71" s="66"/>
      <c r="R71" s="66"/>
      <c r="S71" s="54"/>
      <c r="T71" s="54"/>
      <c r="U71" s="54"/>
      <c r="V71" s="54"/>
      <c r="W71" s="54"/>
      <c r="X71" s="54"/>
      <c r="Y71" s="54"/>
      <c r="Z71" s="54"/>
      <c r="AA71" s="54"/>
      <c r="AB71" s="54"/>
      <c r="AC71" s="54"/>
      <c r="AD71" s="54"/>
      <c r="AE71" s="54"/>
      <c r="AF71" s="54"/>
      <c r="AG71" s="54"/>
      <c r="AH71" s="54"/>
      <c r="AI71" s="54"/>
      <c r="AJ71" s="54"/>
      <c r="AK71" s="54"/>
      <c r="AL71" s="54"/>
    </row>
    <row r="72" spans="1:38" s="56" customFormat="1" ht="22.5" x14ac:dyDescent="0.2">
      <c r="A72" s="43">
        <f>'Secretaría General'!A72</f>
        <v>0</v>
      </c>
      <c r="B72" s="43" t="str">
        <f>'Secretaría General'!B72</f>
        <v>Jorge Lema</v>
      </c>
      <c r="C72" s="43">
        <f>'Secretaría General'!C72</f>
        <v>7258</v>
      </c>
      <c r="D72" s="8">
        <f>'Secretaría General'!D72</f>
        <v>42887.5625</v>
      </c>
      <c r="E72" s="43" t="str">
        <f>'Secretaría General'!E72</f>
        <v>Comunicados</v>
      </c>
      <c r="F72" s="43" t="str">
        <f>'Secretaría General'!F72</f>
        <v>OFC 0252-2017</v>
      </c>
      <c r="G72" s="43" t="str">
        <f>'Secretaría General'!G72</f>
        <v>CRISTIAN ESPINOSA - DIRECTOR DE RELACIONES INTERNACIONALES</v>
      </c>
      <c r="H72" s="43" t="str">
        <f>'Secretaría General'!H72</f>
        <v>REMITE LIBRO DEL HABITAT III</v>
      </c>
      <c r="I72" s="43" t="str">
        <f>'Secretaría General'!L72</f>
        <v>Supervisión Metropolitana de Control</v>
      </c>
      <c r="J72" s="43" t="str">
        <f>'Secretaría General'!I72</f>
        <v>1 LIBRO</v>
      </c>
      <c r="K72" s="43" t="str">
        <f>'Secretaría General'!J72</f>
        <v>Normal</v>
      </c>
      <c r="L72" s="43">
        <f>'Secretaría General'!K72</f>
        <v>1</v>
      </c>
      <c r="M72" s="54"/>
      <c r="N72" s="54"/>
      <c r="O72" s="55" t="str">
        <f t="shared" si="1"/>
        <v>Jorge Lema-</v>
      </c>
      <c r="P72" s="55"/>
      <c r="Q72" s="66"/>
      <c r="R72" s="66"/>
      <c r="S72" s="54"/>
      <c r="T72" s="54"/>
      <c r="U72" s="54"/>
      <c r="V72" s="54"/>
      <c r="W72" s="54"/>
      <c r="X72" s="54"/>
      <c r="Y72" s="54"/>
      <c r="Z72" s="54"/>
      <c r="AA72" s="54"/>
      <c r="AB72" s="54"/>
      <c r="AC72" s="54"/>
      <c r="AD72" s="54"/>
      <c r="AE72" s="54"/>
      <c r="AF72" s="54"/>
      <c r="AG72" s="54"/>
      <c r="AH72" s="54"/>
      <c r="AI72" s="54"/>
      <c r="AJ72" s="54"/>
      <c r="AK72" s="54"/>
      <c r="AL72" s="54"/>
    </row>
    <row r="73" spans="1:38" s="56" customFormat="1" ht="22.5" x14ac:dyDescent="0.2">
      <c r="A73" s="43">
        <f>'Secretaría General'!A73</f>
        <v>0</v>
      </c>
      <c r="B73" s="43" t="str">
        <f>'Secretaría General'!B73</f>
        <v>Jorge Lema</v>
      </c>
      <c r="C73" s="43">
        <f>'Secretaría General'!C73</f>
        <v>7259</v>
      </c>
      <c r="D73" s="8">
        <f>'Secretaría General'!D73</f>
        <v>42887.576388888891</v>
      </c>
      <c r="E73" s="43" t="str">
        <f>'Secretaría General'!E73</f>
        <v>Comunicados</v>
      </c>
      <c r="F73" s="43" t="str">
        <f>'Secretaría General'!F73</f>
        <v>S/N</v>
      </c>
      <c r="G73" s="43" t="str">
        <f>'Secretaría General'!G73</f>
        <v>GLAUCO ORTEG PAZMIÑO</v>
      </c>
      <c r="H73" s="43" t="str">
        <f>'Secretaría General'!H73</f>
        <v>REFERENTE A EXPEDIENTE 395-CZC2-2009</v>
      </c>
      <c r="I73" s="43" t="str">
        <f>'Secretaría General'!L73</f>
        <v>Dirección Metropolitana de Resolución y Ejecución</v>
      </c>
      <c r="J73" s="43">
        <f>'Secretaría General'!I73</f>
        <v>0</v>
      </c>
      <c r="K73" s="43" t="str">
        <f>'Secretaría General'!J73</f>
        <v>Normal</v>
      </c>
      <c r="L73" s="43">
        <f>'Secretaría General'!K73</f>
        <v>1</v>
      </c>
      <c r="M73" s="54"/>
      <c r="N73" s="54"/>
      <c r="O73" s="55" t="str">
        <f t="shared" si="1"/>
        <v>Jorge Lema-</v>
      </c>
      <c r="P73" s="55"/>
      <c r="Q73" s="66"/>
      <c r="R73" s="66"/>
      <c r="S73" s="54"/>
      <c r="T73" s="54"/>
      <c r="U73" s="54"/>
      <c r="V73" s="54"/>
      <c r="W73" s="54"/>
      <c r="X73" s="54"/>
      <c r="Y73" s="54"/>
      <c r="Z73" s="54"/>
      <c r="AA73" s="54"/>
      <c r="AB73" s="54"/>
      <c r="AC73" s="54"/>
      <c r="AD73" s="54"/>
      <c r="AE73" s="54"/>
      <c r="AF73" s="54"/>
      <c r="AG73" s="54"/>
      <c r="AH73" s="54"/>
      <c r="AI73" s="54"/>
      <c r="AJ73" s="54"/>
      <c r="AK73" s="54"/>
      <c r="AL73" s="54"/>
    </row>
    <row r="74" spans="1:38" s="56" customFormat="1" ht="45" x14ac:dyDescent="0.2">
      <c r="A74" s="43">
        <f>'Secretaría General'!A74</f>
        <v>0</v>
      </c>
      <c r="B74" s="43" t="str">
        <f>'Secretaría General'!B74</f>
        <v>Jorge Lema</v>
      </c>
      <c r="C74" s="43">
        <f>'Secretaría General'!C74</f>
        <v>7260</v>
      </c>
      <c r="D74" s="8">
        <f>'Secretaría General'!D74</f>
        <v>42887.585416666669</v>
      </c>
      <c r="E74" s="43" t="str">
        <f>'Secretaría General'!E74</f>
        <v>Comunicados</v>
      </c>
      <c r="F74" s="43" t="str">
        <f>'Secretaría General'!F74</f>
        <v>S/N</v>
      </c>
      <c r="G74" s="43" t="str">
        <f>'Secretaría General'!G74</f>
        <v>NELSON DARIO GONZALES</v>
      </c>
      <c r="H74" s="43" t="str">
        <f>'Secretaría General'!H74</f>
        <v>REFERENTE A EXPEDIENTE 244-2017</v>
      </c>
      <c r="I74" s="43" t="str">
        <f>'Secretaría General'!L74</f>
        <v>Unidad Desconcentrada de Control en Materia de Construcciones y Licenciamiento Eugenio Espejo</v>
      </c>
      <c r="J74" s="43">
        <f>'Secretaría General'!I74</f>
        <v>0</v>
      </c>
      <c r="K74" s="43" t="str">
        <f>'Secretaría General'!J74</f>
        <v>Normal</v>
      </c>
      <c r="L74" s="43">
        <f>'Secretaría General'!K74</f>
        <v>5</v>
      </c>
      <c r="M74" s="54"/>
      <c r="N74" s="54"/>
      <c r="O74" s="55" t="str">
        <f t="shared" si="1"/>
        <v>Jorge Lema-</v>
      </c>
      <c r="P74" s="55"/>
      <c r="Q74" s="66"/>
      <c r="R74" s="66"/>
      <c r="S74" s="54"/>
      <c r="T74" s="54"/>
      <c r="U74" s="54"/>
      <c r="V74" s="54"/>
      <c r="W74" s="54"/>
      <c r="X74" s="54"/>
      <c r="Y74" s="54"/>
      <c r="Z74" s="54"/>
      <c r="AA74" s="54"/>
      <c r="AB74" s="54"/>
      <c r="AC74" s="54"/>
      <c r="AD74" s="54"/>
      <c r="AE74" s="54"/>
      <c r="AF74" s="54"/>
      <c r="AG74" s="54"/>
      <c r="AH74" s="54"/>
      <c r="AI74" s="54"/>
      <c r="AJ74" s="54"/>
      <c r="AK74" s="54"/>
      <c r="AL74" s="54"/>
    </row>
    <row r="75" spans="1:38" s="56" customFormat="1" ht="33.75" x14ac:dyDescent="0.2">
      <c r="A75" s="43">
        <f>'Secretaría General'!A75</f>
        <v>0</v>
      </c>
      <c r="B75" s="43" t="str">
        <f>'Secretaría General'!B75</f>
        <v>Jorge Lema</v>
      </c>
      <c r="C75" s="43">
        <f>'Secretaría General'!C75</f>
        <v>7261</v>
      </c>
      <c r="D75" s="8">
        <f>'Secretaría General'!D75</f>
        <v>42887.586805555555</v>
      </c>
      <c r="E75" s="43" t="str">
        <f>'Secretaría General'!E75</f>
        <v>Comunicados</v>
      </c>
      <c r="F75" s="43" t="str">
        <f>'Secretaría General'!F75</f>
        <v>MEMO 2017-105</v>
      </c>
      <c r="G75" s="43" t="str">
        <f>'Secretaría General'!G75</f>
        <v xml:space="preserve">SOFÍA NÁJERA - ZONA QUITUMBE </v>
      </c>
      <c r="H75" s="43" t="str">
        <f>'Secretaría General'!H75</f>
        <v xml:space="preserve">RETIRO DE BIENES NO PERECIBLES DE LA BODEGA DEL COMANDO ZONAL QUITUMBE </v>
      </c>
      <c r="I75" s="43" t="str">
        <f>'Secretaría General'!L75</f>
        <v>Dirección Metropolitana de  Instrucción</v>
      </c>
      <c r="J75" s="43">
        <f>'Secretaría General'!I75</f>
        <v>0</v>
      </c>
      <c r="K75" s="43" t="str">
        <f>'Secretaría General'!J75</f>
        <v>Normal</v>
      </c>
      <c r="L75" s="43">
        <f>'Secretaría General'!K75</f>
        <v>14</v>
      </c>
      <c r="M75" s="54"/>
      <c r="N75" s="54"/>
      <c r="O75" s="55" t="str">
        <f t="shared" si="1"/>
        <v>Jorge Lema-</v>
      </c>
      <c r="P75" s="55"/>
      <c r="Q75" s="66"/>
      <c r="R75" s="66"/>
      <c r="S75" s="54"/>
      <c r="T75" s="54"/>
      <c r="U75" s="54"/>
      <c r="V75" s="54"/>
      <c r="W75" s="54"/>
      <c r="X75" s="54"/>
      <c r="Y75" s="54"/>
      <c r="Z75" s="54"/>
      <c r="AA75" s="54"/>
      <c r="AB75" s="54"/>
      <c r="AC75" s="54"/>
      <c r="AD75" s="54"/>
      <c r="AE75" s="54"/>
      <c r="AF75" s="54"/>
      <c r="AG75" s="54"/>
      <c r="AH75" s="54"/>
      <c r="AI75" s="54"/>
      <c r="AJ75" s="54"/>
      <c r="AK75" s="54"/>
      <c r="AL75" s="54"/>
    </row>
    <row r="76" spans="1:38" s="56" customFormat="1" ht="22.5" x14ac:dyDescent="0.2">
      <c r="A76" s="43">
        <f>'Secretaría General'!A76</f>
        <v>0</v>
      </c>
      <c r="B76" s="43" t="str">
        <f>'Secretaría General'!B76</f>
        <v>Jorge Lema</v>
      </c>
      <c r="C76" s="43">
        <f>'Secretaría General'!C76</f>
        <v>7262</v>
      </c>
      <c r="D76" s="8">
        <f>'Secretaría General'!D76</f>
        <v>42887.588888888888</v>
      </c>
      <c r="E76" s="43" t="str">
        <f>'Secretaría General'!E76</f>
        <v>Comunicados</v>
      </c>
      <c r="F76" s="43" t="str">
        <f>'Secretaría General'!F76</f>
        <v>MEMO 2017-138</v>
      </c>
      <c r="G76" s="43" t="str">
        <f>'Secretaría General'!G76</f>
        <v>CARLOS CALAHORRANO - ZONA LA MARISCAL</v>
      </c>
      <c r="H76" s="43" t="str">
        <f>'Secretaría General'!H76</f>
        <v xml:space="preserve">CERTIFICACIÓN CCOP. VIRGEN DEL CARMEN </v>
      </c>
      <c r="I76" s="43" t="str">
        <f>'Secretaría General'!L76</f>
        <v>Dirección Metropolitana de  Instrucción</v>
      </c>
      <c r="J76" s="43">
        <f>'Secretaría General'!I76</f>
        <v>0</v>
      </c>
      <c r="K76" s="43" t="str">
        <f>'Secretaría General'!J76</f>
        <v>Normal</v>
      </c>
      <c r="L76" s="43">
        <f>'Secretaría General'!K76</f>
        <v>1</v>
      </c>
      <c r="M76" s="54"/>
      <c r="N76" s="54"/>
      <c r="O76" s="55" t="str">
        <f t="shared" si="1"/>
        <v>Jorge Lema-</v>
      </c>
      <c r="P76" s="55"/>
      <c r="Q76" s="66"/>
      <c r="R76" s="66"/>
      <c r="S76" s="54"/>
      <c r="T76" s="54"/>
      <c r="U76" s="54"/>
      <c r="V76" s="54"/>
      <c r="W76" s="54"/>
      <c r="X76" s="54"/>
      <c r="Y76" s="54"/>
      <c r="Z76" s="54"/>
      <c r="AA76" s="54"/>
      <c r="AB76" s="54"/>
      <c r="AC76" s="54"/>
      <c r="AD76" s="54"/>
      <c r="AE76" s="54"/>
      <c r="AF76" s="54"/>
      <c r="AG76" s="54"/>
      <c r="AH76" s="54"/>
      <c r="AI76" s="54"/>
      <c r="AJ76" s="54"/>
      <c r="AK76" s="54"/>
      <c r="AL76" s="54"/>
    </row>
    <row r="77" spans="1:38" s="56" customFormat="1" ht="22.5" x14ac:dyDescent="0.2">
      <c r="A77" s="43">
        <f>'Secretaría General'!A77</f>
        <v>0</v>
      </c>
      <c r="B77" s="43" t="str">
        <f>'Secretaría General'!B77</f>
        <v>Jorge Lema</v>
      </c>
      <c r="C77" s="43">
        <f>'Secretaría General'!C77</f>
        <v>7263</v>
      </c>
      <c r="D77" s="8">
        <f>'Secretaría General'!D77</f>
        <v>42887.589583333334</v>
      </c>
      <c r="E77" s="43" t="str">
        <f>'Secretaría General'!E77</f>
        <v>Comunicados</v>
      </c>
      <c r="F77" s="43" t="str">
        <f>'Secretaría General'!F77</f>
        <v>MEMO 2017-137</v>
      </c>
      <c r="G77" s="43" t="str">
        <f>'Secretaría General'!G77</f>
        <v>CARLOS CALAHORRANO - ZONA LA MARISCAL</v>
      </c>
      <c r="H77" s="43" t="str">
        <f>'Secretaría General'!H77</f>
        <v xml:space="preserve">REMITE INFORME MENSUAL </v>
      </c>
      <c r="I77" s="43" t="str">
        <f>'Secretaría General'!L77</f>
        <v>Dirección Metropolitana de  Instrucción</v>
      </c>
      <c r="J77" s="43">
        <f>'Secretaría General'!I77</f>
        <v>0</v>
      </c>
      <c r="K77" s="43" t="str">
        <f>'Secretaría General'!J77</f>
        <v>Normal</v>
      </c>
      <c r="L77" s="43">
        <f>'Secretaría General'!K77</f>
        <v>14</v>
      </c>
      <c r="M77" s="54"/>
      <c r="N77" s="54"/>
      <c r="O77" s="55" t="str">
        <f t="shared" si="1"/>
        <v>Jorge Lema-</v>
      </c>
      <c r="P77" s="55"/>
      <c r="Q77" s="66"/>
      <c r="R77" s="66"/>
      <c r="S77" s="54"/>
      <c r="T77" s="54"/>
      <c r="U77" s="54"/>
      <c r="V77" s="54"/>
      <c r="W77" s="54"/>
      <c r="X77" s="54"/>
      <c r="Y77" s="54"/>
      <c r="Z77" s="54"/>
      <c r="AA77" s="54"/>
      <c r="AB77" s="54"/>
      <c r="AC77" s="54"/>
      <c r="AD77" s="54"/>
      <c r="AE77" s="54"/>
      <c r="AF77" s="54"/>
      <c r="AG77" s="54"/>
      <c r="AH77" s="54"/>
      <c r="AI77" s="54"/>
      <c r="AJ77" s="54"/>
      <c r="AK77" s="54"/>
      <c r="AL77" s="54"/>
    </row>
    <row r="78" spans="1:38" s="56" customFormat="1" ht="22.5" x14ac:dyDescent="0.2">
      <c r="A78" s="43">
        <f>'Secretaría General'!A78</f>
        <v>0</v>
      </c>
      <c r="B78" s="43" t="str">
        <f>'Secretaría General'!B78</f>
        <v>Jorge Lema</v>
      </c>
      <c r="C78" s="43">
        <f>'Secretaría General'!C78</f>
        <v>7264</v>
      </c>
      <c r="D78" s="8">
        <f>'Secretaría General'!D78</f>
        <v>42887.59097222222</v>
      </c>
      <c r="E78" s="43" t="str">
        <f>'Secretaría General'!E78</f>
        <v>Comunicados</v>
      </c>
      <c r="F78" s="43" t="str">
        <f>'Secretaría General'!F78</f>
        <v>MEMO 2017-095</v>
      </c>
      <c r="G78" s="43" t="str">
        <f>'Secretaría General'!G78</f>
        <v>JOSÉ PILLAGUANGO - LA MARISAL</v>
      </c>
      <c r="H78" s="43" t="str">
        <f>'Secretaría General'!H78</f>
        <v>REMITE INFORME INSTRUCCIÓN</v>
      </c>
      <c r="I78" s="43" t="str">
        <f>'Secretaría General'!L78</f>
        <v>Dirección Metropolitana de  Instrucción</v>
      </c>
      <c r="J78" s="43">
        <f>'Secretaría General'!I78</f>
        <v>0</v>
      </c>
      <c r="K78" s="43" t="str">
        <f>'Secretaría General'!J78</f>
        <v>Normal</v>
      </c>
      <c r="L78" s="43">
        <f>'Secretaría General'!K78</f>
        <v>4</v>
      </c>
      <c r="M78" s="54"/>
      <c r="N78" s="54"/>
      <c r="O78" s="55" t="str">
        <f t="shared" si="1"/>
        <v>Jorge Lema-</v>
      </c>
      <c r="P78" s="55"/>
      <c r="Q78" s="66"/>
      <c r="R78" s="66"/>
      <c r="S78" s="54"/>
      <c r="T78" s="54"/>
      <c r="U78" s="54"/>
      <c r="V78" s="54"/>
      <c r="W78" s="54"/>
      <c r="X78" s="54"/>
      <c r="Y78" s="54"/>
      <c r="Z78" s="54"/>
      <c r="AA78" s="54"/>
      <c r="AB78" s="54"/>
      <c r="AC78" s="54"/>
      <c r="AD78" s="54"/>
      <c r="AE78" s="54"/>
      <c r="AF78" s="54"/>
      <c r="AG78" s="54"/>
      <c r="AH78" s="54"/>
      <c r="AI78" s="54"/>
      <c r="AJ78" s="54"/>
      <c r="AK78" s="54"/>
      <c r="AL78" s="54"/>
    </row>
    <row r="79" spans="1:38" s="56" customFormat="1" ht="22.5" x14ac:dyDescent="0.2">
      <c r="A79" s="43">
        <f>'Secretaría General'!A79</f>
        <v>0</v>
      </c>
      <c r="B79" s="43" t="str">
        <f>'Secretaría General'!B79</f>
        <v>Jorge Lema</v>
      </c>
      <c r="C79" s="43">
        <f>'Secretaría General'!C79</f>
        <v>7265</v>
      </c>
      <c r="D79" s="8">
        <f>'Secretaría General'!D79</f>
        <v>42887.591666666667</v>
      </c>
      <c r="E79" s="43" t="str">
        <f>'Secretaría General'!E79</f>
        <v>Comunicados</v>
      </c>
      <c r="F79" s="43" t="str">
        <f>'Secretaría General'!F79</f>
        <v>OFC 1949-2017</v>
      </c>
      <c r="G79" s="43" t="str">
        <f>'Secretaría General'!G79</f>
        <v xml:space="preserve">HUMBERTO ALMEIDA - ADMINISTRADOR LA DELICIA </v>
      </c>
      <c r="H79" s="43" t="str">
        <f>'Secretaría General'!H79</f>
        <v xml:space="preserve">SOLICITA INSPECCIÓN </v>
      </c>
      <c r="I79" s="43" t="str">
        <f>'Secretaría General'!L79</f>
        <v>Supervisión Metropolitana de Control</v>
      </c>
      <c r="J79" s="43" t="str">
        <f>'Secretaría General'!I79</f>
        <v>GDOC 2017-074507</v>
      </c>
      <c r="K79" s="43" t="str">
        <f>'Secretaría General'!J79</f>
        <v>Normal</v>
      </c>
      <c r="L79" s="43">
        <f>'Secretaría General'!K79</f>
        <v>7</v>
      </c>
      <c r="M79" s="54"/>
      <c r="N79" s="54"/>
      <c r="O79" s="55" t="str">
        <f t="shared" si="1"/>
        <v>Jorge Lema-</v>
      </c>
      <c r="P79" s="55"/>
      <c r="Q79" s="66"/>
      <c r="R79" s="66"/>
      <c r="S79" s="54"/>
      <c r="T79" s="54"/>
      <c r="U79" s="54"/>
      <c r="V79" s="54"/>
      <c r="W79" s="54"/>
      <c r="X79" s="54"/>
      <c r="Y79" s="54"/>
      <c r="Z79" s="54"/>
      <c r="AA79" s="54"/>
      <c r="AB79" s="54"/>
      <c r="AC79" s="54"/>
      <c r="AD79" s="54"/>
      <c r="AE79" s="54"/>
      <c r="AF79" s="54"/>
      <c r="AG79" s="54"/>
      <c r="AH79" s="54"/>
      <c r="AI79" s="54"/>
      <c r="AJ79" s="54"/>
      <c r="AK79" s="54"/>
      <c r="AL79" s="54"/>
    </row>
    <row r="80" spans="1:38" s="56" customFormat="1" ht="22.5" x14ac:dyDescent="0.2">
      <c r="A80" s="43">
        <f>'Secretaría General'!A80</f>
        <v>0</v>
      </c>
      <c r="B80" s="43" t="str">
        <f>'Secretaría General'!B80</f>
        <v>Jorge Lema</v>
      </c>
      <c r="C80" s="43">
        <f>'Secretaría General'!C80</f>
        <v>7266</v>
      </c>
      <c r="D80" s="8">
        <f>'Secretaría General'!D80</f>
        <v>42887.592361111114</v>
      </c>
      <c r="E80" s="43" t="str">
        <f>'Secretaría General'!E80</f>
        <v>Comunicados</v>
      </c>
      <c r="F80" s="43" t="str">
        <f>'Secretaría General'!F80</f>
        <v>OFC 1954-2017</v>
      </c>
      <c r="G80" s="43" t="str">
        <f>'Secretaría General'!G80</f>
        <v xml:space="preserve">HUMBERTO ALMEIDA - ADMINISTRADOR LA DELICIA </v>
      </c>
      <c r="H80" s="43" t="str">
        <f>'Secretaría General'!H80</f>
        <v xml:space="preserve">TEMA EXPEDIENTE POR ICUS </v>
      </c>
      <c r="I80" s="43" t="str">
        <f>'Secretaría General'!L80</f>
        <v>Supervisión Metropolitana de Control</v>
      </c>
      <c r="J80" s="43" t="str">
        <f>'Secretaría General'!I80</f>
        <v>GDOC 2017-068113</v>
      </c>
      <c r="K80" s="43" t="str">
        <f>'Secretaría General'!J80</f>
        <v>Normal</v>
      </c>
      <c r="L80" s="43">
        <f>'Secretaría General'!K80</f>
        <v>6</v>
      </c>
      <c r="M80" s="54"/>
      <c r="N80" s="54"/>
      <c r="O80" s="55" t="str">
        <f t="shared" si="1"/>
        <v>Jorge Lema-</v>
      </c>
      <c r="P80" s="55"/>
      <c r="Q80" s="66"/>
      <c r="R80" s="66"/>
      <c r="S80" s="54"/>
      <c r="T80" s="54"/>
      <c r="U80" s="54"/>
      <c r="V80" s="54"/>
      <c r="W80" s="54"/>
      <c r="X80" s="54"/>
      <c r="Y80" s="54"/>
      <c r="Z80" s="54"/>
      <c r="AA80" s="54"/>
      <c r="AB80" s="54"/>
      <c r="AC80" s="54"/>
      <c r="AD80" s="54"/>
      <c r="AE80" s="54"/>
      <c r="AF80" s="54"/>
      <c r="AG80" s="54"/>
      <c r="AH80" s="54"/>
      <c r="AI80" s="54"/>
      <c r="AJ80" s="54"/>
      <c r="AK80" s="54"/>
      <c r="AL80" s="54"/>
    </row>
    <row r="81" spans="1:38" s="56" customFormat="1" ht="22.5" x14ac:dyDescent="0.2">
      <c r="A81" s="43">
        <f>'Secretaría General'!A81</f>
        <v>0</v>
      </c>
      <c r="B81" s="43" t="str">
        <f>'Secretaría General'!B81</f>
        <v>Jorge Lema</v>
      </c>
      <c r="C81" s="43">
        <f>'Secretaría General'!C81</f>
        <v>7267</v>
      </c>
      <c r="D81" s="8">
        <f>'Secretaría General'!D81</f>
        <v>42887.593055555553</v>
      </c>
      <c r="E81" s="43" t="str">
        <f>'Secretaría General'!E81</f>
        <v>Comunicados</v>
      </c>
      <c r="F81" s="43" t="str">
        <f>'Secretaría General'!F81</f>
        <v>OFC 1955-2017</v>
      </c>
      <c r="G81" s="43" t="str">
        <f>'Secretaría General'!G81</f>
        <v xml:space="preserve">HUMBERTO ALMEIDA - ADMINISTRADOR LA DELICIA </v>
      </c>
      <c r="H81" s="43" t="str">
        <f>'Secretaría General'!H81</f>
        <v xml:space="preserve">TEMA EXPEDIENTE POR ICUS </v>
      </c>
      <c r="I81" s="43" t="str">
        <f>'Secretaría General'!L81</f>
        <v>Supervisión Metropolitana de Control</v>
      </c>
      <c r="J81" s="43" t="str">
        <f>'Secretaría General'!I81</f>
        <v>GDOC 2017-065710</v>
      </c>
      <c r="K81" s="43" t="str">
        <f>'Secretaría General'!J81</f>
        <v>Normal</v>
      </c>
      <c r="L81" s="43">
        <f>'Secretaría General'!K81</f>
        <v>6</v>
      </c>
      <c r="M81" s="54"/>
      <c r="N81" s="54"/>
      <c r="O81" s="55" t="str">
        <f t="shared" si="1"/>
        <v>Jorge Lema-</v>
      </c>
      <c r="P81" s="55"/>
      <c r="Q81" s="66"/>
      <c r="R81" s="66"/>
      <c r="S81" s="54"/>
      <c r="T81" s="54"/>
      <c r="U81" s="54"/>
      <c r="V81" s="54"/>
      <c r="W81" s="54"/>
      <c r="X81" s="54"/>
      <c r="Y81" s="54"/>
      <c r="Z81" s="54"/>
      <c r="AA81" s="54"/>
      <c r="AB81" s="54"/>
      <c r="AC81" s="54"/>
      <c r="AD81" s="54"/>
      <c r="AE81" s="54"/>
      <c r="AF81" s="54"/>
      <c r="AG81" s="54"/>
      <c r="AH81" s="54"/>
      <c r="AI81" s="54"/>
      <c r="AJ81" s="54"/>
      <c r="AK81" s="54"/>
      <c r="AL81" s="54"/>
    </row>
    <row r="82" spans="1:38" s="56" customFormat="1" ht="22.5" x14ac:dyDescent="0.2">
      <c r="A82" s="43">
        <f>'Secretaría General'!A82</f>
        <v>0</v>
      </c>
      <c r="B82" s="43" t="str">
        <f>'Secretaría General'!B82</f>
        <v>Jorge Lema</v>
      </c>
      <c r="C82" s="43">
        <f>'Secretaría General'!C82</f>
        <v>7268</v>
      </c>
      <c r="D82" s="8">
        <f>'Secretaría General'!D82</f>
        <v>42887.59375</v>
      </c>
      <c r="E82" s="43" t="str">
        <f>'Secretaría General'!E82</f>
        <v>Comunicados</v>
      </c>
      <c r="F82" s="43" t="str">
        <f>'Secretaría General'!F82</f>
        <v>OFC 2013-2017</v>
      </c>
      <c r="G82" s="43" t="str">
        <f>'Secretaría General'!G82</f>
        <v xml:space="preserve">HUMBERTO ALMEIDA - ADMINISTRADOR LA DELICIA </v>
      </c>
      <c r="H82" s="43" t="str">
        <f>'Secretaría General'!H82</f>
        <v xml:space="preserve">TEMA EXPEDIENTE POR ICUS </v>
      </c>
      <c r="I82" s="43" t="str">
        <f>'Secretaría General'!L82</f>
        <v>Supervisión Metropolitana de Control</v>
      </c>
      <c r="J82" s="43" t="str">
        <f>'Secretaría General'!I82</f>
        <v>GDOC 2017-072573</v>
      </c>
      <c r="K82" s="43" t="str">
        <f>'Secretaría General'!J82</f>
        <v>Normal</v>
      </c>
      <c r="L82" s="43">
        <f>'Secretaría General'!K82</f>
        <v>3</v>
      </c>
      <c r="M82" s="54"/>
      <c r="N82" s="54"/>
      <c r="O82" s="55" t="str">
        <f t="shared" si="1"/>
        <v>Jorge Lema-</v>
      </c>
      <c r="P82" s="55"/>
      <c r="Q82" s="66"/>
      <c r="R82" s="66"/>
      <c r="S82" s="54"/>
      <c r="T82" s="54"/>
      <c r="U82" s="54"/>
      <c r="V82" s="54"/>
      <c r="W82" s="54"/>
      <c r="X82" s="54"/>
      <c r="Y82" s="54"/>
      <c r="Z82" s="54"/>
      <c r="AA82" s="54"/>
      <c r="AB82" s="54"/>
      <c r="AC82" s="54"/>
      <c r="AD82" s="54"/>
      <c r="AE82" s="54"/>
      <c r="AF82" s="54"/>
      <c r="AG82" s="54"/>
      <c r="AH82" s="54"/>
      <c r="AI82" s="54"/>
      <c r="AJ82" s="54"/>
      <c r="AK82" s="54"/>
      <c r="AL82" s="54"/>
    </row>
    <row r="83" spans="1:38" s="56" customFormat="1" ht="22.5" x14ac:dyDescent="0.2">
      <c r="A83" s="43">
        <f>'Secretaría General'!A83</f>
        <v>0</v>
      </c>
      <c r="B83" s="43" t="str">
        <f>'Secretaría General'!B83</f>
        <v>Jorge Lema</v>
      </c>
      <c r="C83" s="43">
        <f>'Secretaría General'!C83</f>
        <v>7269</v>
      </c>
      <c r="D83" s="8">
        <f>'Secretaría General'!D83</f>
        <v>42887.594444444447</v>
      </c>
      <c r="E83" s="43" t="str">
        <f>'Secretaría General'!E83</f>
        <v>Comunicados</v>
      </c>
      <c r="F83" s="43" t="str">
        <f>'Secretaría General'!F83</f>
        <v>OFC 1970-2017</v>
      </c>
      <c r="G83" s="43" t="str">
        <f>'Secretaría General'!G83</f>
        <v xml:space="preserve">HUMBERTO ALMEIDA - ADMINISTRADOR LA DELICIA </v>
      </c>
      <c r="H83" s="43" t="str">
        <f>'Secretaría General'!H83</f>
        <v xml:space="preserve">REMITE EXPEDIENTE REQUERIMIENTO </v>
      </c>
      <c r="I83" s="43" t="str">
        <f>'Secretaría General'!L83</f>
        <v>Supervisión Metropolitana de Control</v>
      </c>
      <c r="J83" s="43" t="str">
        <f>'Secretaría General'!I83</f>
        <v>GDOC 2017-057279</v>
      </c>
      <c r="K83" s="43" t="str">
        <f>'Secretaría General'!J83</f>
        <v>Normal</v>
      </c>
      <c r="L83" s="43">
        <f>'Secretaría General'!K83</f>
        <v>22</v>
      </c>
      <c r="M83" s="54"/>
      <c r="N83" s="54"/>
      <c r="O83" s="55" t="str">
        <f t="shared" si="1"/>
        <v>Jorge Lema-</v>
      </c>
      <c r="P83" s="55"/>
      <c r="Q83" s="66"/>
      <c r="R83" s="66"/>
      <c r="S83" s="54"/>
      <c r="T83" s="54"/>
      <c r="U83" s="54"/>
      <c r="V83" s="54"/>
      <c r="W83" s="54"/>
      <c r="X83" s="54"/>
      <c r="Y83" s="54"/>
      <c r="Z83" s="54"/>
      <c r="AA83" s="54"/>
      <c r="AB83" s="54"/>
      <c r="AC83" s="54"/>
      <c r="AD83" s="54"/>
      <c r="AE83" s="54"/>
      <c r="AF83" s="54"/>
      <c r="AG83" s="54"/>
      <c r="AH83" s="54"/>
      <c r="AI83" s="54"/>
      <c r="AJ83" s="54"/>
      <c r="AK83" s="54"/>
      <c r="AL83" s="54"/>
    </row>
    <row r="84" spans="1:38" s="56" customFormat="1" ht="33.75" x14ac:dyDescent="0.2">
      <c r="A84" s="43">
        <f>'Secretaría General'!A84</f>
        <v>0</v>
      </c>
      <c r="B84" s="43" t="str">
        <f>'Secretaría General'!B84</f>
        <v>Jorge Lema</v>
      </c>
      <c r="C84" s="43">
        <f>'Secretaría General'!C84</f>
        <v>7270</v>
      </c>
      <c r="D84" s="8">
        <f>'Secretaría General'!D84</f>
        <v>42887.601388888892</v>
      </c>
      <c r="E84" s="43" t="str">
        <f>'Secretaría General'!E84</f>
        <v>Comunicados</v>
      </c>
      <c r="F84" s="43" t="str">
        <f>'Secretaría General'!F84</f>
        <v>S/N</v>
      </c>
      <c r="G84" s="43" t="str">
        <f>'Secretaría General'!G84</f>
        <v xml:space="preserve">FARYDD TAPIA AGUIRRE </v>
      </c>
      <c r="H84" s="43" t="str">
        <f>'Secretaría General'!H84</f>
        <v xml:space="preserve">SOLICITA CITA CON LA SUPERVISORA REFERENTE A EXP. 130-2016 ZONA QUITUMBE </v>
      </c>
      <c r="I84" s="43" t="str">
        <f>'Secretaría General'!L84</f>
        <v>Supervisión Metropolitana de Control</v>
      </c>
      <c r="J84" s="43">
        <f>'Secretaría General'!I84</f>
        <v>0</v>
      </c>
      <c r="K84" s="43" t="str">
        <f>'Secretaría General'!J84</f>
        <v>Normal</v>
      </c>
      <c r="L84" s="43">
        <f>'Secretaría General'!K84</f>
        <v>1</v>
      </c>
      <c r="M84" s="54"/>
      <c r="N84" s="54"/>
      <c r="O84" s="55" t="str">
        <f t="shared" si="1"/>
        <v>Jorge Lema-</v>
      </c>
      <c r="P84" s="55"/>
      <c r="Q84" s="66"/>
      <c r="R84" s="66"/>
      <c r="S84" s="54"/>
      <c r="T84" s="54"/>
      <c r="U84" s="54"/>
      <c r="V84" s="54"/>
      <c r="W84" s="54"/>
      <c r="X84" s="54"/>
      <c r="Y84" s="54"/>
      <c r="Z84" s="54"/>
      <c r="AA84" s="54"/>
      <c r="AB84" s="54"/>
      <c r="AC84" s="54"/>
      <c r="AD84" s="54"/>
      <c r="AE84" s="54"/>
      <c r="AF84" s="54"/>
      <c r="AG84" s="54"/>
      <c r="AH84" s="54"/>
      <c r="AI84" s="54"/>
      <c r="AJ84" s="54"/>
      <c r="AK84" s="54"/>
      <c r="AL84" s="54"/>
    </row>
    <row r="85" spans="1:38" s="56" customFormat="1" ht="22.5" x14ac:dyDescent="0.2">
      <c r="A85" s="43">
        <f>'Secretaría General'!A85</f>
        <v>0</v>
      </c>
      <c r="B85" s="43" t="str">
        <f>'Secretaría General'!B85</f>
        <v>Jorge Lema</v>
      </c>
      <c r="C85" s="43">
        <f>'Secretaría General'!C85</f>
        <v>7271</v>
      </c>
      <c r="D85" s="8">
        <f>'Secretaría General'!D85</f>
        <v>42887.603472222225</v>
      </c>
      <c r="E85" s="43" t="str">
        <f>'Secretaría General'!E85</f>
        <v>Comunicados</v>
      </c>
      <c r="F85" s="43" t="str">
        <f>'Secretaría General'!F85</f>
        <v>S/N</v>
      </c>
      <c r="G85" s="43" t="str">
        <f>'Secretaría General'!G85</f>
        <v xml:space="preserve">ANA GLORIA CUERO </v>
      </c>
      <c r="H85" s="43" t="str">
        <f>'Secretaría General'!H85</f>
        <v>REFERENTE A EXPEDIENTE 016-129-AMC-UDCL-LPN</v>
      </c>
      <c r="I85" s="43" t="str">
        <f>'Secretaría General'!L85</f>
        <v>Dirección Metropolitana de Resolución y Ejecución</v>
      </c>
      <c r="J85" s="43">
        <f>'Secretaría General'!I85</f>
        <v>0</v>
      </c>
      <c r="K85" s="43" t="str">
        <f>'Secretaría General'!J85</f>
        <v>Normal</v>
      </c>
      <c r="L85" s="43">
        <f>'Secretaría General'!K85</f>
        <v>4</v>
      </c>
      <c r="M85" s="54"/>
      <c r="N85" s="54"/>
      <c r="O85" s="55" t="str">
        <f t="shared" si="1"/>
        <v>Jorge Lema-</v>
      </c>
      <c r="P85" s="55"/>
      <c r="Q85" s="66"/>
      <c r="R85" s="66"/>
      <c r="S85" s="54"/>
      <c r="T85" s="54"/>
      <c r="U85" s="54"/>
      <c r="V85" s="54"/>
      <c r="W85" s="54"/>
      <c r="X85" s="54"/>
      <c r="Y85" s="54"/>
      <c r="Z85" s="54"/>
      <c r="AA85" s="54"/>
      <c r="AB85" s="54"/>
      <c r="AC85" s="54"/>
      <c r="AD85" s="54"/>
      <c r="AE85" s="54"/>
      <c r="AF85" s="54"/>
      <c r="AG85" s="54"/>
      <c r="AH85" s="54"/>
      <c r="AI85" s="54"/>
      <c r="AJ85" s="54"/>
      <c r="AK85" s="54"/>
      <c r="AL85" s="54"/>
    </row>
    <row r="86" spans="1:38" s="56" customFormat="1" ht="22.5" x14ac:dyDescent="0.2">
      <c r="A86" s="43">
        <f>'Secretaría General'!A86</f>
        <v>0</v>
      </c>
      <c r="B86" s="43" t="str">
        <f>'Secretaría General'!B86</f>
        <v>Jorge Lema</v>
      </c>
      <c r="C86" s="43">
        <f>'Secretaría General'!C86</f>
        <v>7272</v>
      </c>
      <c r="D86" s="8">
        <f>'Secretaría General'!D86</f>
        <v>42887.604861111111</v>
      </c>
      <c r="E86" s="43" t="str">
        <f>'Secretaría General'!E86</f>
        <v>Denuncias</v>
      </c>
      <c r="F86" s="43" t="str">
        <f>'Secretaría General'!F86</f>
        <v>S/N</v>
      </c>
      <c r="G86" s="43" t="str">
        <f>'Secretaría General'!G86</f>
        <v xml:space="preserve">LUIS GERMAN TAPIA </v>
      </c>
      <c r="H86" s="43" t="str">
        <f>'Secretaría General'!H86</f>
        <v xml:space="preserve">PUBLICIDAD SIN PERMISOS </v>
      </c>
      <c r="I86" s="43" t="str">
        <f>'Secretaría General'!L86</f>
        <v>Dirección Metropolitana de Inspección</v>
      </c>
      <c r="J86" s="43">
        <f>'Secretaría General'!I86</f>
        <v>0</v>
      </c>
      <c r="K86" s="43" t="str">
        <f>'Secretaría General'!J86</f>
        <v>Normal</v>
      </c>
      <c r="L86" s="43">
        <f>'Secretaría General'!K86</f>
        <v>4</v>
      </c>
      <c r="M86" s="54"/>
      <c r="N86" s="54"/>
      <c r="O86" s="55" t="str">
        <f t="shared" si="1"/>
        <v>Jorge Lema-</v>
      </c>
      <c r="P86" s="55"/>
      <c r="Q86" s="66"/>
      <c r="R86" s="66"/>
      <c r="S86" s="54"/>
      <c r="T86" s="54"/>
      <c r="U86" s="54"/>
      <c r="V86" s="54"/>
      <c r="W86" s="54"/>
      <c r="X86" s="54"/>
      <c r="Y86" s="54"/>
      <c r="Z86" s="54"/>
      <c r="AA86" s="54"/>
      <c r="AB86" s="54"/>
      <c r="AC86" s="54"/>
      <c r="AD86" s="54"/>
      <c r="AE86" s="54"/>
      <c r="AF86" s="54"/>
      <c r="AG86" s="54"/>
      <c r="AH86" s="54"/>
      <c r="AI86" s="54"/>
      <c r="AJ86" s="54"/>
      <c r="AK86" s="54"/>
      <c r="AL86" s="54"/>
    </row>
    <row r="87" spans="1:38" s="56" customFormat="1" ht="22.5" x14ac:dyDescent="0.2">
      <c r="A87" s="43">
        <f>'Secretaría General'!A87</f>
        <v>0</v>
      </c>
      <c r="B87" s="43" t="str">
        <f>'Secretaría General'!B87</f>
        <v>Jorge Lema</v>
      </c>
      <c r="C87" s="43">
        <f>'Secretaría General'!C87</f>
        <v>7273</v>
      </c>
      <c r="D87" s="8">
        <f>'Secretaría General'!D87</f>
        <v>42887.459027777775</v>
      </c>
      <c r="E87" s="43" t="str">
        <f>'Secretaría General'!E87</f>
        <v>Comunicados</v>
      </c>
      <c r="F87" s="43" t="str">
        <f>'Secretaría General'!F87</f>
        <v>OFC 1438-2017</v>
      </c>
      <c r="G87" s="43" t="str">
        <f>'Secretaría General'!G87</f>
        <v>ANABEL VINTIMILLA - ZONA MANUELA SÁENZ</v>
      </c>
      <c r="H87" s="43" t="str">
        <f>'Secretaría General'!H87</f>
        <v>REFERENTE A PREDIO SRA MARTHE SEGURA CENTRO HISTÓRICO</v>
      </c>
      <c r="I87" s="43" t="str">
        <f>'Secretaría General'!L87</f>
        <v>Supervisión Metropolitana de Control</v>
      </c>
      <c r="J87" s="43" t="str">
        <f>'Secretaría General'!I87</f>
        <v>GDOC 2017-077153</v>
      </c>
      <c r="K87" s="43" t="str">
        <f>'Secretaría General'!J87</f>
        <v>Normal</v>
      </c>
      <c r="L87" s="43">
        <f>'Secretaría General'!K87</f>
        <v>3</v>
      </c>
      <c r="M87" s="54"/>
      <c r="N87" s="54"/>
      <c r="O87" s="55" t="str">
        <f t="shared" si="1"/>
        <v>Jorge Lema-</v>
      </c>
      <c r="P87" s="55"/>
      <c r="Q87" s="66"/>
      <c r="R87" s="66"/>
      <c r="S87" s="54"/>
      <c r="T87" s="54"/>
      <c r="U87" s="54"/>
      <c r="V87" s="54"/>
      <c r="W87" s="54"/>
      <c r="X87" s="54"/>
      <c r="Y87" s="54"/>
      <c r="Z87" s="54"/>
      <c r="AA87" s="54"/>
      <c r="AB87" s="54"/>
      <c r="AC87" s="54"/>
      <c r="AD87" s="54"/>
      <c r="AE87" s="54"/>
      <c r="AF87" s="54"/>
      <c r="AG87" s="54"/>
      <c r="AH87" s="54"/>
      <c r="AI87" s="54"/>
      <c r="AJ87" s="54"/>
      <c r="AK87" s="54"/>
      <c r="AL87" s="54"/>
    </row>
    <row r="88" spans="1:38" s="56" customFormat="1" ht="22.5" x14ac:dyDescent="0.2">
      <c r="A88" s="43">
        <f>'Secretaría General'!A88</f>
        <v>0</v>
      </c>
      <c r="B88" s="43" t="str">
        <f>'Secretaría General'!B88</f>
        <v>Jorge Lema</v>
      </c>
      <c r="C88" s="43">
        <f>'Secretaría General'!C88</f>
        <v>7274</v>
      </c>
      <c r="D88" s="8">
        <f>'Secretaría General'!D88</f>
        <v>42887.607638888891</v>
      </c>
      <c r="E88" s="43" t="str">
        <f>'Secretaría General'!E88</f>
        <v>Comunicados</v>
      </c>
      <c r="F88" s="43" t="str">
        <f>'Secretaría General'!F88</f>
        <v>OFC 1346-2017</v>
      </c>
      <c r="G88" s="43" t="str">
        <f>'Secretaría General'!G88</f>
        <v>ANABEL VINTIMILLA - ZONA MANUELA SÁENZ</v>
      </c>
      <c r="H88" s="43" t="str">
        <f>'Secretaría General'!H88</f>
        <v>REFERENTE A OFICIO EPMAPS-GOLC-2017-088</v>
      </c>
      <c r="I88" s="43" t="str">
        <f>'Secretaría General'!L88</f>
        <v>Supervisión Metropolitana de Control</v>
      </c>
      <c r="J88" s="43" t="str">
        <f>'Secretaría General'!I88</f>
        <v>GDOC 2017-041612</v>
      </c>
      <c r="K88" s="43" t="str">
        <f>'Secretaría General'!J88</f>
        <v>Normal</v>
      </c>
      <c r="L88" s="43">
        <f>'Secretaría General'!K88</f>
        <v>2</v>
      </c>
      <c r="M88" s="54"/>
      <c r="N88" s="54"/>
      <c r="O88" s="55" t="str">
        <f t="shared" si="1"/>
        <v>Jorge Lema-</v>
      </c>
      <c r="P88" s="55"/>
      <c r="Q88" s="66"/>
      <c r="R88" s="66"/>
      <c r="S88" s="54"/>
      <c r="T88" s="54"/>
      <c r="U88" s="54"/>
      <c r="V88" s="54"/>
      <c r="W88" s="54"/>
      <c r="X88" s="54"/>
      <c r="Y88" s="54"/>
      <c r="Z88" s="54"/>
      <c r="AA88" s="54"/>
      <c r="AB88" s="54"/>
      <c r="AC88" s="54"/>
      <c r="AD88" s="54"/>
      <c r="AE88" s="54"/>
      <c r="AF88" s="54"/>
      <c r="AG88" s="54"/>
      <c r="AH88" s="54"/>
      <c r="AI88" s="54"/>
      <c r="AJ88" s="54"/>
      <c r="AK88" s="54"/>
      <c r="AL88" s="54"/>
    </row>
    <row r="89" spans="1:38" s="56" customFormat="1" ht="22.5" x14ac:dyDescent="0.2">
      <c r="A89" s="43">
        <f>'Secretaría General'!A89</f>
        <v>0</v>
      </c>
      <c r="B89" s="43" t="str">
        <f>'Secretaría General'!B89</f>
        <v>Jorge Lema</v>
      </c>
      <c r="C89" s="43">
        <f>'Secretaría General'!C89</f>
        <v>7275</v>
      </c>
      <c r="D89" s="8">
        <f>'Secretaría General'!D89</f>
        <v>42887.609722222223</v>
      </c>
      <c r="E89" s="43" t="str">
        <f>'Secretaría General'!E89</f>
        <v>Comunicados</v>
      </c>
      <c r="F89" s="43" t="str">
        <f>'Secretaría General'!F89</f>
        <v>OFC 780-2017</v>
      </c>
      <c r="G89" s="43" t="str">
        <f>'Secretaría General'!G89</f>
        <v xml:space="preserve">RUBÉN DARÍO TAPIA - SECRETARIO DE MOVILIDAD </v>
      </c>
      <c r="H89" s="43" t="str">
        <f>'Secretaría General'!H89</f>
        <v xml:space="preserve">CONTROL DE VENTAS AMBULANTES NAPO Y PINTO </v>
      </c>
      <c r="I89" s="43" t="str">
        <f>'Secretaría General'!L89</f>
        <v>Dirección Metropolitana de Inspección</v>
      </c>
      <c r="J89" s="43" t="str">
        <f>'Secretaría General'!I89</f>
        <v>GDOC 2017-071186</v>
      </c>
      <c r="K89" s="43" t="str">
        <f>'Secretaría General'!J89</f>
        <v>Normal</v>
      </c>
      <c r="L89" s="43">
        <f>'Secretaría General'!K89</f>
        <v>2</v>
      </c>
      <c r="M89" s="54"/>
      <c r="N89" s="54"/>
      <c r="O89" s="55" t="str">
        <f t="shared" si="1"/>
        <v>Jorge Lema-</v>
      </c>
      <c r="P89" s="55"/>
      <c r="Q89" s="66"/>
      <c r="R89" s="66"/>
      <c r="S89" s="54"/>
      <c r="T89" s="54"/>
      <c r="U89" s="54"/>
      <c r="V89" s="54"/>
      <c r="W89" s="54"/>
      <c r="X89" s="54"/>
      <c r="Y89" s="54"/>
      <c r="Z89" s="54"/>
      <c r="AA89" s="54"/>
      <c r="AB89" s="54"/>
      <c r="AC89" s="54"/>
      <c r="AD89" s="54"/>
      <c r="AE89" s="54"/>
      <c r="AF89" s="54"/>
      <c r="AG89" s="54"/>
      <c r="AH89" s="54"/>
      <c r="AI89" s="54"/>
      <c r="AJ89" s="54"/>
      <c r="AK89" s="54"/>
      <c r="AL89" s="54"/>
    </row>
    <row r="90" spans="1:38" s="56" customFormat="1" ht="22.5" x14ac:dyDescent="0.2">
      <c r="A90" s="43">
        <f>'Secretaría General'!A90</f>
        <v>0</v>
      </c>
      <c r="B90" s="43" t="str">
        <f>'Secretaría General'!B90</f>
        <v>Jorge Lema</v>
      </c>
      <c r="C90" s="43">
        <f>'Secretaría General'!C90</f>
        <v>7276</v>
      </c>
      <c r="D90" s="8">
        <f>'Secretaría General'!D90</f>
        <v>42887.459027777775</v>
      </c>
      <c r="E90" s="43" t="str">
        <f>'Secretaría General'!E90</f>
        <v>Comunicados</v>
      </c>
      <c r="F90" s="43" t="str">
        <f>'Secretaría General'!F90</f>
        <v>OFC 374-2017</v>
      </c>
      <c r="G90" s="43" t="str">
        <f>'Secretaría General'!G90</f>
        <v xml:space="preserve">ANDREA FLORES - SECRETARÍA DE MOVILIDAD </v>
      </c>
      <c r="H90" s="43" t="str">
        <f>'Secretaría General'!H90</f>
        <v>INSPECCIONES A LAS EMPRESAS EASYTAXI Y CABIFY</v>
      </c>
      <c r="I90" s="43" t="str">
        <f>'Secretaría General'!L90</f>
        <v>Supervisión Metropolitana de Control</v>
      </c>
      <c r="J90" s="43" t="str">
        <f>'Secretaría General'!I90</f>
        <v>GDOC 2017-057024</v>
      </c>
      <c r="K90" s="43" t="str">
        <f>'Secretaría General'!J90</f>
        <v>Normal</v>
      </c>
      <c r="L90" s="43">
        <f>'Secretaría General'!K90</f>
        <v>9</v>
      </c>
      <c r="M90" s="54"/>
      <c r="N90" s="54"/>
      <c r="O90" s="55" t="str">
        <f t="shared" si="1"/>
        <v>Jorge Lema-</v>
      </c>
      <c r="P90" s="55"/>
      <c r="Q90" s="66"/>
      <c r="R90" s="66"/>
      <c r="S90" s="54"/>
      <c r="T90" s="54"/>
      <c r="U90" s="54"/>
      <c r="V90" s="54"/>
      <c r="W90" s="54"/>
      <c r="X90" s="54"/>
      <c r="Y90" s="54"/>
      <c r="Z90" s="54"/>
      <c r="AA90" s="54"/>
      <c r="AB90" s="54"/>
      <c r="AC90" s="54"/>
      <c r="AD90" s="54"/>
      <c r="AE90" s="54"/>
      <c r="AF90" s="54"/>
      <c r="AG90" s="54"/>
      <c r="AH90" s="54"/>
      <c r="AI90" s="54"/>
      <c r="AJ90" s="54"/>
      <c r="AK90" s="54"/>
      <c r="AL90" s="54"/>
    </row>
    <row r="91" spans="1:38" s="56" customFormat="1" ht="22.5" x14ac:dyDescent="0.2">
      <c r="A91" s="43">
        <f>'Secretaría General'!A91</f>
        <v>0</v>
      </c>
      <c r="B91" s="43" t="str">
        <f>'Secretaría General'!B91</f>
        <v>Jorge Lema</v>
      </c>
      <c r="C91" s="43">
        <f>'Secretaría General'!C91</f>
        <v>7277</v>
      </c>
      <c r="D91" s="8">
        <f>'Secretaría General'!D91</f>
        <v>42887.615277777775</v>
      </c>
      <c r="E91" s="43" t="str">
        <f>'Secretaría General'!E91</f>
        <v>Comunicados</v>
      </c>
      <c r="F91" s="43" t="str">
        <f>'Secretaría General'!F91</f>
        <v>S/N</v>
      </c>
      <c r="G91" s="43" t="str">
        <f>'Secretaría General'!G91</f>
        <v xml:space="preserve">HUGO GUSTAVO VILLEGAS </v>
      </c>
      <c r="H91" s="43" t="str">
        <f>'Secretaría General'!H91</f>
        <v>REFERENTE A EXPEDIENTE 032-2017-UDCP-AMC</v>
      </c>
      <c r="I91" s="43" t="str">
        <f>'Secretaría General'!L91</f>
        <v>Unidad De Control de Publicidad Exterior</v>
      </c>
      <c r="J91" s="43">
        <f>'Secretaría General'!I91</f>
        <v>0</v>
      </c>
      <c r="K91" s="43" t="str">
        <f>'Secretaría General'!J91</f>
        <v>Normal</v>
      </c>
      <c r="L91" s="43">
        <f>'Secretaría General'!K91</f>
        <v>1</v>
      </c>
      <c r="M91" s="54"/>
      <c r="N91" s="54"/>
      <c r="O91" s="55" t="str">
        <f t="shared" si="1"/>
        <v>Jorge Lema-</v>
      </c>
      <c r="P91" s="55"/>
      <c r="Q91" s="66"/>
      <c r="R91" s="66"/>
      <c r="S91" s="54"/>
      <c r="T91" s="54"/>
      <c r="U91" s="54"/>
      <c r="V91" s="54"/>
      <c r="W91" s="54"/>
      <c r="X91" s="54"/>
      <c r="Y91" s="54"/>
      <c r="Z91" s="54"/>
      <c r="AA91" s="54"/>
      <c r="AB91" s="54"/>
      <c r="AC91" s="54"/>
      <c r="AD91" s="54"/>
      <c r="AE91" s="54"/>
      <c r="AF91" s="54"/>
      <c r="AG91" s="54"/>
      <c r="AH91" s="54"/>
      <c r="AI91" s="54"/>
      <c r="AJ91" s="54"/>
      <c r="AK91" s="54"/>
      <c r="AL91" s="54"/>
    </row>
    <row r="92" spans="1:38" s="56" customFormat="1" ht="22.5" x14ac:dyDescent="0.2">
      <c r="A92" s="43">
        <f>'Secretaría General'!A92</f>
        <v>0</v>
      </c>
      <c r="B92" s="43" t="str">
        <f>'Secretaría General'!B92</f>
        <v>Jorge Lema</v>
      </c>
      <c r="C92" s="43">
        <f>'Secretaría General'!C92</f>
        <v>7278</v>
      </c>
      <c r="D92" s="8">
        <f>'Secretaría General'!D92</f>
        <v>42887.615972222222</v>
      </c>
      <c r="E92" s="43" t="str">
        <f>'Secretaría General'!E92</f>
        <v>Comunicados</v>
      </c>
      <c r="F92" s="43" t="str">
        <f>'Secretaría General'!F92</f>
        <v>OFC 009-2017</v>
      </c>
      <c r="G92" s="43" t="str">
        <f>'Secretaría General'!G92</f>
        <v>ALEJANDRA CORNEJO - ADMINISTRACIÓN MANUELA SÁENZ</v>
      </c>
      <c r="H92" s="43" t="str">
        <f>'Secretaría General'!H92</f>
        <v>REMITE CARPETA PARA CONTROL DE EDIFICACIONES</v>
      </c>
      <c r="I92" s="43" t="str">
        <f>'Secretaría General'!L92</f>
        <v>Dirección Metropolitana de Inspección</v>
      </c>
      <c r="J92" s="43" t="str">
        <f>'Secretaría General'!I92</f>
        <v>GDOC 2017-072444</v>
      </c>
      <c r="K92" s="43" t="str">
        <f>'Secretaría General'!J92</f>
        <v>Normal</v>
      </c>
      <c r="L92" s="43">
        <f>'Secretaría General'!K92</f>
        <v>1</v>
      </c>
      <c r="M92" s="54"/>
      <c r="N92" s="54"/>
      <c r="O92" s="55" t="str">
        <f t="shared" si="1"/>
        <v>Jorge Lema-</v>
      </c>
      <c r="P92" s="55"/>
      <c r="Q92" s="66"/>
      <c r="R92" s="66"/>
      <c r="S92" s="54"/>
      <c r="T92" s="54"/>
      <c r="U92" s="54"/>
      <c r="V92" s="54"/>
      <c r="W92" s="54"/>
      <c r="X92" s="54"/>
      <c r="Y92" s="54"/>
      <c r="Z92" s="54"/>
      <c r="AA92" s="54"/>
      <c r="AB92" s="54"/>
      <c r="AC92" s="54"/>
      <c r="AD92" s="54"/>
      <c r="AE92" s="54"/>
      <c r="AF92" s="54"/>
      <c r="AG92" s="54"/>
      <c r="AH92" s="54"/>
      <c r="AI92" s="54"/>
      <c r="AJ92" s="54"/>
      <c r="AK92" s="54"/>
      <c r="AL92" s="54"/>
    </row>
    <row r="93" spans="1:38" s="56" customFormat="1" ht="22.5" x14ac:dyDescent="0.2">
      <c r="A93" s="43">
        <f>'Secretaría General'!A93</f>
        <v>0</v>
      </c>
      <c r="B93" s="43" t="str">
        <f>'Secretaría General'!B93</f>
        <v>Jorge Lema</v>
      </c>
      <c r="C93" s="43">
        <f>'Secretaría General'!C93</f>
        <v>7279</v>
      </c>
      <c r="D93" s="8">
        <f>'Secretaría General'!D93</f>
        <v>42887.618750000001</v>
      </c>
      <c r="E93" s="43" t="str">
        <f>'Secretaría General'!E93</f>
        <v>Comunicados</v>
      </c>
      <c r="F93" s="43" t="str">
        <f>'Secretaría General'!F93</f>
        <v>MEMO 178-2017</v>
      </c>
      <c r="G93" s="43" t="str">
        <f>'Secretaría General'!G93</f>
        <v>DARÍO QUILLUPANGUI - ZONA AEROPUERTO</v>
      </c>
      <c r="H93" s="43" t="str">
        <f>'Secretaría General'!H93</f>
        <v>USO DE SUELO PREDIO 107086</v>
      </c>
      <c r="I93" s="43" t="str">
        <f>'Secretaría General'!L93</f>
        <v>Secretaría General</v>
      </c>
      <c r="J93" s="43">
        <f>'Secretaría General'!I93</f>
        <v>0</v>
      </c>
      <c r="K93" s="43" t="str">
        <f>'Secretaría General'!J93</f>
        <v>Normal</v>
      </c>
      <c r="L93" s="43">
        <f>'Secretaría General'!K93</f>
        <v>3</v>
      </c>
      <c r="M93" s="54"/>
      <c r="N93" s="54"/>
      <c r="O93" s="55" t="str">
        <f t="shared" si="1"/>
        <v>Jorge Lema-</v>
      </c>
      <c r="P93" s="55"/>
      <c r="Q93" s="66"/>
      <c r="R93" s="66"/>
      <c r="S93" s="54"/>
      <c r="T93" s="54"/>
      <c r="U93" s="54"/>
      <c r="V93" s="54"/>
      <c r="W93" s="54"/>
      <c r="X93" s="54"/>
      <c r="Y93" s="54"/>
      <c r="Z93" s="54"/>
      <c r="AA93" s="54"/>
      <c r="AB93" s="54"/>
      <c r="AC93" s="54"/>
      <c r="AD93" s="54"/>
      <c r="AE93" s="54"/>
      <c r="AF93" s="54"/>
      <c r="AG93" s="54"/>
      <c r="AH93" s="54"/>
      <c r="AI93" s="54"/>
      <c r="AJ93" s="54"/>
      <c r="AK93" s="54"/>
      <c r="AL93" s="54"/>
    </row>
    <row r="94" spans="1:38" s="56" customFormat="1" ht="22.5" x14ac:dyDescent="0.2">
      <c r="A94" s="43">
        <f>'Secretaría General'!A94</f>
        <v>0</v>
      </c>
      <c r="B94" s="43" t="str">
        <f>'Secretaría General'!B94</f>
        <v>Jorge Lema</v>
      </c>
      <c r="C94" s="43">
        <f>'Secretaría General'!C94</f>
        <v>7280</v>
      </c>
      <c r="D94" s="8">
        <f>'Secretaría General'!D94</f>
        <v>42887.618750000001</v>
      </c>
      <c r="E94" s="43" t="str">
        <f>'Secretaría General'!E94</f>
        <v>Comunicados</v>
      </c>
      <c r="F94" s="43" t="str">
        <f>'Secretaría General'!F94</f>
        <v>MEMO 178-2017</v>
      </c>
      <c r="G94" s="43" t="str">
        <f>'Secretaría General'!G94</f>
        <v>DARÍO QUILLUPANGUI - ZONA AEROPUERTO</v>
      </c>
      <c r="H94" s="43" t="str">
        <f>'Secretaría General'!H94</f>
        <v>USO DE SUELO PREDIO 107086</v>
      </c>
      <c r="I94" s="43" t="str">
        <f>'Secretaría General'!L94</f>
        <v>Dirección Metropolitana de  Instrucción</v>
      </c>
      <c r="J94" s="43">
        <f>'Secretaría General'!I94</f>
        <v>0</v>
      </c>
      <c r="K94" s="43" t="str">
        <f>'Secretaría General'!J94</f>
        <v>Normal</v>
      </c>
      <c r="L94" s="43">
        <f>'Secretaría General'!K94</f>
        <v>3</v>
      </c>
      <c r="M94" s="54"/>
      <c r="N94" s="54"/>
      <c r="O94" s="55" t="str">
        <f t="shared" si="1"/>
        <v>Jorge Lema-</v>
      </c>
      <c r="P94" s="55"/>
      <c r="Q94" s="66"/>
      <c r="R94" s="66"/>
      <c r="S94" s="54"/>
      <c r="T94" s="54"/>
      <c r="U94" s="54"/>
      <c r="V94" s="54"/>
      <c r="W94" s="54"/>
      <c r="X94" s="54"/>
      <c r="Y94" s="54"/>
      <c r="Z94" s="54"/>
      <c r="AA94" s="54"/>
      <c r="AB94" s="54"/>
      <c r="AC94" s="54"/>
      <c r="AD94" s="54"/>
      <c r="AE94" s="54"/>
      <c r="AF94" s="54"/>
      <c r="AG94" s="54"/>
      <c r="AH94" s="54"/>
      <c r="AI94" s="54"/>
      <c r="AJ94" s="54"/>
      <c r="AK94" s="54"/>
      <c r="AL94" s="54"/>
    </row>
    <row r="95" spans="1:38" s="56" customFormat="1" ht="22.5" x14ac:dyDescent="0.2">
      <c r="A95" s="43">
        <f>'Secretaría General'!A95</f>
        <v>0</v>
      </c>
      <c r="B95" s="43" t="str">
        <f>'Secretaría General'!B95</f>
        <v>Jorge Lema</v>
      </c>
      <c r="C95" s="43">
        <f>'Secretaría General'!C95</f>
        <v>7281</v>
      </c>
      <c r="D95" s="8">
        <f>'Secretaría General'!D95</f>
        <v>42887.619444444441</v>
      </c>
      <c r="E95" s="43" t="str">
        <f>'Secretaría General'!E95</f>
        <v>Comunicados</v>
      </c>
      <c r="F95" s="43" t="str">
        <f>'Secretaría General'!F95</f>
        <v>MEMO 179-2017</v>
      </c>
      <c r="G95" s="43" t="str">
        <f>'Secretaría General'!G95</f>
        <v>DARÍO QUILLUPANGUI - ZONA AEROPUERTO</v>
      </c>
      <c r="H95" s="43" t="str">
        <f>'Secretaría General'!H95</f>
        <v>USO DE SUELO PREDIO 5781921</v>
      </c>
      <c r="I95" s="43" t="str">
        <f>'Secretaría General'!L95</f>
        <v>Secretaría General</v>
      </c>
      <c r="J95" s="43">
        <f>'Secretaría General'!I95</f>
        <v>0</v>
      </c>
      <c r="K95" s="43" t="str">
        <f>'Secretaría General'!J95</f>
        <v>Normal</v>
      </c>
      <c r="L95" s="43">
        <f>'Secretaría General'!K95</f>
        <v>3</v>
      </c>
      <c r="M95" s="54"/>
      <c r="N95" s="54"/>
      <c r="O95" s="55" t="str">
        <f t="shared" si="1"/>
        <v>Jorge Lema-</v>
      </c>
      <c r="P95" s="55"/>
      <c r="Q95" s="66"/>
      <c r="R95" s="66"/>
      <c r="S95" s="54"/>
      <c r="T95" s="54"/>
      <c r="U95" s="54"/>
      <c r="V95" s="54"/>
      <c r="W95" s="54"/>
      <c r="X95" s="54"/>
      <c r="Y95" s="54"/>
      <c r="Z95" s="54"/>
      <c r="AA95" s="54"/>
      <c r="AB95" s="54"/>
      <c r="AC95" s="54"/>
      <c r="AD95" s="54"/>
      <c r="AE95" s="54"/>
      <c r="AF95" s="54"/>
      <c r="AG95" s="54"/>
      <c r="AH95" s="54"/>
      <c r="AI95" s="54"/>
      <c r="AJ95" s="54"/>
      <c r="AK95" s="54"/>
      <c r="AL95" s="54"/>
    </row>
    <row r="96" spans="1:38" s="56" customFormat="1" ht="22.5" x14ac:dyDescent="0.2">
      <c r="A96" s="43">
        <f>'Secretaría General'!A96</f>
        <v>0</v>
      </c>
      <c r="B96" s="43" t="str">
        <f>'Secretaría General'!B96</f>
        <v>Jorge Lema</v>
      </c>
      <c r="C96" s="43">
        <f>'Secretaría General'!C96</f>
        <v>7282</v>
      </c>
      <c r="D96" s="8">
        <f>'Secretaría General'!D96</f>
        <v>42887.619444444441</v>
      </c>
      <c r="E96" s="43" t="str">
        <f>'Secretaría General'!E96</f>
        <v>Comunicados</v>
      </c>
      <c r="F96" s="43" t="str">
        <f>'Secretaría General'!F96</f>
        <v>MEMO 179-2017</v>
      </c>
      <c r="G96" s="43" t="str">
        <f>'Secretaría General'!G96</f>
        <v>DARÍO QUILLUPANGUI - ZONA AEROPUERTO</v>
      </c>
      <c r="H96" s="43" t="str">
        <f>'Secretaría General'!H96</f>
        <v>USO DE SUELO PREDIO 5781921</v>
      </c>
      <c r="I96" s="43" t="str">
        <f>'Secretaría General'!L96</f>
        <v>Dirección Metropolitana de  Instrucción</v>
      </c>
      <c r="J96" s="43">
        <f>'Secretaría General'!I96</f>
        <v>0</v>
      </c>
      <c r="K96" s="43" t="str">
        <f>'Secretaría General'!J96</f>
        <v>Normal</v>
      </c>
      <c r="L96" s="43">
        <f>'Secretaría General'!K96</f>
        <v>3</v>
      </c>
      <c r="M96" s="54"/>
      <c r="N96" s="54"/>
      <c r="O96" s="55" t="str">
        <f t="shared" si="1"/>
        <v>Jorge Lema-</v>
      </c>
      <c r="P96" s="55"/>
      <c r="Q96" s="66"/>
      <c r="R96" s="66"/>
      <c r="S96" s="54"/>
      <c r="T96" s="54"/>
      <c r="U96" s="54"/>
      <c r="V96" s="54"/>
      <c r="W96" s="54"/>
      <c r="X96" s="54"/>
      <c r="Y96" s="54"/>
      <c r="Z96" s="54"/>
      <c r="AA96" s="54"/>
      <c r="AB96" s="54"/>
      <c r="AC96" s="54"/>
      <c r="AD96" s="54"/>
      <c r="AE96" s="54"/>
      <c r="AF96" s="54"/>
      <c r="AG96" s="54"/>
      <c r="AH96" s="54"/>
      <c r="AI96" s="54"/>
      <c r="AJ96" s="54"/>
      <c r="AK96" s="54"/>
      <c r="AL96" s="54"/>
    </row>
    <row r="97" spans="1:38" s="56" customFormat="1" ht="22.5" x14ac:dyDescent="0.2">
      <c r="A97" s="43">
        <f>'Secretaría General'!A97</f>
        <v>0</v>
      </c>
      <c r="B97" s="43" t="str">
        <f>'Secretaría General'!B97</f>
        <v>Jorge Lema</v>
      </c>
      <c r="C97" s="43">
        <f>'Secretaría General'!C97</f>
        <v>7283</v>
      </c>
      <c r="D97" s="8">
        <f>'Secretaría General'!D97</f>
        <v>42887.620833333334</v>
      </c>
      <c r="E97" s="43" t="str">
        <f>'Secretaría General'!E97</f>
        <v>Comunicados</v>
      </c>
      <c r="F97" s="43" t="str">
        <f>'Secretaría General'!F97</f>
        <v>MEMO 174-2017</v>
      </c>
      <c r="G97" s="43" t="str">
        <f>'Secretaría General'!G97</f>
        <v>SARA GARCÍA - ZONA TUMBACO</v>
      </c>
      <c r="H97" s="43" t="str">
        <f>'Secretaría General'!H97</f>
        <v>SOLICITA INSPECCIÓN</v>
      </c>
      <c r="I97" s="43" t="str">
        <f>'Secretaría General'!L97</f>
        <v>Dirección Metropolitana de Inspección</v>
      </c>
      <c r="J97" s="43">
        <f>'Secretaría General'!I97</f>
        <v>0</v>
      </c>
      <c r="K97" s="43" t="str">
        <f>'Secretaría General'!J97</f>
        <v>Normal</v>
      </c>
      <c r="L97" s="43">
        <f>'Secretaría General'!K97</f>
        <v>2</v>
      </c>
      <c r="M97" s="54"/>
      <c r="N97" s="54"/>
      <c r="O97" s="55" t="str">
        <f t="shared" si="1"/>
        <v>Jorge Lema-</v>
      </c>
      <c r="P97" s="55"/>
      <c r="Q97" s="66"/>
      <c r="R97" s="66"/>
      <c r="S97" s="54"/>
      <c r="T97" s="54"/>
      <c r="U97" s="54"/>
      <c r="V97" s="54"/>
      <c r="W97" s="54"/>
      <c r="X97" s="54"/>
      <c r="Y97" s="54"/>
      <c r="Z97" s="54"/>
      <c r="AA97" s="54"/>
      <c r="AB97" s="54"/>
      <c r="AC97" s="54"/>
      <c r="AD97" s="54"/>
      <c r="AE97" s="54"/>
      <c r="AF97" s="54"/>
      <c r="AG97" s="54"/>
      <c r="AH97" s="54"/>
      <c r="AI97" s="54"/>
      <c r="AJ97" s="54"/>
      <c r="AK97" s="54"/>
      <c r="AL97" s="54"/>
    </row>
    <row r="98" spans="1:38" s="56" customFormat="1" ht="22.5" x14ac:dyDescent="0.2">
      <c r="A98" s="43">
        <f>'Secretaría General'!A98</f>
        <v>0</v>
      </c>
      <c r="B98" s="43" t="str">
        <f>'Secretaría General'!B98</f>
        <v>Jorge Lema</v>
      </c>
      <c r="C98" s="43">
        <f>'Secretaría General'!C98</f>
        <v>7284</v>
      </c>
      <c r="D98" s="8">
        <f>'Secretaría General'!D98</f>
        <v>42887.621527777781</v>
      </c>
      <c r="E98" s="43" t="str">
        <f>'Secretaría General'!E98</f>
        <v>Comunicados</v>
      </c>
      <c r="F98" s="43" t="str">
        <f>'Secretaría General'!F98</f>
        <v>MEMO 176-2017</v>
      </c>
      <c r="G98" s="43" t="str">
        <f>'Secretaría General'!G98</f>
        <v>SARA GARCÍA - ZONA TUMBACO</v>
      </c>
      <c r="H98" s="43" t="str">
        <f>'Secretaría General'!H98</f>
        <v>SOLICITA INSPECCIÓN</v>
      </c>
      <c r="I98" s="43" t="str">
        <f>'Secretaría General'!L98</f>
        <v>Dirección Metropolitana de Inspección</v>
      </c>
      <c r="J98" s="43">
        <f>'Secretaría General'!I98</f>
        <v>0</v>
      </c>
      <c r="K98" s="43" t="str">
        <f>'Secretaría General'!J98</f>
        <v>Normal</v>
      </c>
      <c r="L98" s="43">
        <f>'Secretaría General'!K98</f>
        <v>2</v>
      </c>
      <c r="M98" s="54"/>
      <c r="N98" s="54"/>
      <c r="O98" s="55" t="str">
        <f t="shared" si="1"/>
        <v>Jorge Lema-</v>
      </c>
      <c r="P98" s="55"/>
      <c r="Q98" s="66"/>
      <c r="R98" s="66"/>
      <c r="S98" s="54"/>
      <c r="T98" s="54"/>
      <c r="U98" s="54"/>
      <c r="V98" s="54"/>
      <c r="W98" s="54"/>
      <c r="X98" s="54"/>
      <c r="Y98" s="54"/>
      <c r="Z98" s="54"/>
      <c r="AA98" s="54"/>
      <c r="AB98" s="54"/>
      <c r="AC98" s="54"/>
      <c r="AD98" s="54"/>
      <c r="AE98" s="54"/>
      <c r="AF98" s="54"/>
      <c r="AG98" s="54"/>
      <c r="AH98" s="54"/>
      <c r="AI98" s="54"/>
      <c r="AJ98" s="54"/>
      <c r="AK98" s="54"/>
      <c r="AL98" s="54"/>
    </row>
    <row r="99" spans="1:38" s="56" customFormat="1" ht="22.5" x14ac:dyDescent="0.2">
      <c r="A99" s="43">
        <f>'Secretaría General'!A99</f>
        <v>0</v>
      </c>
      <c r="B99" s="43" t="str">
        <f>'Secretaría General'!B99</f>
        <v>Jorge Lema</v>
      </c>
      <c r="C99" s="43">
        <f>'Secretaría General'!C99</f>
        <v>7285</v>
      </c>
      <c r="D99" s="8">
        <f>'Secretaría General'!D99</f>
        <v>42887.62222222222</v>
      </c>
      <c r="E99" s="43" t="str">
        <f>'Secretaría General'!E99</f>
        <v>Comunicados</v>
      </c>
      <c r="F99" s="43" t="str">
        <f>'Secretaría General'!F99</f>
        <v>MEMO 177-2017</v>
      </c>
      <c r="G99" s="43" t="str">
        <f>'Secretaría General'!G99</f>
        <v>SARA GARCÍA - ZONA TUMBACO</v>
      </c>
      <c r="H99" s="43" t="str">
        <f>'Secretaría General'!H99</f>
        <v>SOLICITA INSPECCIÓN</v>
      </c>
      <c r="I99" s="43" t="str">
        <f>'Secretaría General'!L99</f>
        <v>Dirección Metropolitana de Inspección</v>
      </c>
      <c r="J99" s="43">
        <f>'Secretaría General'!I99</f>
        <v>0</v>
      </c>
      <c r="K99" s="43" t="str">
        <f>'Secretaría General'!J99</f>
        <v>Normal</v>
      </c>
      <c r="L99" s="43">
        <f>'Secretaría General'!K99</f>
        <v>2</v>
      </c>
      <c r="M99" s="54"/>
      <c r="N99" s="54"/>
      <c r="O99" s="55" t="str">
        <f t="shared" si="1"/>
        <v>Jorge Lema-</v>
      </c>
      <c r="P99" s="55"/>
      <c r="Q99" s="66"/>
      <c r="R99" s="66"/>
      <c r="S99" s="54"/>
      <c r="T99" s="54"/>
      <c r="U99" s="54"/>
      <c r="V99" s="54"/>
      <c r="W99" s="54"/>
      <c r="X99" s="54"/>
      <c r="Y99" s="54"/>
      <c r="Z99" s="54"/>
      <c r="AA99" s="54"/>
      <c r="AB99" s="54"/>
      <c r="AC99" s="54"/>
      <c r="AD99" s="54"/>
      <c r="AE99" s="54"/>
      <c r="AF99" s="54"/>
      <c r="AG99" s="54"/>
      <c r="AH99" s="54"/>
      <c r="AI99" s="54"/>
      <c r="AJ99" s="54"/>
      <c r="AK99" s="54"/>
      <c r="AL99" s="54"/>
    </row>
    <row r="100" spans="1:38" s="56" customFormat="1" ht="22.5" x14ac:dyDescent="0.2">
      <c r="A100" s="43">
        <f>'Secretaría General'!A100</f>
        <v>0</v>
      </c>
      <c r="B100" s="43" t="str">
        <f>'Secretaría General'!B100</f>
        <v>Jorge Lema</v>
      </c>
      <c r="C100" s="43">
        <f>'Secretaría General'!C100</f>
        <v>7286</v>
      </c>
      <c r="D100" s="8">
        <f>'Secretaría General'!D100</f>
        <v>42887.622916666667</v>
      </c>
      <c r="E100" s="43" t="str">
        <f>'Secretaría General'!E100</f>
        <v>Comunicados</v>
      </c>
      <c r="F100" s="43" t="str">
        <f>'Secretaría General'!F100</f>
        <v>MEMO 171-2017</v>
      </c>
      <c r="G100" s="43" t="str">
        <f>'Secretaría General'!G100</f>
        <v>SARA GARCÍA - ZONA TUMBACO</v>
      </c>
      <c r="H100" s="43" t="str">
        <f>'Secretaría General'!H100</f>
        <v>SOLICITA INSPECCIÓN</v>
      </c>
      <c r="I100" s="43" t="str">
        <f>'Secretaría General'!L100</f>
        <v>Dirección Metropolitana de Inspección</v>
      </c>
      <c r="J100" s="43">
        <f>'Secretaría General'!I100</f>
        <v>0</v>
      </c>
      <c r="K100" s="43" t="str">
        <f>'Secretaría General'!J100</f>
        <v>Normal</v>
      </c>
      <c r="L100" s="43">
        <f>'Secretaría General'!K100</f>
        <v>2</v>
      </c>
      <c r="M100" s="54"/>
      <c r="N100" s="54"/>
      <c r="O100" s="55" t="str">
        <f t="shared" si="1"/>
        <v>Jorge Lema-</v>
      </c>
      <c r="P100" s="55"/>
      <c r="Q100" s="66"/>
      <c r="R100" s="66"/>
      <c r="S100" s="54"/>
      <c r="T100" s="54"/>
      <c r="U100" s="54"/>
      <c r="V100" s="54"/>
      <c r="W100" s="54"/>
      <c r="X100" s="54"/>
      <c r="Y100" s="54"/>
      <c r="Z100" s="54"/>
      <c r="AA100" s="54"/>
      <c r="AB100" s="54"/>
      <c r="AC100" s="54"/>
      <c r="AD100" s="54"/>
      <c r="AE100" s="54"/>
      <c r="AF100" s="54"/>
      <c r="AG100" s="54"/>
      <c r="AH100" s="54"/>
      <c r="AI100" s="54"/>
      <c r="AJ100" s="54"/>
      <c r="AK100" s="54"/>
      <c r="AL100" s="54"/>
    </row>
    <row r="101" spans="1:38" s="56" customFormat="1" ht="22.5" x14ac:dyDescent="0.2">
      <c r="A101" s="43">
        <f>'Secretaría General'!A101</f>
        <v>0</v>
      </c>
      <c r="B101" s="43" t="str">
        <f>'Secretaría General'!B101</f>
        <v>Jorge Lema</v>
      </c>
      <c r="C101" s="43">
        <f>'Secretaría General'!C101</f>
        <v>7287</v>
      </c>
      <c r="D101" s="8">
        <f>'Secretaría General'!D101</f>
        <v>42887.623611111114</v>
      </c>
      <c r="E101" s="43" t="str">
        <f>'Secretaría General'!E101</f>
        <v>Comunicados</v>
      </c>
      <c r="F101" s="43" t="str">
        <f>'Secretaría General'!F101</f>
        <v>MEMO 170-2017</v>
      </c>
      <c r="G101" s="43" t="str">
        <f>'Secretaría General'!G101</f>
        <v>SARA GARCÍA - ZONA TUMBACO</v>
      </c>
      <c r="H101" s="43" t="str">
        <f>'Secretaría General'!H101</f>
        <v>SOLICITA INSPECCIÓN</v>
      </c>
      <c r="I101" s="43" t="str">
        <f>'Secretaría General'!L101</f>
        <v>Dirección Metropolitana de Inspección</v>
      </c>
      <c r="J101" s="43">
        <f>'Secretaría General'!I101</f>
        <v>0</v>
      </c>
      <c r="K101" s="43" t="str">
        <f>'Secretaría General'!J101</f>
        <v>Normal</v>
      </c>
      <c r="L101" s="43">
        <f>'Secretaría General'!K101</f>
        <v>2</v>
      </c>
      <c r="M101" s="54"/>
      <c r="N101" s="54"/>
      <c r="O101" s="55" t="str">
        <f t="shared" si="1"/>
        <v>Jorge Lema-</v>
      </c>
      <c r="P101" s="55"/>
      <c r="Q101" s="66"/>
      <c r="R101" s="66"/>
      <c r="S101" s="54"/>
      <c r="T101" s="54"/>
      <c r="U101" s="54"/>
      <c r="V101" s="54"/>
      <c r="W101" s="54"/>
      <c r="X101" s="54"/>
      <c r="Y101" s="54"/>
      <c r="Z101" s="54"/>
      <c r="AA101" s="54"/>
      <c r="AB101" s="54"/>
      <c r="AC101" s="54"/>
      <c r="AD101" s="54"/>
      <c r="AE101" s="54"/>
      <c r="AF101" s="54"/>
      <c r="AG101" s="54"/>
      <c r="AH101" s="54"/>
      <c r="AI101" s="54"/>
      <c r="AJ101" s="54"/>
      <c r="AK101" s="54"/>
      <c r="AL101" s="54"/>
    </row>
    <row r="102" spans="1:38" s="56" customFormat="1" ht="22.5" x14ac:dyDescent="0.2">
      <c r="A102" s="43">
        <f>'Secretaría General'!A102</f>
        <v>0</v>
      </c>
      <c r="B102" s="43" t="str">
        <f>'Secretaría General'!B102</f>
        <v>Jorge Lema</v>
      </c>
      <c r="C102" s="43">
        <f>'Secretaría General'!C102</f>
        <v>7288</v>
      </c>
      <c r="D102" s="8">
        <f>'Secretaría General'!D102</f>
        <v>42887.624305555553</v>
      </c>
      <c r="E102" s="43" t="str">
        <f>'Secretaría General'!E102</f>
        <v>Comunicados</v>
      </c>
      <c r="F102" s="43" t="str">
        <f>'Secretaría General'!F102</f>
        <v>MEMO 172-2017</v>
      </c>
      <c r="G102" s="43" t="str">
        <f>'Secretaría General'!G102</f>
        <v>SARA GARCÍA - ZONA TUMBACO</v>
      </c>
      <c r="H102" s="43" t="str">
        <f>'Secretaría General'!H102</f>
        <v>SOLICITA INSPECCIÓN</v>
      </c>
      <c r="I102" s="43" t="str">
        <f>'Secretaría General'!L102</f>
        <v>Dirección Metropolitana de Inspección</v>
      </c>
      <c r="J102" s="43">
        <f>'Secretaría General'!I102</f>
        <v>0</v>
      </c>
      <c r="K102" s="43" t="str">
        <f>'Secretaría General'!J102</f>
        <v>Normal</v>
      </c>
      <c r="L102" s="43">
        <f>'Secretaría General'!K102</f>
        <v>4</v>
      </c>
      <c r="M102" s="54"/>
      <c r="N102" s="54"/>
      <c r="O102" s="55" t="str">
        <f t="shared" si="1"/>
        <v>Jorge Lema-</v>
      </c>
      <c r="P102" s="55"/>
      <c r="Q102" s="66"/>
      <c r="R102" s="66"/>
      <c r="S102" s="54"/>
      <c r="T102" s="54"/>
      <c r="U102" s="54"/>
      <c r="V102" s="54"/>
      <c r="W102" s="54"/>
      <c r="X102" s="54"/>
      <c r="Y102" s="54"/>
      <c r="Z102" s="54"/>
      <c r="AA102" s="54"/>
      <c r="AB102" s="54"/>
      <c r="AC102" s="54"/>
      <c r="AD102" s="54"/>
      <c r="AE102" s="54"/>
      <c r="AF102" s="54"/>
      <c r="AG102" s="54"/>
      <c r="AH102" s="54"/>
      <c r="AI102" s="54"/>
      <c r="AJ102" s="54"/>
      <c r="AK102" s="54"/>
      <c r="AL102" s="54"/>
    </row>
    <row r="103" spans="1:38" s="56" customFormat="1" ht="22.5" x14ac:dyDescent="0.2">
      <c r="A103" s="43">
        <f>'Secretaría General'!A103</f>
        <v>0</v>
      </c>
      <c r="B103" s="43" t="str">
        <f>'Secretaría General'!B103</f>
        <v>Jorge Lema</v>
      </c>
      <c r="C103" s="43">
        <f>'Secretaría General'!C103</f>
        <v>7289</v>
      </c>
      <c r="D103" s="8">
        <f>'Secretaría General'!D103</f>
        <v>42887.625</v>
      </c>
      <c r="E103" s="43" t="str">
        <f>'Secretaría General'!E103</f>
        <v>Comunicados</v>
      </c>
      <c r="F103" s="43" t="str">
        <f>'Secretaría General'!F103</f>
        <v>MEMO 173-2017</v>
      </c>
      <c r="G103" s="43" t="str">
        <f>'Secretaría General'!G103</f>
        <v>SARA GARCÍA - ZONA TUMBACO</v>
      </c>
      <c r="H103" s="43" t="str">
        <f>'Secretaría General'!H103</f>
        <v>SOLICITA INSPECCIÓN</v>
      </c>
      <c r="I103" s="43" t="str">
        <f>'Secretaría General'!L103</f>
        <v>Dirección Metropolitana de Inspección</v>
      </c>
      <c r="J103" s="43">
        <f>'Secretaría General'!I103</f>
        <v>0</v>
      </c>
      <c r="K103" s="43" t="str">
        <f>'Secretaría General'!J103</f>
        <v>Normal</v>
      </c>
      <c r="L103" s="43">
        <f>'Secretaría General'!K103</f>
        <v>2</v>
      </c>
      <c r="M103" s="54"/>
      <c r="N103" s="54"/>
      <c r="O103" s="55" t="str">
        <f t="shared" si="1"/>
        <v>Jorge Lema-</v>
      </c>
      <c r="P103" s="55"/>
      <c r="Q103" s="66"/>
      <c r="R103" s="66"/>
      <c r="S103" s="54"/>
      <c r="T103" s="54"/>
      <c r="U103" s="54"/>
      <c r="V103" s="54"/>
      <c r="W103" s="54"/>
      <c r="X103" s="54"/>
      <c r="Y103" s="54"/>
      <c r="Z103" s="54"/>
      <c r="AA103" s="54"/>
      <c r="AB103" s="54"/>
      <c r="AC103" s="54"/>
      <c r="AD103" s="54"/>
      <c r="AE103" s="54"/>
      <c r="AF103" s="54"/>
      <c r="AG103" s="54"/>
      <c r="AH103" s="54"/>
      <c r="AI103" s="54"/>
      <c r="AJ103" s="54"/>
      <c r="AK103" s="54"/>
      <c r="AL103" s="54"/>
    </row>
    <row r="104" spans="1:38" s="56" customFormat="1" ht="22.5" x14ac:dyDescent="0.2">
      <c r="A104" s="43">
        <f>'Secretaría General'!A104</f>
        <v>0</v>
      </c>
      <c r="B104" s="43" t="str">
        <f>'Secretaría General'!B104</f>
        <v>Jorge Lema</v>
      </c>
      <c r="C104" s="43">
        <f>'Secretaría General'!C104</f>
        <v>7290</v>
      </c>
      <c r="D104" s="8">
        <f>'Secretaría General'!D104</f>
        <v>42887.615972222222</v>
      </c>
      <c r="E104" s="43" t="str">
        <f>'Secretaría General'!E104</f>
        <v>Comunicados</v>
      </c>
      <c r="F104" s="43" t="str">
        <f>'Secretaría General'!F104</f>
        <v>OFC 1794-2017</v>
      </c>
      <c r="G104" s="43" t="str">
        <f>'Secretaría General'!G104</f>
        <v>JULIO CÉSAR AÑASCO - ADMINISTRADOR QUITUMBE</v>
      </c>
      <c r="H104" s="43" t="str">
        <f>'Secretaría General'!H104</f>
        <v>REMITE INFORME DE INSPECCIÓN</v>
      </c>
      <c r="I104" s="43" t="str">
        <f>'Secretaría General'!L104</f>
        <v>Supervisión Metropolitana de Control</v>
      </c>
      <c r="J104" s="43">
        <f>'Secretaría General'!I104</f>
        <v>0</v>
      </c>
      <c r="K104" s="43" t="str">
        <f>'Secretaría General'!J104</f>
        <v>Normal</v>
      </c>
      <c r="L104" s="43">
        <f>'Secretaría General'!K104</f>
        <v>19</v>
      </c>
      <c r="M104" s="54"/>
      <c r="N104" s="54"/>
      <c r="O104" s="55" t="str">
        <f t="shared" si="1"/>
        <v>Jorge Lema-</v>
      </c>
      <c r="P104" s="55"/>
      <c r="Q104" s="66"/>
      <c r="R104" s="66"/>
      <c r="S104" s="54"/>
      <c r="T104" s="54"/>
      <c r="U104" s="54"/>
      <c r="V104" s="54"/>
      <c r="W104" s="54"/>
      <c r="X104" s="54"/>
      <c r="Y104" s="54"/>
      <c r="Z104" s="54"/>
      <c r="AA104" s="54"/>
      <c r="AB104" s="54"/>
      <c r="AC104" s="54"/>
      <c r="AD104" s="54"/>
      <c r="AE104" s="54"/>
      <c r="AF104" s="54"/>
      <c r="AG104" s="54"/>
      <c r="AH104" s="54"/>
      <c r="AI104" s="54"/>
      <c r="AJ104" s="54"/>
      <c r="AK104" s="54"/>
      <c r="AL104" s="54"/>
    </row>
    <row r="105" spans="1:38" s="56" customFormat="1" ht="22.5" x14ac:dyDescent="0.2">
      <c r="A105" s="43">
        <f>'Secretaría General'!A105</f>
        <v>0</v>
      </c>
      <c r="B105" s="43" t="str">
        <f>'Secretaría General'!B105</f>
        <v>Jorge Lema</v>
      </c>
      <c r="C105" s="43">
        <f>'Secretaría General'!C105</f>
        <v>7291</v>
      </c>
      <c r="D105" s="8">
        <f>'Secretaría General'!D105</f>
        <v>42887.627083333333</v>
      </c>
      <c r="E105" s="43" t="str">
        <f>'Secretaría General'!E105</f>
        <v>Comunicados</v>
      </c>
      <c r="F105" s="43" t="str">
        <f>'Secretaría General'!F105</f>
        <v>OFC 788-2017</v>
      </c>
      <c r="G105" s="43" t="str">
        <f>'Secretaría General'!G105</f>
        <v xml:space="preserve">DARÍO VÉLEZ - ADMINISTRACIÓN QUITUMBE </v>
      </c>
      <c r="H105" s="43" t="str">
        <f>'Secretaría General'!H105</f>
        <v>REMITE CARPETA PARA CONTROL DE EDIFICACIONES</v>
      </c>
      <c r="I105" s="43" t="str">
        <f>'Secretaría General'!L105</f>
        <v>Dirección Metropolitana de Inspección</v>
      </c>
      <c r="J105" s="43">
        <f>'Secretaría General'!I105</f>
        <v>0</v>
      </c>
      <c r="K105" s="43" t="str">
        <f>'Secretaría General'!J105</f>
        <v>Normal</v>
      </c>
      <c r="L105" s="43">
        <f>'Secretaría General'!K105</f>
        <v>1</v>
      </c>
      <c r="M105" s="54"/>
      <c r="N105" s="54"/>
      <c r="O105" s="55" t="str">
        <f t="shared" si="1"/>
        <v>Jorge Lema-</v>
      </c>
      <c r="P105" s="55"/>
      <c r="Q105" s="66"/>
      <c r="R105" s="66"/>
      <c r="S105" s="54"/>
      <c r="T105" s="54"/>
      <c r="U105" s="54"/>
      <c r="V105" s="54"/>
      <c r="W105" s="54"/>
      <c r="X105" s="54"/>
      <c r="Y105" s="54"/>
      <c r="Z105" s="54"/>
      <c r="AA105" s="54"/>
      <c r="AB105" s="54"/>
      <c r="AC105" s="54"/>
      <c r="AD105" s="54"/>
      <c r="AE105" s="54"/>
      <c r="AF105" s="54"/>
      <c r="AG105" s="54"/>
      <c r="AH105" s="54"/>
      <c r="AI105" s="54"/>
      <c r="AJ105" s="54"/>
      <c r="AK105" s="54"/>
      <c r="AL105" s="54"/>
    </row>
    <row r="106" spans="1:38" s="56" customFormat="1" ht="22.5" x14ac:dyDescent="0.2">
      <c r="A106" s="43">
        <f>'Secretaría General'!A106</f>
        <v>0</v>
      </c>
      <c r="B106" s="43" t="str">
        <f>'Secretaría General'!B106</f>
        <v>Jorge Lema</v>
      </c>
      <c r="C106" s="43">
        <f>'Secretaría General'!C106</f>
        <v>7292</v>
      </c>
      <c r="D106" s="8">
        <f>'Secretaría General'!D106</f>
        <v>42887.628472222219</v>
      </c>
      <c r="E106" s="43" t="str">
        <f>'Secretaría General'!E106</f>
        <v>Comunicados</v>
      </c>
      <c r="F106" s="43" t="str">
        <f>'Secretaría General'!F106</f>
        <v>MEMO 345-2017</v>
      </c>
      <c r="G106" s="43" t="str">
        <f>'Secretaría General'!G106</f>
        <v>LUIS BENAVIDES - ZONA TUMBACO</v>
      </c>
      <c r="H106" s="43" t="str">
        <f>'Secretaría General'!H106</f>
        <v>REFERENTE A MEMO AMC-DMI-017-276</v>
      </c>
      <c r="I106" s="43" t="str">
        <f>'Secretaría General'!L106</f>
        <v>Dirección Metropolitana de  Instrucción</v>
      </c>
      <c r="J106" s="43">
        <f>'Secretaría General'!I106</f>
        <v>0</v>
      </c>
      <c r="K106" s="43" t="str">
        <f>'Secretaría General'!J106</f>
        <v>Normal</v>
      </c>
      <c r="L106" s="43">
        <f>'Secretaría General'!K106</f>
        <v>7</v>
      </c>
      <c r="M106" s="54"/>
      <c r="N106" s="54"/>
      <c r="O106" s="55" t="str">
        <f t="shared" si="1"/>
        <v>Jorge Lema-</v>
      </c>
      <c r="P106" s="55"/>
      <c r="Q106" s="66"/>
      <c r="R106" s="66"/>
      <c r="S106" s="54"/>
      <c r="T106" s="54"/>
      <c r="U106" s="54"/>
      <c r="V106" s="54"/>
      <c r="W106" s="54"/>
      <c r="X106" s="54"/>
      <c r="Y106" s="54"/>
      <c r="Z106" s="54"/>
      <c r="AA106" s="54"/>
      <c r="AB106" s="54"/>
      <c r="AC106" s="54"/>
      <c r="AD106" s="54"/>
      <c r="AE106" s="54"/>
      <c r="AF106" s="54"/>
      <c r="AG106" s="54"/>
      <c r="AH106" s="54"/>
      <c r="AI106" s="54"/>
      <c r="AJ106" s="54"/>
      <c r="AK106" s="54"/>
      <c r="AL106" s="54"/>
    </row>
    <row r="107" spans="1:38" s="56" customFormat="1" ht="22.5" x14ac:dyDescent="0.2">
      <c r="A107" s="43">
        <f>'Secretaría General'!A107</f>
        <v>0</v>
      </c>
      <c r="B107" s="43" t="str">
        <f>'Secretaría General'!B107</f>
        <v>Jorge Lema</v>
      </c>
      <c r="C107" s="43">
        <f>'Secretaría General'!C107</f>
        <v>7293</v>
      </c>
      <c r="D107" s="8">
        <f>'Secretaría General'!D107</f>
        <v>42887.629166666666</v>
      </c>
      <c r="E107" s="43" t="str">
        <f>'Secretaría General'!E107</f>
        <v>Comunicados</v>
      </c>
      <c r="F107" s="43" t="str">
        <f>'Secretaría General'!F107</f>
        <v>MEMO 344-2017</v>
      </c>
      <c r="G107" s="43" t="str">
        <f>'Secretaría General'!G107</f>
        <v>LUIS BENAVIDES - ZONA TUMBACO</v>
      </c>
      <c r="H107" s="43" t="str">
        <f>'Secretaría General'!H107</f>
        <v xml:space="preserve">REMITE INFORME DE INSTRUCCIÓN </v>
      </c>
      <c r="I107" s="43" t="str">
        <f>'Secretaría General'!L107</f>
        <v>Dirección Metropolitana de  Instrucción</v>
      </c>
      <c r="J107" s="43">
        <f>'Secretaría General'!I107</f>
        <v>0</v>
      </c>
      <c r="K107" s="43" t="str">
        <f>'Secretaría General'!J107</f>
        <v>Normal</v>
      </c>
      <c r="L107" s="43">
        <f>'Secretaría General'!K107</f>
        <v>11</v>
      </c>
      <c r="M107" s="54"/>
      <c r="N107" s="54"/>
      <c r="O107" s="55" t="str">
        <f t="shared" si="1"/>
        <v>Jorge Lema-</v>
      </c>
      <c r="P107" s="55"/>
      <c r="Q107" s="66"/>
      <c r="R107" s="66"/>
      <c r="S107" s="54"/>
      <c r="T107" s="54"/>
      <c r="U107" s="54"/>
      <c r="V107" s="54"/>
      <c r="W107" s="54"/>
      <c r="X107" s="54"/>
      <c r="Y107" s="54"/>
      <c r="Z107" s="54"/>
      <c r="AA107" s="54"/>
      <c r="AB107" s="54"/>
      <c r="AC107" s="54"/>
      <c r="AD107" s="54"/>
      <c r="AE107" s="54"/>
      <c r="AF107" s="54"/>
      <c r="AG107" s="54"/>
      <c r="AH107" s="54"/>
      <c r="AI107" s="54"/>
      <c r="AJ107" s="54"/>
      <c r="AK107" s="54"/>
      <c r="AL107" s="54"/>
    </row>
    <row r="108" spans="1:38" s="56" customFormat="1" ht="22.5" x14ac:dyDescent="0.2">
      <c r="A108" s="43">
        <f>'Secretaría General'!A108</f>
        <v>0</v>
      </c>
      <c r="B108" s="43" t="str">
        <f>'Secretaría General'!B108</f>
        <v>Jorge Lema</v>
      </c>
      <c r="C108" s="43">
        <f>'Secretaría General'!C108</f>
        <v>7294</v>
      </c>
      <c r="D108" s="8">
        <f>'Secretaría General'!D108</f>
        <v>42887.046527777777</v>
      </c>
      <c r="E108" s="43" t="str">
        <f>'Secretaría General'!E108</f>
        <v>Comunicados</v>
      </c>
      <c r="F108" s="43" t="str">
        <f>'Secretaría General'!F108</f>
        <v>MEMO 342-2017</v>
      </c>
      <c r="G108" s="43" t="str">
        <f>'Secretaría General'!G108</f>
        <v>LUIS BENAVIDES - ZONA TUMBACO</v>
      </c>
      <c r="H108" s="43" t="str">
        <f>'Secretaría General'!H108</f>
        <v>DEVOLUCIÓN MEMO AMC-DMI-AG-2017-1865</v>
      </c>
      <c r="I108" s="43" t="str">
        <f>'Secretaría General'!L108</f>
        <v>Dirección Metropolitana de Inspección</v>
      </c>
      <c r="J108" s="43">
        <f>'Secretaría General'!I108</f>
        <v>0</v>
      </c>
      <c r="K108" s="43" t="str">
        <f>'Secretaría General'!J108</f>
        <v>Normal</v>
      </c>
      <c r="L108" s="43">
        <f>'Secretaría General'!K108</f>
        <v>5</v>
      </c>
      <c r="M108" s="54"/>
      <c r="N108" s="54"/>
      <c r="O108" s="55" t="str">
        <f t="shared" si="1"/>
        <v>Jorge Lema-</v>
      </c>
      <c r="P108" s="55"/>
      <c r="Q108" s="66"/>
      <c r="R108" s="66"/>
      <c r="S108" s="54"/>
      <c r="T108" s="54"/>
      <c r="U108" s="54"/>
      <c r="V108" s="54"/>
      <c r="W108" s="54"/>
      <c r="X108" s="54"/>
      <c r="Y108" s="54"/>
      <c r="Z108" s="54"/>
      <c r="AA108" s="54"/>
      <c r="AB108" s="54"/>
      <c r="AC108" s="54"/>
      <c r="AD108" s="54"/>
      <c r="AE108" s="54"/>
      <c r="AF108" s="54"/>
      <c r="AG108" s="54"/>
      <c r="AH108" s="54"/>
      <c r="AI108" s="54"/>
      <c r="AJ108" s="54"/>
      <c r="AK108" s="54"/>
      <c r="AL108" s="54"/>
    </row>
    <row r="109" spans="1:38" s="56" customFormat="1" ht="22.5" x14ac:dyDescent="0.2">
      <c r="A109" s="43">
        <f>'Secretaría General'!A109</f>
        <v>0</v>
      </c>
      <c r="B109" s="43" t="str">
        <f>'Secretaría General'!B109</f>
        <v>Jorge Lema</v>
      </c>
      <c r="C109" s="43">
        <f>'Secretaría General'!C109</f>
        <v>7295</v>
      </c>
      <c r="D109" s="8">
        <f>'Secretaría General'!D109</f>
        <v>42887.630555555559</v>
      </c>
      <c r="E109" s="43" t="str">
        <f>'Secretaría General'!E109</f>
        <v>Comunicados</v>
      </c>
      <c r="F109" s="43" t="str">
        <f>'Secretaría General'!F109</f>
        <v>MEMO 340-2017</v>
      </c>
      <c r="G109" s="43" t="str">
        <f>'Secretaría General'!G109</f>
        <v>LUIS BENAVIDES - ZONA TUMBACO</v>
      </c>
      <c r="H109" s="43" t="str">
        <f>'Secretaría General'!H109</f>
        <v xml:space="preserve">SOLICITA ANÁLISIS DE DOCUMENTACIÓN </v>
      </c>
      <c r="I109" s="43" t="str">
        <f>'Secretaría General'!L109</f>
        <v>Dirección Metropolitana de Inspección</v>
      </c>
      <c r="J109" s="43" t="str">
        <f>'Secretaría General'!I109</f>
        <v>EXPEDIENTE 066-2017</v>
      </c>
      <c r="K109" s="43" t="str">
        <f>'Secretaría General'!J109</f>
        <v>Normal</v>
      </c>
      <c r="L109" s="43">
        <f>'Secretaría General'!K109</f>
        <v>1</v>
      </c>
      <c r="M109" s="54"/>
      <c r="N109" s="54"/>
      <c r="O109" s="55" t="str">
        <f t="shared" si="1"/>
        <v>Jorge Lema-</v>
      </c>
      <c r="P109" s="55"/>
      <c r="Q109" s="66"/>
      <c r="R109" s="66"/>
      <c r="S109" s="54"/>
      <c r="T109" s="54"/>
      <c r="U109" s="54"/>
      <c r="V109" s="54"/>
      <c r="W109" s="54"/>
      <c r="X109" s="54"/>
      <c r="Y109" s="54"/>
      <c r="Z109" s="54"/>
      <c r="AA109" s="54"/>
      <c r="AB109" s="54"/>
      <c r="AC109" s="54"/>
      <c r="AD109" s="54"/>
      <c r="AE109" s="54"/>
      <c r="AF109" s="54"/>
      <c r="AG109" s="54"/>
      <c r="AH109" s="54"/>
      <c r="AI109" s="54"/>
      <c r="AJ109" s="54"/>
      <c r="AK109" s="54"/>
      <c r="AL109" s="54"/>
    </row>
    <row r="110" spans="1:38" s="56" customFormat="1" ht="22.5" x14ac:dyDescent="0.2">
      <c r="A110" s="43">
        <f>'Secretaría General'!A110</f>
        <v>0</v>
      </c>
      <c r="B110" s="43" t="str">
        <f>'Secretaría General'!B110</f>
        <v>Jorge Lema</v>
      </c>
      <c r="C110" s="43">
        <f>'Secretaría General'!C110</f>
        <v>7296</v>
      </c>
      <c r="D110" s="8">
        <f>'Secretaría General'!D110</f>
        <v>42887.631944444445</v>
      </c>
      <c r="E110" s="43" t="str">
        <f>'Secretaría General'!E110</f>
        <v>Comunicados</v>
      </c>
      <c r="F110" s="43" t="str">
        <f>'Secretaría General'!F110</f>
        <v>MEMO 341-2017</v>
      </c>
      <c r="G110" s="43" t="str">
        <f>'Secretaría General'!G110</f>
        <v>LUIS BENAVIDES - ZONA TUMBACO</v>
      </c>
      <c r="H110" s="43" t="str">
        <f>'Secretaría General'!H110</f>
        <v xml:space="preserve">SOLICITA INSPECCIÓN CONJUNTA </v>
      </c>
      <c r="I110" s="43" t="str">
        <f>'Secretaría General'!L110</f>
        <v>Dirección Metropolitana de Inspección</v>
      </c>
      <c r="J110" s="43">
        <f>'Secretaría General'!I110</f>
        <v>0</v>
      </c>
      <c r="K110" s="43" t="str">
        <f>'Secretaría General'!J110</f>
        <v>Normal</v>
      </c>
      <c r="L110" s="43">
        <f>'Secretaría General'!K110</f>
        <v>2</v>
      </c>
      <c r="M110" s="54"/>
      <c r="N110" s="54"/>
      <c r="O110" s="55" t="str">
        <f t="shared" si="1"/>
        <v>Jorge Lema-</v>
      </c>
      <c r="P110" s="55"/>
      <c r="Q110" s="66"/>
      <c r="R110" s="66"/>
      <c r="S110" s="54"/>
      <c r="T110" s="54"/>
      <c r="U110" s="54"/>
      <c r="V110" s="54"/>
      <c r="W110" s="54"/>
      <c r="X110" s="54"/>
      <c r="Y110" s="54"/>
      <c r="Z110" s="54"/>
      <c r="AA110" s="54"/>
      <c r="AB110" s="54"/>
      <c r="AC110" s="54"/>
      <c r="AD110" s="54"/>
      <c r="AE110" s="54"/>
      <c r="AF110" s="54"/>
      <c r="AG110" s="54"/>
      <c r="AH110" s="54"/>
      <c r="AI110" s="54"/>
      <c r="AJ110" s="54"/>
      <c r="AK110" s="54"/>
      <c r="AL110" s="54"/>
    </row>
    <row r="111" spans="1:38" s="56" customFormat="1" ht="22.5" x14ac:dyDescent="0.2">
      <c r="A111" s="43">
        <f>'Secretaría General'!A111</f>
        <v>0</v>
      </c>
      <c r="B111" s="43" t="str">
        <f>'Secretaría General'!B111</f>
        <v>Jorge Lema</v>
      </c>
      <c r="C111" s="43">
        <f>'Secretaría General'!C111</f>
        <v>7297</v>
      </c>
      <c r="D111" s="8">
        <f>'Secretaría General'!D111</f>
        <v>42887.632638888892</v>
      </c>
      <c r="E111" s="43" t="str">
        <f>'Secretaría General'!E111</f>
        <v>Comunicados</v>
      </c>
      <c r="F111" s="43" t="str">
        <f>'Secretaría General'!F111</f>
        <v>MEMO 343-2017</v>
      </c>
      <c r="G111" s="43" t="str">
        <f>'Secretaría General'!G111</f>
        <v>LUIS BENAVIDES - ZONA TUMBACO</v>
      </c>
      <c r="H111" s="43" t="str">
        <f>'Secretaría General'!H111</f>
        <v>DEVOLUCIÓN MEMO AMC-DMI-AT-017-1885</v>
      </c>
      <c r="I111" s="43" t="str">
        <f>'Secretaría General'!L111</f>
        <v>Dirección Metropolitana de Inspección</v>
      </c>
      <c r="J111" s="43">
        <f>'Secretaría General'!I111</f>
        <v>0</v>
      </c>
      <c r="K111" s="43" t="str">
        <f>'Secretaría General'!J111</f>
        <v>Normal</v>
      </c>
      <c r="L111" s="43">
        <f>'Secretaría General'!K111</f>
        <v>9</v>
      </c>
      <c r="M111" s="54"/>
      <c r="N111" s="54"/>
      <c r="O111" s="55" t="str">
        <f t="shared" si="1"/>
        <v>Jorge Lema-</v>
      </c>
      <c r="P111" s="55"/>
      <c r="Q111" s="66"/>
      <c r="R111" s="66"/>
      <c r="S111" s="54"/>
      <c r="T111" s="54"/>
      <c r="U111" s="54"/>
      <c r="V111" s="54"/>
      <c r="W111" s="54"/>
      <c r="X111" s="54"/>
      <c r="Y111" s="54"/>
      <c r="Z111" s="54"/>
      <c r="AA111" s="54"/>
      <c r="AB111" s="54"/>
      <c r="AC111" s="54"/>
      <c r="AD111" s="54"/>
      <c r="AE111" s="54"/>
      <c r="AF111" s="54"/>
      <c r="AG111" s="54"/>
      <c r="AH111" s="54"/>
      <c r="AI111" s="54"/>
      <c r="AJ111" s="54"/>
      <c r="AK111" s="54"/>
      <c r="AL111" s="54"/>
    </row>
    <row r="112" spans="1:38" s="56" customFormat="1" ht="45" x14ac:dyDescent="0.2">
      <c r="A112" s="43">
        <f>'Secretaría General'!A112</f>
        <v>0</v>
      </c>
      <c r="B112" s="43" t="str">
        <f>'Secretaría General'!B112</f>
        <v>Jorge Lema</v>
      </c>
      <c r="C112" s="43">
        <f>'Secretaría General'!C112</f>
        <v>7298</v>
      </c>
      <c r="D112" s="8">
        <f>'Secretaría General'!D112</f>
        <v>42887.634027777778</v>
      </c>
      <c r="E112" s="43" t="str">
        <f>'Secretaría General'!E112</f>
        <v>Comunicados</v>
      </c>
      <c r="F112" s="43" t="str">
        <f>'Secretaría General'!F112</f>
        <v>S/N</v>
      </c>
      <c r="G112" s="43" t="str">
        <f>'Secretaría General'!G112</f>
        <v>MIAH JUNAID</v>
      </c>
      <c r="H112" s="43" t="str">
        <f>'Secretaría General'!H112</f>
        <v>REFERENTE A EXPEDIENTE 168-2017</v>
      </c>
      <c r="I112" s="43" t="str">
        <f>'Secretaría General'!L112</f>
        <v>Unidad Desconcentrada de Control en Materia de Construcciones y Licenciamiento Eugenio Espejo</v>
      </c>
      <c r="J112" s="43">
        <f>'Secretaría General'!I112</f>
        <v>0</v>
      </c>
      <c r="K112" s="43" t="str">
        <f>'Secretaría General'!J112</f>
        <v>Normal</v>
      </c>
      <c r="L112" s="43">
        <f>'Secretaría General'!K112</f>
        <v>1</v>
      </c>
      <c r="M112" s="54"/>
      <c r="N112" s="54"/>
      <c r="O112" s="55" t="str">
        <f t="shared" si="1"/>
        <v>Jorge Lema-</v>
      </c>
      <c r="P112" s="55"/>
      <c r="Q112" s="66"/>
      <c r="R112" s="66"/>
      <c r="S112" s="54"/>
      <c r="T112" s="54"/>
      <c r="U112" s="54"/>
      <c r="V112" s="54"/>
      <c r="W112" s="54"/>
      <c r="X112" s="54"/>
      <c r="Y112" s="54"/>
      <c r="Z112" s="54"/>
      <c r="AA112" s="54"/>
      <c r="AB112" s="54"/>
      <c r="AC112" s="54"/>
      <c r="AD112" s="54"/>
      <c r="AE112" s="54"/>
      <c r="AF112" s="54"/>
      <c r="AG112" s="54"/>
      <c r="AH112" s="54"/>
      <c r="AI112" s="54"/>
      <c r="AJ112" s="54"/>
      <c r="AK112" s="54"/>
      <c r="AL112" s="54"/>
    </row>
    <row r="113" spans="1:38" s="56" customFormat="1" ht="22.5" x14ac:dyDescent="0.2">
      <c r="A113" s="43">
        <f>'Secretaría General'!A113</f>
        <v>0</v>
      </c>
      <c r="B113" s="43" t="str">
        <f>'Secretaría General'!B113</f>
        <v>Jorge Lema</v>
      </c>
      <c r="C113" s="43">
        <f>'Secretaría General'!C113</f>
        <v>7299</v>
      </c>
      <c r="D113" s="8">
        <f>'Secretaría General'!D113</f>
        <v>42887.634027777778</v>
      </c>
      <c r="E113" s="43" t="str">
        <f>'Secretaría General'!E113</f>
        <v>Comunicados</v>
      </c>
      <c r="F113" s="43" t="str">
        <f>'Secretaría General'!F113</f>
        <v>MEMO 339-2017</v>
      </c>
      <c r="G113" s="43" t="str">
        <f>'Secretaría General'!G113</f>
        <v>LUIS BENAVIDES - ZONA TUMBACO</v>
      </c>
      <c r="H113" s="43" t="str">
        <f>'Secretaría General'!H113</f>
        <v>REMITE CRONOGRAMA DE OPERATIVO JUNIO</v>
      </c>
      <c r="I113" s="43" t="str">
        <f>'Secretaría General'!L113</f>
        <v>Dirección Metropolitana de  Instrucción</v>
      </c>
      <c r="J113" s="43">
        <f>'Secretaría General'!I113</f>
        <v>0</v>
      </c>
      <c r="K113" s="43" t="str">
        <f>'Secretaría General'!J113</f>
        <v>Normal</v>
      </c>
      <c r="L113" s="43">
        <f>'Secretaría General'!K113</f>
        <v>23</v>
      </c>
      <c r="M113" s="54"/>
      <c r="N113" s="54"/>
      <c r="O113" s="55" t="str">
        <f t="shared" si="1"/>
        <v>Jorge Lema-</v>
      </c>
      <c r="P113" s="55"/>
      <c r="Q113" s="66"/>
      <c r="R113" s="66"/>
      <c r="S113" s="54"/>
      <c r="T113" s="54"/>
      <c r="U113" s="54"/>
      <c r="V113" s="54"/>
      <c r="W113" s="54"/>
      <c r="X113" s="54"/>
      <c r="Y113" s="54"/>
      <c r="Z113" s="54"/>
      <c r="AA113" s="54"/>
      <c r="AB113" s="54"/>
      <c r="AC113" s="54"/>
      <c r="AD113" s="54"/>
      <c r="AE113" s="54"/>
      <c r="AF113" s="54"/>
      <c r="AG113" s="54"/>
      <c r="AH113" s="54"/>
      <c r="AI113" s="54"/>
      <c r="AJ113" s="54"/>
      <c r="AK113" s="54"/>
      <c r="AL113" s="54"/>
    </row>
    <row r="114" spans="1:38" s="56" customFormat="1" ht="22.5" x14ac:dyDescent="0.2">
      <c r="A114" s="43">
        <f>'Secretaría General'!A114</f>
        <v>0</v>
      </c>
      <c r="B114" s="43" t="str">
        <f>'Secretaría General'!B114</f>
        <v>Jorge Lema</v>
      </c>
      <c r="C114" s="43">
        <f>'Secretaría General'!C114</f>
        <v>7300</v>
      </c>
      <c r="D114" s="8">
        <f>'Secretaría General'!D114</f>
        <v>42887.634722222225</v>
      </c>
      <c r="E114" s="43" t="str">
        <f>'Secretaría General'!E114</f>
        <v>Comunicados</v>
      </c>
      <c r="F114" s="43" t="str">
        <f>'Secretaría General'!F114</f>
        <v>MEMO 347-2017</v>
      </c>
      <c r="G114" s="43" t="str">
        <f>'Secretaría General'!G114</f>
        <v>LUIS BENAVIDES - ZONA TUMBACO</v>
      </c>
      <c r="H114" s="43" t="str">
        <f>'Secretaría General'!H114</f>
        <v>INSISTENCIA EN INFORME TÉCNICO EXP. 026-017</v>
      </c>
      <c r="I114" s="43" t="str">
        <f>'Secretaría General'!L114</f>
        <v>Dirección Metropolitana de Inspección</v>
      </c>
      <c r="J114" s="43">
        <f>'Secretaría General'!I114</f>
        <v>0</v>
      </c>
      <c r="K114" s="43" t="str">
        <f>'Secretaría General'!J114</f>
        <v>Normal</v>
      </c>
      <c r="L114" s="43">
        <f>'Secretaría General'!K114</f>
        <v>2</v>
      </c>
      <c r="M114" s="54"/>
      <c r="N114" s="54"/>
      <c r="O114" s="55" t="str">
        <f t="shared" si="1"/>
        <v>Jorge Lema-</v>
      </c>
      <c r="P114" s="55"/>
      <c r="Q114" s="66"/>
      <c r="R114" s="66"/>
      <c r="S114" s="54"/>
      <c r="T114" s="54"/>
      <c r="U114" s="54"/>
      <c r="V114" s="54"/>
      <c r="W114" s="54"/>
      <c r="X114" s="54"/>
      <c r="Y114" s="54"/>
      <c r="Z114" s="54"/>
      <c r="AA114" s="54"/>
      <c r="AB114" s="54"/>
      <c r="AC114" s="54"/>
      <c r="AD114" s="54"/>
      <c r="AE114" s="54"/>
      <c r="AF114" s="54"/>
      <c r="AG114" s="54"/>
      <c r="AH114" s="54"/>
      <c r="AI114" s="54"/>
      <c r="AJ114" s="54"/>
      <c r="AK114" s="54"/>
      <c r="AL114" s="54"/>
    </row>
    <row r="115" spans="1:38" s="56" customFormat="1" x14ac:dyDescent="0.2">
      <c r="A115" s="43">
        <f>'Secretaría General'!A115</f>
        <v>0</v>
      </c>
      <c r="B115" s="43" t="str">
        <f>'Secretaría General'!B115</f>
        <v>Jorge Lema</v>
      </c>
      <c r="C115" s="43">
        <f>'Secretaría General'!C115</f>
        <v>7301</v>
      </c>
      <c r="D115" s="8">
        <f>'Secretaría General'!D115</f>
        <v>42887.635416666664</v>
      </c>
      <c r="E115" s="43" t="str">
        <f>'Secretaría General'!E115</f>
        <v>Comunicados</v>
      </c>
      <c r="F115" s="43" t="str">
        <f>'Secretaría General'!F115</f>
        <v>MEMO 346-2017</v>
      </c>
      <c r="G115" s="43" t="str">
        <f>'Secretaría General'!G115</f>
        <v>LUIS BENAVIDES - ZONA TUMBACO</v>
      </c>
      <c r="H115" s="43" t="str">
        <f>'Secretaría General'!H115</f>
        <v xml:space="preserve">REMITE ESTADÍSTICAS MES DE MAYO </v>
      </c>
      <c r="I115" s="43" t="str">
        <f>'Secretaría General'!L115</f>
        <v>Unidad de Planificación</v>
      </c>
      <c r="J115" s="43">
        <f>'Secretaría General'!I115</f>
        <v>0</v>
      </c>
      <c r="K115" s="43" t="str">
        <f>'Secretaría General'!J115</f>
        <v>Normal</v>
      </c>
      <c r="L115" s="43">
        <f>'Secretaría General'!K115</f>
        <v>3</v>
      </c>
      <c r="M115" s="54"/>
      <c r="N115" s="54"/>
      <c r="O115" s="55" t="str">
        <f t="shared" si="1"/>
        <v>Jorge Lema-</v>
      </c>
      <c r="P115" s="55"/>
      <c r="Q115" s="66"/>
      <c r="R115" s="66"/>
      <c r="S115" s="54"/>
      <c r="T115" s="54"/>
      <c r="U115" s="54"/>
      <c r="V115" s="54"/>
      <c r="W115" s="54"/>
      <c r="X115" s="54"/>
      <c r="Y115" s="54"/>
      <c r="Z115" s="54"/>
      <c r="AA115" s="54"/>
      <c r="AB115" s="54"/>
      <c r="AC115" s="54"/>
      <c r="AD115" s="54"/>
      <c r="AE115" s="54"/>
      <c r="AF115" s="54"/>
      <c r="AG115" s="54"/>
      <c r="AH115" s="54"/>
      <c r="AI115" s="54"/>
      <c r="AJ115" s="54"/>
      <c r="AK115" s="54"/>
      <c r="AL115" s="54"/>
    </row>
    <row r="116" spans="1:38" s="56" customFormat="1" ht="22.5" x14ac:dyDescent="0.2">
      <c r="A116" s="43">
        <f>'Secretaría General'!A116</f>
        <v>0</v>
      </c>
      <c r="B116" s="43" t="str">
        <f>'Secretaría General'!B116</f>
        <v>Jorge Lema</v>
      </c>
      <c r="C116" s="43">
        <f>'Secretaría General'!C116</f>
        <v>7302</v>
      </c>
      <c r="D116" s="8">
        <f>'Secretaría General'!D116</f>
        <v>42887.636111111111</v>
      </c>
      <c r="E116" s="43" t="str">
        <f>'Secretaría General'!E116</f>
        <v>Comunicados</v>
      </c>
      <c r="F116" s="43" t="str">
        <f>'Secretaría General'!F116</f>
        <v>OFC 2017-2365</v>
      </c>
      <c r="G116" s="43" t="str">
        <f>'Secretaría General'!G116</f>
        <v xml:space="preserve">EDGAR LOGROÑO - TENIENTE CORONEL POLICIA QUITUMBE </v>
      </c>
      <c r="H116" s="43" t="str">
        <f>'Secretaría General'!H116</f>
        <v>REMITE COPIA PARTE POLICIAL SURDMQ 569032</v>
      </c>
      <c r="I116" s="43" t="str">
        <f>'Secretaría General'!L116</f>
        <v>Supervisión Metropolitana de Control</v>
      </c>
      <c r="J116" s="43">
        <f>'Secretaría General'!I116</f>
        <v>0</v>
      </c>
      <c r="K116" s="43" t="str">
        <f>'Secretaría General'!J116</f>
        <v>Normal</v>
      </c>
      <c r="L116" s="43">
        <f>'Secretaría General'!K116</f>
        <v>4</v>
      </c>
      <c r="M116" s="54"/>
      <c r="N116" s="54"/>
      <c r="O116" s="55" t="str">
        <f t="shared" si="1"/>
        <v>Jorge Lema-</v>
      </c>
      <c r="P116" s="55"/>
      <c r="Q116" s="66"/>
      <c r="R116" s="66"/>
      <c r="S116" s="54"/>
      <c r="T116" s="54"/>
      <c r="U116" s="54"/>
      <c r="V116" s="54"/>
      <c r="W116" s="54"/>
      <c r="X116" s="54"/>
      <c r="Y116" s="54"/>
      <c r="Z116" s="54"/>
      <c r="AA116" s="54"/>
      <c r="AB116" s="54"/>
      <c r="AC116" s="54"/>
      <c r="AD116" s="54"/>
      <c r="AE116" s="54"/>
      <c r="AF116" s="54"/>
      <c r="AG116" s="54"/>
      <c r="AH116" s="54"/>
      <c r="AI116" s="54"/>
      <c r="AJ116" s="54"/>
      <c r="AK116" s="54"/>
      <c r="AL116" s="54"/>
    </row>
    <row r="117" spans="1:38" s="56" customFormat="1" ht="22.5" x14ac:dyDescent="0.2">
      <c r="A117" s="43">
        <f>'Secretaría General'!A117</f>
        <v>0</v>
      </c>
      <c r="B117" s="43" t="str">
        <f>'Secretaría General'!B117</f>
        <v>Jorge Lema</v>
      </c>
      <c r="C117" s="43">
        <f>'Secretaría General'!C117</f>
        <v>7303</v>
      </c>
      <c r="D117" s="8">
        <f>'Secretaría General'!D117</f>
        <v>42887.636111111111</v>
      </c>
      <c r="E117" s="43" t="str">
        <f>'Secretaría General'!E117</f>
        <v>Comunicados</v>
      </c>
      <c r="F117" s="43" t="str">
        <f>'Secretaría General'!F117</f>
        <v>MEMO 177-2017</v>
      </c>
      <c r="G117" s="43" t="str">
        <f>'Secretaría General'!G117</f>
        <v>SARA GARCÍA - ZONA TUMBACO</v>
      </c>
      <c r="H117" s="43" t="str">
        <f>'Secretaría General'!H117</f>
        <v xml:space="preserve">REMITE INFORME DE INSTRUCCIÓN </v>
      </c>
      <c r="I117" s="43" t="str">
        <f>'Secretaría General'!L117</f>
        <v>Dirección Metropolitana de  Instrucción</v>
      </c>
      <c r="J117" s="43">
        <f>'Secretaría General'!I117</f>
        <v>0</v>
      </c>
      <c r="K117" s="43" t="str">
        <f>'Secretaría General'!J117</f>
        <v>Normal</v>
      </c>
      <c r="L117" s="43">
        <f>'Secretaría General'!K117</f>
        <v>7</v>
      </c>
      <c r="M117" s="54"/>
      <c r="N117" s="54"/>
      <c r="O117" s="55" t="str">
        <f t="shared" si="1"/>
        <v>Jorge Lema-</v>
      </c>
      <c r="P117" s="55"/>
      <c r="Q117" s="66"/>
      <c r="R117" s="66"/>
      <c r="S117" s="54"/>
      <c r="T117" s="54"/>
      <c r="U117" s="54"/>
      <c r="V117" s="54"/>
      <c r="W117" s="54"/>
      <c r="X117" s="54"/>
      <c r="Y117" s="54"/>
      <c r="Z117" s="54"/>
      <c r="AA117" s="54"/>
      <c r="AB117" s="54"/>
      <c r="AC117" s="54"/>
      <c r="AD117" s="54"/>
      <c r="AE117" s="54"/>
      <c r="AF117" s="54"/>
      <c r="AG117" s="54"/>
      <c r="AH117" s="54"/>
      <c r="AI117" s="54"/>
      <c r="AJ117" s="54"/>
      <c r="AK117" s="54"/>
      <c r="AL117" s="54"/>
    </row>
    <row r="118" spans="1:38" s="56" customFormat="1" x14ac:dyDescent="0.2">
      <c r="A118" s="43">
        <f>'Secretaría General'!A118</f>
        <v>0</v>
      </c>
      <c r="B118" s="43" t="str">
        <f>'Secretaría General'!B118</f>
        <v>Jorge Lema</v>
      </c>
      <c r="C118" s="43">
        <f>'Secretaría General'!C118</f>
        <v>7304</v>
      </c>
      <c r="D118" s="8">
        <f>'Secretaría General'!D118</f>
        <v>42887.636805555558</v>
      </c>
      <c r="E118" s="43" t="str">
        <f>'Secretaría General'!E118</f>
        <v>Comunicados</v>
      </c>
      <c r="F118" s="43" t="str">
        <f>'Secretaría General'!F118</f>
        <v>MEMO 2017-176</v>
      </c>
      <c r="G118" s="43" t="str">
        <f>'Secretaría General'!G118</f>
        <v>SARA GARCÍA - ZONA TUMBACO</v>
      </c>
      <c r="H118" s="43" t="str">
        <f>'Secretaría General'!H118</f>
        <v>REMITE INFORME DE ESTADÍSTICAS</v>
      </c>
      <c r="I118" s="43" t="str">
        <f>'Secretaría General'!L118</f>
        <v>Unidad de Planificación</v>
      </c>
      <c r="J118" s="43">
        <f>'Secretaría General'!I118</f>
        <v>0</v>
      </c>
      <c r="K118" s="43" t="str">
        <f>'Secretaría General'!J118</f>
        <v>Normal</v>
      </c>
      <c r="L118" s="43">
        <f>'Secretaría General'!K118</f>
        <v>3</v>
      </c>
      <c r="M118" s="54"/>
      <c r="N118" s="54"/>
      <c r="O118" s="55" t="str">
        <f t="shared" si="1"/>
        <v>Jorge Lema-</v>
      </c>
      <c r="P118" s="55"/>
      <c r="Q118" s="66"/>
      <c r="R118" s="66"/>
      <c r="S118" s="54"/>
      <c r="T118" s="54"/>
      <c r="U118" s="54"/>
      <c r="V118" s="54"/>
      <c r="W118" s="54"/>
      <c r="X118" s="54"/>
      <c r="Y118" s="54"/>
      <c r="Z118" s="54"/>
      <c r="AA118" s="54"/>
      <c r="AB118" s="54"/>
      <c r="AC118" s="54"/>
      <c r="AD118" s="54"/>
      <c r="AE118" s="54"/>
      <c r="AF118" s="54"/>
      <c r="AG118" s="54"/>
      <c r="AH118" s="54"/>
      <c r="AI118" s="54"/>
      <c r="AJ118" s="54"/>
      <c r="AK118" s="54"/>
      <c r="AL118" s="54"/>
    </row>
    <row r="119" spans="1:38" s="56" customFormat="1" x14ac:dyDescent="0.2">
      <c r="A119" s="43">
        <f>'Secretaría General'!A119</f>
        <v>0</v>
      </c>
      <c r="B119" s="43" t="str">
        <f>'Secretaría General'!B119</f>
        <v>Jorge Lema</v>
      </c>
      <c r="C119" s="43">
        <f>'Secretaría General'!C119</f>
        <v>7305</v>
      </c>
      <c r="D119" s="8">
        <f>'Secretaría General'!D119</f>
        <v>42887.638194444444</v>
      </c>
      <c r="E119" s="43" t="str">
        <f>'Secretaría General'!E119</f>
        <v>Comunicados</v>
      </c>
      <c r="F119" s="43" t="str">
        <f>'Secretaría General'!F119</f>
        <v>MEMO 2017-180</v>
      </c>
      <c r="G119" s="43" t="str">
        <f>'Secretaría General'!G119</f>
        <v>SARA GARCÍA - ZONA TUMBACO</v>
      </c>
      <c r="H119" s="43" t="str">
        <f>'Secretaría General'!H119</f>
        <v xml:space="preserve">REMITE ESTADÍSTICAS MES DE MAYO </v>
      </c>
      <c r="I119" s="43" t="str">
        <f>'Secretaría General'!L119</f>
        <v>Unidad de Planificación</v>
      </c>
      <c r="J119" s="43">
        <f>'Secretaría General'!I119</f>
        <v>0</v>
      </c>
      <c r="K119" s="43" t="str">
        <f>'Secretaría General'!J119</f>
        <v>Normal</v>
      </c>
      <c r="L119" s="43">
        <f>'Secretaría General'!K119</f>
        <v>3</v>
      </c>
      <c r="M119" s="54"/>
      <c r="N119" s="54"/>
      <c r="O119" s="55" t="str">
        <f t="shared" si="1"/>
        <v>Jorge Lema-</v>
      </c>
      <c r="P119" s="55"/>
      <c r="Q119" s="66"/>
      <c r="R119" s="66"/>
      <c r="S119" s="54"/>
      <c r="T119" s="54"/>
      <c r="U119" s="54"/>
      <c r="V119" s="54"/>
      <c r="W119" s="54"/>
      <c r="X119" s="54"/>
      <c r="Y119" s="54"/>
      <c r="Z119" s="54"/>
      <c r="AA119" s="54"/>
      <c r="AB119" s="54"/>
      <c r="AC119" s="54"/>
      <c r="AD119" s="54"/>
      <c r="AE119" s="54"/>
      <c r="AF119" s="54"/>
      <c r="AG119" s="54"/>
      <c r="AH119" s="54"/>
      <c r="AI119" s="54"/>
      <c r="AJ119" s="54"/>
      <c r="AK119" s="54"/>
      <c r="AL119" s="54"/>
    </row>
    <row r="120" spans="1:38" s="56" customFormat="1" ht="22.5" x14ac:dyDescent="0.2">
      <c r="A120" s="43">
        <f>'Secretaría General'!A120</f>
        <v>0</v>
      </c>
      <c r="B120" s="43" t="str">
        <f>'Secretaría General'!B120</f>
        <v>Jorge Lema</v>
      </c>
      <c r="C120" s="43">
        <f>'Secretaría General'!C120</f>
        <v>7306</v>
      </c>
      <c r="D120" s="8">
        <f>'Secretaría General'!D120</f>
        <v>42887.638194444444</v>
      </c>
      <c r="E120" s="43" t="str">
        <f>'Secretaría General'!E120</f>
        <v>Comunicados</v>
      </c>
      <c r="F120" s="43" t="str">
        <f>'Secretaría General'!F120</f>
        <v>MEMO 2017-180</v>
      </c>
      <c r="G120" s="43" t="str">
        <f>'Secretaría General'!G120</f>
        <v>SARA GARCÍA - ZONA TUMBACO</v>
      </c>
      <c r="H120" s="43" t="str">
        <f>'Secretaría General'!H120</f>
        <v xml:space="preserve">REMITE ESTADÍSTICAS MES DE MAYO </v>
      </c>
      <c r="I120" s="43" t="str">
        <f>'Secretaría General'!L120</f>
        <v>Dirección Metropolitana de  Instrucción</v>
      </c>
      <c r="J120" s="43">
        <f>'Secretaría General'!I120</f>
        <v>0</v>
      </c>
      <c r="K120" s="43" t="str">
        <f>'Secretaría General'!J120</f>
        <v>Normal</v>
      </c>
      <c r="L120" s="43">
        <f>'Secretaría General'!K120</f>
        <v>3</v>
      </c>
      <c r="M120" s="54"/>
      <c r="N120" s="54"/>
      <c r="O120" s="55" t="str">
        <f t="shared" si="1"/>
        <v>Jorge Lema-</v>
      </c>
      <c r="P120" s="55"/>
      <c r="Q120" s="66"/>
      <c r="R120" s="66"/>
      <c r="S120" s="54"/>
      <c r="T120" s="54"/>
      <c r="U120" s="54"/>
      <c r="V120" s="54"/>
      <c r="W120" s="54"/>
      <c r="X120" s="54"/>
      <c r="Y120" s="54"/>
      <c r="Z120" s="54"/>
      <c r="AA120" s="54"/>
      <c r="AB120" s="54"/>
      <c r="AC120" s="54"/>
      <c r="AD120" s="54"/>
      <c r="AE120" s="54"/>
      <c r="AF120" s="54"/>
      <c r="AG120" s="54"/>
      <c r="AH120" s="54"/>
      <c r="AI120" s="54"/>
      <c r="AJ120" s="54"/>
      <c r="AK120" s="54"/>
      <c r="AL120" s="54"/>
    </row>
    <row r="121" spans="1:38" s="56" customFormat="1" ht="22.5" x14ac:dyDescent="0.2">
      <c r="A121" s="43">
        <f>'Secretaría General'!A121</f>
        <v>0</v>
      </c>
      <c r="B121" s="43" t="str">
        <f>'Secretaría General'!B121</f>
        <v>Jorge Lema</v>
      </c>
      <c r="C121" s="43">
        <f>'Secretaría General'!C121</f>
        <v>7307</v>
      </c>
      <c r="D121" s="8">
        <f>'Secretaría General'!D121</f>
        <v>42887.638888888891</v>
      </c>
      <c r="E121" s="43" t="str">
        <f>'Secretaría General'!E121</f>
        <v>Comunicados</v>
      </c>
      <c r="F121" s="43" t="str">
        <f>'Secretaría General'!F121</f>
        <v>MEMO 2017-349</v>
      </c>
      <c r="G121" s="43" t="str">
        <f>'Secretaría General'!G121</f>
        <v>YAJAIRA VELÁSQUEZ - ZONA TUMBACO</v>
      </c>
      <c r="H121" s="43" t="str">
        <f>'Secretaría General'!H121</f>
        <v>USO DE SUELO PREDIO 280911</v>
      </c>
      <c r="I121" s="43" t="str">
        <f>'Secretaría General'!L121</f>
        <v>Secretaría General</v>
      </c>
      <c r="J121" s="43">
        <f>'Secretaría General'!I121</f>
        <v>0</v>
      </c>
      <c r="K121" s="43" t="str">
        <f>'Secretaría General'!J121</f>
        <v>Normal</v>
      </c>
      <c r="L121" s="43">
        <f>'Secretaría General'!K121</f>
        <v>1</v>
      </c>
      <c r="M121" s="54"/>
      <c r="N121" s="54"/>
      <c r="O121" s="55" t="str">
        <f t="shared" si="1"/>
        <v>Jorge Lema-</v>
      </c>
      <c r="P121" s="55"/>
      <c r="Q121" s="66"/>
      <c r="R121" s="66"/>
      <c r="S121" s="54"/>
      <c r="T121" s="54"/>
      <c r="U121" s="54"/>
      <c r="V121" s="54"/>
      <c r="W121" s="54"/>
      <c r="X121" s="54"/>
      <c r="Y121" s="54"/>
      <c r="Z121" s="54"/>
      <c r="AA121" s="54"/>
      <c r="AB121" s="54"/>
      <c r="AC121" s="54"/>
      <c r="AD121" s="54"/>
      <c r="AE121" s="54"/>
      <c r="AF121" s="54"/>
      <c r="AG121" s="54"/>
      <c r="AH121" s="54"/>
      <c r="AI121" s="54"/>
      <c r="AJ121" s="54"/>
      <c r="AK121" s="54"/>
      <c r="AL121" s="54"/>
    </row>
    <row r="122" spans="1:38" s="56" customFormat="1" ht="22.5" x14ac:dyDescent="0.2">
      <c r="A122" s="43">
        <f>'Secretaría General'!A122</f>
        <v>0</v>
      </c>
      <c r="B122" s="43" t="str">
        <f>'Secretaría General'!B122</f>
        <v>Jorge Lema</v>
      </c>
      <c r="C122" s="43">
        <f>'Secretaría General'!C122</f>
        <v>7308</v>
      </c>
      <c r="D122" s="8">
        <f>'Secretaría General'!D122</f>
        <v>42887.63958333333</v>
      </c>
      <c r="E122" s="43" t="str">
        <f>'Secretaría General'!E122</f>
        <v>Comunicados</v>
      </c>
      <c r="F122" s="43" t="str">
        <f>'Secretaría General'!F122</f>
        <v>MEMO 2017-175</v>
      </c>
      <c r="G122" s="43" t="str">
        <f>'Secretaría General'!G122</f>
        <v>JOHANA MORALES - ZONA TUMBACO</v>
      </c>
      <c r="H122" s="43" t="str">
        <f>'Secretaría General'!H122</f>
        <v>RESPUESTA MEMORANDO AMC-SM-MA-2017-009</v>
      </c>
      <c r="I122" s="43" t="str">
        <f>'Secretaría General'!L122</f>
        <v>Dirección Metropolitana de  Instrucción</v>
      </c>
      <c r="J122" s="43">
        <f>'Secretaría General'!I122</f>
        <v>0</v>
      </c>
      <c r="K122" s="43" t="str">
        <f>'Secretaría General'!J122</f>
        <v>Normal</v>
      </c>
      <c r="L122" s="43">
        <f>'Secretaría General'!K122</f>
        <v>1</v>
      </c>
      <c r="M122" s="54"/>
      <c r="N122" s="54"/>
      <c r="O122" s="55" t="str">
        <f t="shared" si="1"/>
        <v>Jorge Lema-</v>
      </c>
      <c r="P122" s="55"/>
      <c r="Q122" s="66"/>
      <c r="R122" s="66"/>
      <c r="S122" s="54"/>
      <c r="T122" s="54"/>
      <c r="U122" s="54"/>
      <c r="V122" s="54"/>
      <c r="W122" s="54"/>
      <c r="X122" s="54"/>
      <c r="Y122" s="54"/>
      <c r="Z122" s="54"/>
      <c r="AA122" s="54"/>
      <c r="AB122" s="54"/>
      <c r="AC122" s="54"/>
      <c r="AD122" s="54"/>
      <c r="AE122" s="54"/>
      <c r="AF122" s="54"/>
      <c r="AG122" s="54"/>
      <c r="AH122" s="54"/>
      <c r="AI122" s="54"/>
      <c r="AJ122" s="54"/>
      <c r="AK122" s="54"/>
      <c r="AL122" s="54"/>
    </row>
    <row r="123" spans="1:38" s="56" customFormat="1" ht="22.5" x14ac:dyDescent="0.2">
      <c r="A123" s="43">
        <f>'Secretaría General'!A123</f>
        <v>0</v>
      </c>
      <c r="B123" s="43" t="str">
        <f>'Secretaría General'!B123</f>
        <v>Jorge Lema</v>
      </c>
      <c r="C123" s="43">
        <f>'Secretaría General'!C123</f>
        <v>7309</v>
      </c>
      <c r="D123" s="8">
        <f>'Secretaría General'!D123</f>
        <v>42887.640277777777</v>
      </c>
      <c r="E123" s="43" t="str">
        <f>'Secretaría General'!E123</f>
        <v>Comunicados</v>
      </c>
      <c r="F123" s="43" t="str">
        <f>'Secretaría General'!F123</f>
        <v>MEMO 2017-174</v>
      </c>
      <c r="G123" s="43" t="str">
        <f>'Secretaría General'!G123</f>
        <v>JOHANA MORALES - ZONA TUMBACO</v>
      </c>
      <c r="H123" s="43" t="str">
        <f>'Secretaría General'!H123</f>
        <v>RESPUESTA MEMORANDO AMC-SG-2017-332</v>
      </c>
      <c r="I123" s="43" t="str">
        <f>'Secretaría General'!L123</f>
        <v>Dirección Metropolitana de  Instrucción</v>
      </c>
      <c r="J123" s="43">
        <f>'Secretaría General'!I123</f>
        <v>0</v>
      </c>
      <c r="K123" s="43" t="str">
        <f>'Secretaría General'!J123</f>
        <v>Normal</v>
      </c>
      <c r="L123" s="43">
        <f>'Secretaría General'!K123</f>
        <v>1</v>
      </c>
      <c r="M123" s="54"/>
      <c r="N123" s="54"/>
      <c r="O123" s="55" t="str">
        <f t="shared" si="1"/>
        <v>Jorge Lema-</v>
      </c>
      <c r="P123" s="55"/>
      <c r="Q123" s="66"/>
      <c r="R123" s="66"/>
      <c r="S123" s="54"/>
      <c r="T123" s="54"/>
      <c r="U123" s="54"/>
      <c r="V123" s="54"/>
      <c r="W123" s="54"/>
      <c r="X123" s="54"/>
      <c r="Y123" s="54"/>
      <c r="Z123" s="54"/>
      <c r="AA123" s="54"/>
      <c r="AB123" s="54"/>
      <c r="AC123" s="54"/>
      <c r="AD123" s="54"/>
      <c r="AE123" s="54"/>
      <c r="AF123" s="54"/>
      <c r="AG123" s="54"/>
      <c r="AH123" s="54"/>
      <c r="AI123" s="54"/>
      <c r="AJ123" s="54"/>
      <c r="AK123" s="54"/>
      <c r="AL123" s="54"/>
    </row>
    <row r="124" spans="1:38" s="56" customFormat="1" ht="22.5" x14ac:dyDescent="0.2">
      <c r="A124" s="43">
        <f>'Secretaría General'!A124</f>
        <v>0</v>
      </c>
      <c r="B124" s="43" t="str">
        <f>'Secretaría General'!B124</f>
        <v>Jorge Lema</v>
      </c>
      <c r="C124" s="43">
        <f>'Secretaría General'!C124</f>
        <v>7310</v>
      </c>
      <c r="D124" s="8">
        <f>'Secretaría General'!D124</f>
        <v>42887.64166666667</v>
      </c>
      <c r="E124" s="43" t="str">
        <f>'Secretaría General'!E124</f>
        <v>Comunicados</v>
      </c>
      <c r="F124" s="43" t="str">
        <f>'Secretaría General'!F124</f>
        <v>S/N</v>
      </c>
      <c r="G124" s="43" t="str">
        <f>'Secretaría General'!G124</f>
        <v xml:space="preserve">YOLANDA DOMINGUEZ </v>
      </c>
      <c r="H124" s="43" t="str">
        <f>'Secretaría General'!H124</f>
        <v>REFERENTE A EXPEDIENTE 027-2017</v>
      </c>
      <c r="I124" s="43" t="str">
        <f>'Secretaría General'!L124</f>
        <v>Dirección Metropolitana de Resolución y Ejecución</v>
      </c>
      <c r="J124" s="43">
        <f>'Secretaría General'!I124</f>
        <v>0</v>
      </c>
      <c r="K124" s="43" t="str">
        <f>'Secretaría General'!J124</f>
        <v>Normal</v>
      </c>
      <c r="L124" s="43">
        <f>'Secretaría General'!K124</f>
        <v>2</v>
      </c>
      <c r="M124" s="54"/>
      <c r="N124" s="54"/>
      <c r="O124" s="55" t="str">
        <f t="shared" si="1"/>
        <v>Jorge Lema-</v>
      </c>
      <c r="P124" s="55"/>
      <c r="Q124" s="66"/>
      <c r="R124" s="66"/>
      <c r="S124" s="54"/>
      <c r="T124" s="54"/>
      <c r="U124" s="54"/>
      <c r="V124" s="54"/>
      <c r="W124" s="54"/>
      <c r="X124" s="54"/>
      <c r="Y124" s="54"/>
      <c r="Z124" s="54"/>
      <c r="AA124" s="54"/>
      <c r="AB124" s="54"/>
      <c r="AC124" s="54"/>
      <c r="AD124" s="54"/>
      <c r="AE124" s="54"/>
      <c r="AF124" s="54"/>
      <c r="AG124" s="54"/>
      <c r="AH124" s="54"/>
      <c r="AI124" s="54"/>
      <c r="AJ124" s="54"/>
      <c r="AK124" s="54"/>
      <c r="AL124" s="54"/>
    </row>
    <row r="125" spans="1:38" s="56" customFormat="1" ht="22.5" x14ac:dyDescent="0.2">
      <c r="A125" s="43">
        <f>'Secretaría General'!A125</f>
        <v>0</v>
      </c>
      <c r="B125" s="43" t="str">
        <f>'Secretaría General'!B125</f>
        <v>Jorge Lema</v>
      </c>
      <c r="C125" s="43">
        <f>'Secretaría General'!C125</f>
        <v>7311</v>
      </c>
      <c r="D125" s="8">
        <f>'Secretaría General'!D125</f>
        <v>42887.642361111109</v>
      </c>
      <c r="E125" s="43" t="str">
        <f>'Secretaría General'!E125</f>
        <v>Comunicados</v>
      </c>
      <c r="F125" s="43" t="str">
        <f>'Secretaría General'!F125</f>
        <v>S/N</v>
      </c>
      <c r="G125" s="43" t="str">
        <f>'Secretaría General'!G125</f>
        <v>GALO GIOVANNI CARRILLO</v>
      </c>
      <c r="H125" s="43" t="str">
        <f>'Secretaría General'!H125</f>
        <v>REFERENTE A EXPEDIENTE 236-2016</v>
      </c>
      <c r="I125" s="43" t="str">
        <f>'Secretaría General'!L125</f>
        <v>Dirección Metropolitana de Resolución y Ejecución</v>
      </c>
      <c r="J125" s="43">
        <f>'Secretaría General'!I125</f>
        <v>0</v>
      </c>
      <c r="K125" s="43" t="str">
        <f>'Secretaría General'!J125</f>
        <v>Normal</v>
      </c>
      <c r="L125" s="43">
        <f>'Secretaría General'!K125</f>
        <v>4</v>
      </c>
      <c r="M125" s="54"/>
      <c r="N125" s="54"/>
      <c r="O125" s="55" t="str">
        <f t="shared" si="1"/>
        <v>Jorge Lema-</v>
      </c>
      <c r="P125" s="55"/>
      <c r="Q125" s="66"/>
      <c r="R125" s="66"/>
      <c r="S125" s="54"/>
      <c r="T125" s="54"/>
      <c r="U125" s="54"/>
      <c r="V125" s="54"/>
      <c r="W125" s="54"/>
      <c r="X125" s="54"/>
      <c r="Y125" s="54"/>
      <c r="Z125" s="54"/>
      <c r="AA125" s="54"/>
      <c r="AB125" s="54"/>
      <c r="AC125" s="54"/>
      <c r="AD125" s="54"/>
      <c r="AE125" s="54"/>
      <c r="AF125" s="54"/>
      <c r="AG125" s="54"/>
      <c r="AH125" s="54"/>
      <c r="AI125" s="54"/>
      <c r="AJ125" s="54"/>
      <c r="AK125" s="54"/>
      <c r="AL125" s="54"/>
    </row>
    <row r="126" spans="1:38" s="56" customFormat="1" ht="22.5" x14ac:dyDescent="0.2">
      <c r="A126" s="43">
        <f>'Secretaría General'!A126</f>
        <v>0</v>
      </c>
      <c r="B126" s="43" t="str">
        <f>'Secretaría General'!B126</f>
        <v>Jorge Lema</v>
      </c>
      <c r="C126" s="43">
        <f>'Secretaría General'!C126</f>
        <v>7312</v>
      </c>
      <c r="D126" s="8">
        <f>'Secretaría General'!D126</f>
        <v>42887.650694444441</v>
      </c>
      <c r="E126" s="43" t="str">
        <f>'Secretaría General'!E126</f>
        <v>Denuncias</v>
      </c>
      <c r="F126" s="43" t="str">
        <f>'Secretaría General'!F126</f>
        <v>S/N</v>
      </c>
      <c r="G126" s="43" t="str">
        <f>'Secretaría General'!G126</f>
        <v xml:space="preserve">LUIS GERARDO RECALDE </v>
      </c>
      <c r="H126" s="43" t="str">
        <f>'Secretaría General'!H126</f>
        <v>MORDEDURA Y/O ATAQUE DE PERROS</v>
      </c>
      <c r="I126" s="43" t="str">
        <f>'Secretaría General'!L126</f>
        <v>Dirección Metropolitana de Inspección</v>
      </c>
      <c r="J126" s="43">
        <f>'Secretaría General'!I126</f>
        <v>0</v>
      </c>
      <c r="K126" s="43" t="str">
        <f>'Secretaría General'!J126</f>
        <v>Normal</v>
      </c>
      <c r="L126" s="43">
        <f>'Secretaría General'!K126</f>
        <v>10</v>
      </c>
      <c r="M126" s="54"/>
      <c r="N126" s="54"/>
      <c r="O126" s="55" t="str">
        <f t="shared" si="1"/>
        <v>Jorge Lema-</v>
      </c>
      <c r="P126" s="55"/>
      <c r="Q126" s="66"/>
      <c r="R126" s="66"/>
      <c r="S126" s="54"/>
      <c r="T126" s="54"/>
      <c r="U126" s="54"/>
      <c r="V126" s="54"/>
      <c r="W126" s="54"/>
      <c r="X126" s="54"/>
      <c r="Y126" s="54"/>
      <c r="Z126" s="54"/>
      <c r="AA126" s="54"/>
      <c r="AB126" s="54"/>
      <c r="AC126" s="54"/>
      <c r="AD126" s="54"/>
      <c r="AE126" s="54"/>
      <c r="AF126" s="54"/>
      <c r="AG126" s="54"/>
      <c r="AH126" s="54"/>
      <c r="AI126" s="54"/>
      <c r="AJ126" s="54"/>
      <c r="AK126" s="54"/>
      <c r="AL126" s="54"/>
    </row>
    <row r="127" spans="1:38" s="56" customFormat="1" ht="22.5" x14ac:dyDescent="0.2">
      <c r="A127" s="43">
        <f>'Secretaría General'!A127</f>
        <v>0</v>
      </c>
      <c r="B127" s="43" t="str">
        <f>'Secretaría General'!B127</f>
        <v>Jorge Lema</v>
      </c>
      <c r="C127" s="43">
        <f>'Secretaría General'!C127</f>
        <v>7313</v>
      </c>
      <c r="D127" s="8">
        <f>'Secretaría General'!D127</f>
        <v>42887.657638888886</v>
      </c>
      <c r="E127" s="43" t="str">
        <f>'Secretaría General'!E127</f>
        <v>Comunicados</v>
      </c>
      <c r="F127" s="43" t="str">
        <f>'Secretaría General'!F127</f>
        <v>MEMO 2017-213</v>
      </c>
      <c r="G127" s="43" t="str">
        <f>'Secretaría General'!G127</f>
        <v>IVÁN GUERRERO - ZONA ELOY ALFARO</v>
      </c>
      <c r="H127" s="43" t="str">
        <f>'Secretaría General'!H127</f>
        <v>REMITE REGISTRO DE ASISTENCIA MES DE MAYO</v>
      </c>
      <c r="I127" s="43" t="str">
        <f>'Secretaría General'!L127</f>
        <v>Unidad de Talento Humano</v>
      </c>
      <c r="J127" s="43">
        <f>'Secretaría General'!I127</f>
        <v>0</v>
      </c>
      <c r="K127" s="43" t="str">
        <f>'Secretaría General'!J127</f>
        <v>Normal</v>
      </c>
      <c r="L127" s="43">
        <f>'Secretaría General'!K127</f>
        <v>5</v>
      </c>
      <c r="M127" s="54"/>
      <c r="N127" s="54"/>
      <c r="O127" s="55" t="str">
        <f t="shared" si="1"/>
        <v>Jorge Lema-</v>
      </c>
      <c r="P127" s="55"/>
      <c r="Q127" s="66"/>
      <c r="R127" s="66"/>
      <c r="S127" s="54"/>
      <c r="T127" s="54"/>
      <c r="U127" s="54"/>
      <c r="V127" s="54"/>
      <c r="W127" s="54"/>
      <c r="X127" s="54"/>
      <c r="Y127" s="54"/>
      <c r="Z127" s="54"/>
      <c r="AA127" s="54"/>
      <c r="AB127" s="54"/>
      <c r="AC127" s="54"/>
      <c r="AD127" s="54"/>
      <c r="AE127" s="54"/>
      <c r="AF127" s="54"/>
      <c r="AG127" s="54"/>
      <c r="AH127" s="54"/>
      <c r="AI127" s="54"/>
      <c r="AJ127" s="54"/>
      <c r="AK127" s="54"/>
      <c r="AL127" s="54"/>
    </row>
    <row r="128" spans="1:38" s="56" customFormat="1" x14ac:dyDescent="0.2">
      <c r="A128" s="43">
        <f>'Secretaría General'!A128</f>
        <v>0</v>
      </c>
      <c r="B128" s="43" t="str">
        <f>'Secretaría General'!B128</f>
        <v>Jorge Lema</v>
      </c>
      <c r="C128" s="43">
        <f>'Secretaría General'!C128</f>
        <v>7314</v>
      </c>
      <c r="D128" s="8">
        <f>'Secretaría General'!D128</f>
        <v>42887.65902777778</v>
      </c>
      <c r="E128" s="43" t="str">
        <f>'Secretaría General'!E128</f>
        <v>Comunicados</v>
      </c>
      <c r="F128" s="43" t="str">
        <f>'Secretaría General'!F128</f>
        <v>MEMO 2017-137</v>
      </c>
      <c r="G128" s="43" t="str">
        <f>'Secretaría General'!G128</f>
        <v>MARCO BARRAGÁN - UDC-LDPS</v>
      </c>
      <c r="H128" s="43" t="str">
        <f>'Secretaría General'!H128</f>
        <v xml:space="preserve">REMITE CONTROL DE ASISTENCIAS </v>
      </c>
      <c r="I128" s="43" t="str">
        <f>'Secretaría General'!L128</f>
        <v>Unidad de Talento Humano</v>
      </c>
      <c r="J128" s="43">
        <f>'Secretaría General'!I128</f>
        <v>0</v>
      </c>
      <c r="K128" s="43" t="str">
        <f>'Secretaría General'!J128</f>
        <v>Normal</v>
      </c>
      <c r="L128" s="43">
        <f>'Secretaría General'!K128</f>
        <v>4</v>
      </c>
      <c r="M128" s="54"/>
      <c r="N128" s="54"/>
      <c r="O128" s="55" t="str">
        <f t="shared" si="1"/>
        <v>Jorge Lema-</v>
      </c>
      <c r="P128" s="55"/>
      <c r="Q128" s="66"/>
      <c r="R128" s="66"/>
      <c r="S128" s="54"/>
      <c r="T128" s="54"/>
      <c r="U128" s="54"/>
      <c r="V128" s="54"/>
      <c r="W128" s="54"/>
      <c r="X128" s="54"/>
      <c r="Y128" s="54"/>
      <c r="Z128" s="54"/>
      <c r="AA128" s="54"/>
      <c r="AB128" s="54"/>
      <c r="AC128" s="54"/>
      <c r="AD128" s="54"/>
      <c r="AE128" s="54"/>
      <c r="AF128" s="54"/>
      <c r="AG128" s="54"/>
      <c r="AH128" s="54"/>
      <c r="AI128" s="54"/>
      <c r="AJ128" s="54"/>
      <c r="AK128" s="54"/>
      <c r="AL128" s="54"/>
    </row>
    <row r="129" spans="1:38" s="56" customFormat="1" ht="22.5" x14ac:dyDescent="0.2">
      <c r="A129" s="43">
        <f>'Secretaría General'!A129</f>
        <v>0</v>
      </c>
      <c r="B129" s="43" t="str">
        <f>'Secretaría General'!B129</f>
        <v>Jorge Lema</v>
      </c>
      <c r="C129" s="43">
        <f>'Secretaría General'!C129</f>
        <v>7315</v>
      </c>
      <c r="D129" s="8">
        <f>'Secretaría General'!D129</f>
        <v>42887.660416666666</v>
      </c>
      <c r="E129" s="43" t="str">
        <f>'Secretaría General'!E129</f>
        <v>Comunicados</v>
      </c>
      <c r="F129" s="43" t="str">
        <f>'Secretaría General'!F129</f>
        <v>S/N</v>
      </c>
      <c r="G129" s="43" t="str">
        <f>'Secretaría General'!G129</f>
        <v>MANUEL LFREDO GUSÑAY</v>
      </c>
      <c r="H129" s="43" t="str">
        <f>'Secretaría General'!H129</f>
        <v>REFERENTE A MEMO AMC-DMI-AT-2017-708</v>
      </c>
      <c r="I129" s="43" t="str">
        <f>'Secretaría General'!L129</f>
        <v>Comisaría de Aseo Salud y Ambiente Eugenio Espejo</v>
      </c>
      <c r="J129" s="43">
        <f>'Secretaría General'!I129</f>
        <v>0</v>
      </c>
      <c r="K129" s="43" t="str">
        <f>'Secretaría General'!J129</f>
        <v>Normal</v>
      </c>
      <c r="L129" s="43">
        <f>'Secretaría General'!K129</f>
        <v>8</v>
      </c>
      <c r="M129" s="54"/>
      <c r="N129" s="54"/>
      <c r="O129" s="55" t="str">
        <f t="shared" si="1"/>
        <v>Jorge Lema-</v>
      </c>
      <c r="P129" s="55"/>
      <c r="Q129" s="66"/>
      <c r="R129" s="66"/>
      <c r="S129" s="54"/>
      <c r="T129" s="54"/>
      <c r="U129" s="54"/>
      <c r="V129" s="54"/>
      <c r="W129" s="54"/>
      <c r="X129" s="54"/>
      <c r="Y129" s="54"/>
      <c r="Z129" s="54"/>
      <c r="AA129" s="54"/>
      <c r="AB129" s="54"/>
      <c r="AC129" s="54"/>
      <c r="AD129" s="54"/>
      <c r="AE129" s="54"/>
      <c r="AF129" s="54"/>
      <c r="AG129" s="54"/>
      <c r="AH129" s="54"/>
      <c r="AI129" s="54"/>
      <c r="AJ129" s="54"/>
      <c r="AK129" s="54"/>
      <c r="AL129" s="54"/>
    </row>
    <row r="130" spans="1:38" s="56" customFormat="1" ht="22.5" x14ac:dyDescent="0.2">
      <c r="A130" s="43">
        <f>'Secretaría General'!A130</f>
        <v>0</v>
      </c>
      <c r="B130" s="43" t="str">
        <f>'Secretaría General'!B130</f>
        <v>Jorge Lema</v>
      </c>
      <c r="C130" s="43">
        <f>'Secretaría General'!C130</f>
        <v>7316</v>
      </c>
      <c r="D130" s="8">
        <f>'Secretaría General'!D130</f>
        <v>42887.661805555559</v>
      </c>
      <c r="E130" s="43" t="str">
        <f>'Secretaría General'!E130</f>
        <v>Comunicados</v>
      </c>
      <c r="F130" s="43" t="str">
        <f>'Secretaría General'!F130</f>
        <v>MEMO 2017-140</v>
      </c>
      <c r="G130" s="43" t="str">
        <f>'Secretaría General'!G130</f>
        <v>MARCO BARRAGÁN - UDC-LDPS</v>
      </c>
      <c r="H130" s="43" t="str">
        <f>'Secretaría General'!H130</f>
        <v>REMITE INFORME DE EXPEDIENTES EN ETAPA DE INSTRUCCIÓN</v>
      </c>
      <c r="I130" s="43" t="str">
        <f>'Secretaría General'!L130</f>
        <v>Dirección Metropolitana de  Instrucción</v>
      </c>
      <c r="J130" s="43">
        <f>'Secretaría General'!I130</f>
        <v>0</v>
      </c>
      <c r="K130" s="43" t="str">
        <f>'Secretaría General'!J130</f>
        <v>Normal</v>
      </c>
      <c r="L130" s="43">
        <f>'Secretaría General'!K130</f>
        <v>3</v>
      </c>
      <c r="M130" s="54"/>
      <c r="N130" s="54"/>
      <c r="O130" s="55" t="str">
        <f t="shared" si="1"/>
        <v>Jorge Lema-</v>
      </c>
      <c r="P130" s="55"/>
      <c r="Q130" s="66"/>
      <c r="R130" s="66"/>
      <c r="S130" s="54"/>
      <c r="T130" s="54"/>
      <c r="U130" s="54"/>
      <c r="V130" s="54"/>
      <c r="W130" s="54"/>
      <c r="X130" s="54"/>
      <c r="Y130" s="54"/>
      <c r="Z130" s="54"/>
      <c r="AA130" s="54"/>
      <c r="AB130" s="54"/>
      <c r="AC130" s="54"/>
      <c r="AD130" s="54"/>
      <c r="AE130" s="54"/>
      <c r="AF130" s="54"/>
      <c r="AG130" s="54"/>
      <c r="AH130" s="54"/>
      <c r="AI130" s="54"/>
      <c r="AJ130" s="54"/>
      <c r="AK130" s="54"/>
      <c r="AL130" s="54"/>
    </row>
    <row r="131" spans="1:38" s="56" customFormat="1" ht="22.5" x14ac:dyDescent="0.2">
      <c r="A131" s="43">
        <f>'Secretaría General'!A131</f>
        <v>0</v>
      </c>
      <c r="B131" s="43" t="str">
        <f>'Secretaría General'!B131</f>
        <v>Jorge Lema</v>
      </c>
      <c r="C131" s="43">
        <f>'Secretaría General'!C131</f>
        <v>7317</v>
      </c>
      <c r="D131" s="8">
        <f>'Secretaría General'!D131</f>
        <v>42887.663194444445</v>
      </c>
      <c r="E131" s="43" t="str">
        <f>'Secretaría General'!E131</f>
        <v>Comunicados</v>
      </c>
      <c r="F131" s="43" t="str">
        <f>'Secretaría General'!F131</f>
        <v>MEMO 212-2017</v>
      </c>
      <c r="G131" s="43" t="str">
        <f>'Secretaría General'!G131</f>
        <v>IVÁN GUERRERO - ZONA ELOY ALFARO</v>
      </c>
      <c r="H131" s="43" t="str">
        <f>'Secretaría General'!H131</f>
        <v>FIRMA DE SUPERVISIÓN</v>
      </c>
      <c r="I131" s="43" t="str">
        <f>'Secretaría General'!L131</f>
        <v>Dirección Metropolitana de  Instrucción</v>
      </c>
      <c r="J131" s="43">
        <f>'Secretaría General'!I131</f>
        <v>0</v>
      </c>
      <c r="K131" s="43" t="str">
        <f>'Secretaría General'!J131</f>
        <v>Normal</v>
      </c>
      <c r="L131" s="43">
        <f>'Secretaría General'!K131</f>
        <v>25</v>
      </c>
      <c r="M131" s="54"/>
      <c r="N131" s="54"/>
      <c r="O131" s="55" t="str">
        <f t="shared" ref="O131:O194" si="2">+CONCATENATE(B131,"-",N131)</f>
        <v>Jorge Lema-</v>
      </c>
      <c r="P131" s="55"/>
      <c r="Q131" s="66"/>
      <c r="R131" s="66"/>
      <c r="S131" s="54"/>
      <c r="T131" s="54"/>
      <c r="U131" s="54"/>
      <c r="V131" s="54"/>
      <c r="W131" s="54"/>
      <c r="X131" s="54"/>
      <c r="Y131" s="54"/>
      <c r="Z131" s="54"/>
      <c r="AA131" s="54"/>
      <c r="AB131" s="54"/>
      <c r="AC131" s="54"/>
      <c r="AD131" s="54"/>
      <c r="AE131" s="54"/>
      <c r="AF131" s="54"/>
      <c r="AG131" s="54"/>
      <c r="AH131" s="54"/>
      <c r="AI131" s="54"/>
      <c r="AJ131" s="54"/>
      <c r="AK131" s="54"/>
      <c r="AL131" s="54"/>
    </row>
    <row r="132" spans="1:38" s="56" customFormat="1" ht="33.75" x14ac:dyDescent="0.2">
      <c r="A132" s="43">
        <f>'Secretaría General'!A132</f>
        <v>0</v>
      </c>
      <c r="B132" s="43" t="str">
        <f>'Secretaría General'!B132</f>
        <v>Jorge Lema</v>
      </c>
      <c r="C132" s="43">
        <f>'Secretaría General'!C132</f>
        <v>7318</v>
      </c>
      <c r="D132" s="8">
        <f>'Secretaría General'!D132</f>
        <v>42887.664583333331</v>
      </c>
      <c r="E132" s="43" t="str">
        <f>'Secretaría General'!E132</f>
        <v>Comunicados</v>
      </c>
      <c r="F132" s="43" t="str">
        <f>'Secretaría General'!F132</f>
        <v>MEMO 133-2017</v>
      </c>
      <c r="G132" s="43" t="str">
        <f>'Secretaría General'!G132</f>
        <v>MARCO BARRAGÁN - UDC-LDPS</v>
      </c>
      <c r="H132" s="43" t="str">
        <f>'Secretaría General'!H132</f>
        <v>ENTREGA DE INFORME DE EXPEDIENTES EN ETAPA DE INSTRUCCIÓN</v>
      </c>
      <c r="I132" s="43" t="str">
        <f>'Secretaría General'!L132</f>
        <v>Dirección Metropolitana de  Instrucción</v>
      </c>
      <c r="J132" s="43">
        <f>'Secretaría General'!I132</f>
        <v>0</v>
      </c>
      <c r="K132" s="43" t="str">
        <f>'Secretaría General'!J132</f>
        <v>Normal</v>
      </c>
      <c r="L132" s="43">
        <f>'Secretaría General'!K132</f>
        <v>5</v>
      </c>
      <c r="M132" s="54"/>
      <c r="N132" s="54"/>
      <c r="O132" s="55" t="str">
        <f t="shared" si="2"/>
        <v>Jorge Lema-</v>
      </c>
      <c r="P132" s="55"/>
      <c r="Q132" s="66"/>
      <c r="R132" s="66"/>
      <c r="S132" s="54"/>
      <c r="T132" s="54"/>
      <c r="U132" s="54"/>
      <c r="V132" s="54"/>
      <c r="W132" s="54"/>
      <c r="X132" s="54"/>
      <c r="Y132" s="54"/>
      <c r="Z132" s="54"/>
      <c r="AA132" s="54"/>
      <c r="AB132" s="54"/>
      <c r="AC132" s="54"/>
      <c r="AD132" s="54"/>
      <c r="AE132" s="54"/>
      <c r="AF132" s="54"/>
      <c r="AG132" s="54"/>
      <c r="AH132" s="54"/>
      <c r="AI132" s="54"/>
      <c r="AJ132" s="54"/>
      <c r="AK132" s="54"/>
      <c r="AL132" s="54"/>
    </row>
    <row r="133" spans="1:38" s="56" customFormat="1" ht="22.5" x14ac:dyDescent="0.2">
      <c r="A133" s="43">
        <f>'Secretaría General'!A133</f>
        <v>0</v>
      </c>
      <c r="B133" s="43" t="str">
        <f>'Secretaría General'!B133</f>
        <v>Jorge Lema</v>
      </c>
      <c r="C133" s="43">
        <f>'Secretaría General'!C133</f>
        <v>7319</v>
      </c>
      <c r="D133" s="8">
        <f>'Secretaría General'!D133</f>
        <v>42887.686111111114</v>
      </c>
      <c r="E133" s="43" t="str">
        <f>'Secretaría General'!E133</f>
        <v>Comunicados</v>
      </c>
      <c r="F133" s="43" t="str">
        <f>'Secretaría General'!F133</f>
        <v>S/N</v>
      </c>
      <c r="G133" s="43" t="str">
        <f>'Secretaría General'!G133</f>
        <v xml:space="preserve">MARÍA ELENA RIVERA </v>
      </c>
      <c r="H133" s="43" t="str">
        <f>'Secretaría General'!H133</f>
        <v>REFERENTE A EXPEDIENTE 025-2017-UDCP-AMC</v>
      </c>
      <c r="I133" s="43" t="str">
        <f>'Secretaría General'!L133</f>
        <v>Unidad De Control de Publicidad Exterior</v>
      </c>
      <c r="J133" s="43">
        <f>'Secretaría General'!I133</f>
        <v>0</v>
      </c>
      <c r="K133" s="43" t="str">
        <f>'Secretaría General'!J133</f>
        <v>Normal</v>
      </c>
      <c r="L133" s="43">
        <f>'Secretaría General'!K133</f>
        <v>6</v>
      </c>
      <c r="M133" s="54"/>
      <c r="N133" s="54"/>
      <c r="O133" s="55" t="str">
        <f t="shared" si="2"/>
        <v>Jorge Lema-</v>
      </c>
      <c r="P133" s="55"/>
      <c r="Q133" s="66"/>
      <c r="R133" s="66"/>
      <c r="S133" s="54"/>
      <c r="T133" s="54"/>
      <c r="U133" s="54"/>
      <c r="V133" s="54"/>
      <c r="W133" s="54"/>
      <c r="X133" s="54"/>
      <c r="Y133" s="54"/>
      <c r="Z133" s="54"/>
      <c r="AA133" s="54"/>
      <c r="AB133" s="54"/>
      <c r="AC133" s="54"/>
      <c r="AD133" s="54"/>
      <c r="AE133" s="54"/>
      <c r="AF133" s="54"/>
      <c r="AG133" s="54"/>
      <c r="AH133" s="54"/>
      <c r="AI133" s="54"/>
      <c r="AJ133" s="54"/>
      <c r="AK133" s="54"/>
      <c r="AL133" s="54"/>
    </row>
    <row r="134" spans="1:38" s="56" customFormat="1" ht="45" x14ac:dyDescent="0.2">
      <c r="A134" s="43">
        <f>'Secretaría General'!A134</f>
        <v>0</v>
      </c>
      <c r="B134" s="43" t="str">
        <f>'Secretaría General'!B134</f>
        <v>Jorge Lema</v>
      </c>
      <c r="C134" s="43">
        <f>'Secretaría General'!C134</f>
        <v>7320</v>
      </c>
      <c r="D134" s="8">
        <f>'Secretaría General'!D134</f>
        <v>42887.686805555553</v>
      </c>
      <c r="E134" s="43" t="str">
        <f>'Secretaría General'!E134</f>
        <v>Comunicados</v>
      </c>
      <c r="F134" s="43" t="str">
        <f>'Secretaría General'!F134</f>
        <v>S/N</v>
      </c>
      <c r="G134" s="43" t="str">
        <f>'Secretaría General'!G134</f>
        <v xml:space="preserve">PAULA BERTHA TAMA </v>
      </c>
      <c r="H134" s="43" t="str">
        <f>'Secretaría General'!H134</f>
        <v>REFERENTE A EXPEDIENTE 1363-2016</v>
      </c>
      <c r="I134" s="43" t="str">
        <f>'Secretaría General'!L134</f>
        <v>Unidad Desconcentrada de Control en Materia de Construcciones y Licenciamiento Eugenio Espejo</v>
      </c>
      <c r="J134" s="43">
        <f>'Secretaría General'!I134</f>
        <v>0</v>
      </c>
      <c r="K134" s="43" t="str">
        <f>'Secretaría General'!J134</f>
        <v>Normal</v>
      </c>
      <c r="L134" s="43">
        <f>'Secretaría General'!K134</f>
        <v>2</v>
      </c>
      <c r="M134" s="54"/>
      <c r="N134" s="54"/>
      <c r="O134" s="55" t="str">
        <f t="shared" si="2"/>
        <v>Jorge Lema-</v>
      </c>
      <c r="P134" s="55"/>
      <c r="Q134" s="66"/>
      <c r="R134" s="66"/>
      <c r="S134" s="54"/>
      <c r="T134" s="54"/>
      <c r="U134" s="54"/>
      <c r="V134" s="54"/>
      <c r="W134" s="54"/>
      <c r="X134" s="54"/>
      <c r="Y134" s="54"/>
      <c r="Z134" s="54"/>
      <c r="AA134" s="54"/>
      <c r="AB134" s="54"/>
      <c r="AC134" s="54"/>
      <c r="AD134" s="54"/>
      <c r="AE134" s="54"/>
      <c r="AF134" s="54"/>
      <c r="AG134" s="54"/>
      <c r="AH134" s="54"/>
      <c r="AI134" s="54"/>
      <c r="AJ134" s="54"/>
      <c r="AK134" s="54"/>
      <c r="AL134" s="54"/>
    </row>
    <row r="135" spans="1:38" s="56" customFormat="1" x14ac:dyDescent="0.2">
      <c r="A135" s="43">
        <f>'Secretaría General'!A135</f>
        <v>0</v>
      </c>
      <c r="B135" s="43" t="str">
        <f>'Secretaría General'!B135</f>
        <v>Jorge Lema</v>
      </c>
      <c r="C135" s="43">
        <f>'Secretaría General'!C135</f>
        <v>7321</v>
      </c>
      <c r="D135" s="8">
        <f>'Secretaría General'!D135</f>
        <v>42888.393750000003</v>
      </c>
      <c r="E135" s="43" t="str">
        <f>'Secretaría General'!E135</f>
        <v>Comunicados</v>
      </c>
      <c r="F135" s="43" t="str">
        <f>'Secretaría General'!F135</f>
        <v>MEMO 2017-404</v>
      </c>
      <c r="G135" s="43" t="str">
        <f>'Secretaría General'!G135</f>
        <v xml:space="preserve">FREDDY ESCOBAR - ZONA QUITUMBE </v>
      </c>
      <c r="H135" s="43" t="str">
        <f>'Secretaría General'!H135</f>
        <v xml:space="preserve">REMITE DENUNCIA ORIGINAL </v>
      </c>
      <c r="I135" s="43" t="str">
        <f>'Secretaría General'!L135</f>
        <v>Secretaría General</v>
      </c>
      <c r="J135" s="43">
        <f>'Secretaría General'!I135</f>
        <v>0</v>
      </c>
      <c r="K135" s="43" t="str">
        <f>'Secretaría General'!J135</f>
        <v>Normal</v>
      </c>
      <c r="L135" s="43">
        <f>'Secretaría General'!K135</f>
        <v>9</v>
      </c>
      <c r="M135" s="54"/>
      <c r="N135" s="54"/>
      <c r="O135" s="55" t="str">
        <f t="shared" si="2"/>
        <v>Jorge Lema-</v>
      </c>
      <c r="P135" s="55"/>
      <c r="Q135" s="66"/>
      <c r="R135" s="66"/>
      <c r="S135" s="54"/>
      <c r="T135" s="54"/>
      <c r="U135" s="54"/>
      <c r="V135" s="54"/>
      <c r="W135" s="54"/>
      <c r="X135" s="54"/>
      <c r="Y135" s="54"/>
      <c r="Z135" s="54"/>
      <c r="AA135" s="54"/>
      <c r="AB135" s="54"/>
      <c r="AC135" s="54"/>
      <c r="AD135" s="54"/>
      <c r="AE135" s="54"/>
      <c r="AF135" s="54"/>
      <c r="AG135" s="54"/>
      <c r="AH135" s="54"/>
      <c r="AI135" s="54"/>
      <c r="AJ135" s="54"/>
      <c r="AK135" s="54"/>
      <c r="AL135" s="54"/>
    </row>
    <row r="136" spans="1:38" s="56" customFormat="1" x14ac:dyDescent="0.2">
      <c r="A136" s="43">
        <f>'Secretaría General'!A136</f>
        <v>0</v>
      </c>
      <c r="B136" s="43" t="str">
        <f>'Secretaría General'!B136</f>
        <v>Jorge Lema</v>
      </c>
      <c r="C136" s="43">
        <f>'Secretaría General'!C136</f>
        <v>7322</v>
      </c>
      <c r="D136" s="8">
        <f>'Secretaría General'!D136</f>
        <v>42888.395138888889</v>
      </c>
      <c r="E136" s="43" t="str">
        <f>'Secretaría General'!E136</f>
        <v>Comunicados</v>
      </c>
      <c r="F136" s="43" t="str">
        <f>'Secretaría General'!F136</f>
        <v>MEMO 2017-403</v>
      </c>
      <c r="G136" s="43" t="str">
        <f>'Secretaría General'!G136</f>
        <v xml:space="preserve">FREDDY ESCOBAR - ZONA QUITUMBE </v>
      </c>
      <c r="H136" s="43" t="str">
        <f>'Secretaría General'!H136</f>
        <v>REMITE HOJA DE RUTA MAYO</v>
      </c>
      <c r="I136" s="43" t="str">
        <f>'Secretaría General'!L136</f>
        <v>Unidad de Talento Humano</v>
      </c>
      <c r="J136" s="43">
        <f>'Secretaría General'!I136</f>
        <v>0</v>
      </c>
      <c r="K136" s="43" t="str">
        <f>'Secretaría General'!J136</f>
        <v>Normal</v>
      </c>
      <c r="L136" s="43">
        <f>'Secretaría General'!K136</f>
        <v>4</v>
      </c>
      <c r="M136" s="54"/>
      <c r="N136" s="54"/>
      <c r="O136" s="55" t="str">
        <f t="shared" si="2"/>
        <v>Jorge Lema-</v>
      </c>
      <c r="P136" s="55"/>
      <c r="Q136" s="66"/>
      <c r="R136" s="66"/>
      <c r="S136" s="54"/>
      <c r="T136" s="54"/>
      <c r="U136" s="54"/>
      <c r="V136" s="54"/>
      <c r="W136" s="54"/>
      <c r="X136" s="54"/>
      <c r="Y136" s="54"/>
      <c r="Z136" s="54"/>
      <c r="AA136" s="54"/>
      <c r="AB136" s="54"/>
      <c r="AC136" s="54"/>
      <c r="AD136" s="54"/>
      <c r="AE136" s="54"/>
      <c r="AF136" s="54"/>
      <c r="AG136" s="54"/>
      <c r="AH136" s="54"/>
      <c r="AI136" s="54"/>
      <c r="AJ136" s="54"/>
      <c r="AK136" s="54"/>
      <c r="AL136" s="54"/>
    </row>
    <row r="137" spans="1:38" s="56" customFormat="1" ht="22.5" x14ac:dyDescent="0.2">
      <c r="A137" s="43">
        <f>'Secretaría General'!A137</f>
        <v>0</v>
      </c>
      <c r="B137" s="43" t="str">
        <f>'Secretaría General'!B137</f>
        <v>Jorge Lema</v>
      </c>
      <c r="C137" s="43">
        <f>'Secretaría General'!C137</f>
        <v>7323</v>
      </c>
      <c r="D137" s="8">
        <f>'Secretaría General'!D137</f>
        <v>42888.396527777775</v>
      </c>
      <c r="E137" s="43" t="str">
        <f>'Secretaría General'!E137</f>
        <v>Comunicados</v>
      </c>
      <c r="F137" s="43" t="str">
        <f>'Secretaría General'!F137</f>
        <v>MEMO 2017-405</v>
      </c>
      <c r="G137" s="43" t="str">
        <f>'Secretaría General'!G137</f>
        <v xml:space="preserve">LUIS RECALDE - ZONA QUITUMBE </v>
      </c>
      <c r="H137" s="43" t="str">
        <f>'Secretaría General'!H137</f>
        <v>REMITE INFORME DE ACTIVIDADES</v>
      </c>
      <c r="I137" s="43" t="str">
        <f>'Secretaría General'!L137</f>
        <v>Dirección Metropolitana de Inspección</v>
      </c>
      <c r="J137" s="43">
        <f>'Secretaría General'!I137</f>
        <v>0</v>
      </c>
      <c r="K137" s="43" t="str">
        <f>'Secretaría General'!J137</f>
        <v>Normal</v>
      </c>
      <c r="L137" s="43">
        <f>'Secretaría General'!K137</f>
        <v>2</v>
      </c>
      <c r="M137" s="54"/>
      <c r="N137" s="54"/>
      <c r="O137" s="55" t="str">
        <f t="shared" si="2"/>
        <v>Jorge Lema-</v>
      </c>
      <c r="P137" s="55"/>
      <c r="Q137" s="66"/>
      <c r="R137" s="66"/>
      <c r="S137" s="54"/>
      <c r="T137" s="54"/>
      <c r="U137" s="54"/>
      <c r="V137" s="54"/>
      <c r="W137" s="54"/>
      <c r="X137" s="54"/>
      <c r="Y137" s="54"/>
      <c r="Z137" s="54"/>
      <c r="AA137" s="54"/>
      <c r="AB137" s="54"/>
      <c r="AC137" s="54"/>
      <c r="AD137" s="54"/>
      <c r="AE137" s="54"/>
      <c r="AF137" s="54"/>
      <c r="AG137" s="54"/>
      <c r="AH137" s="54"/>
      <c r="AI137" s="54"/>
      <c r="AJ137" s="54"/>
      <c r="AK137" s="54"/>
      <c r="AL137" s="54"/>
    </row>
    <row r="138" spans="1:38" s="56" customFormat="1" ht="22.5" x14ac:dyDescent="0.2">
      <c r="A138" s="43">
        <f>'Secretaría General'!A138</f>
        <v>0</v>
      </c>
      <c r="B138" s="43" t="str">
        <f>'Secretaría General'!B138</f>
        <v>Jorge Lema</v>
      </c>
      <c r="C138" s="43">
        <f>'Secretaría General'!C138</f>
        <v>7324</v>
      </c>
      <c r="D138" s="8">
        <f>'Secretaría General'!D138</f>
        <v>42888.397222222222</v>
      </c>
      <c r="E138" s="43" t="str">
        <f>'Secretaría General'!E138</f>
        <v>Comunicados</v>
      </c>
      <c r="F138" s="43" t="str">
        <f>'Secretaría General'!F138</f>
        <v>MEMO 2017-108</v>
      </c>
      <c r="G138" s="43" t="str">
        <f>'Secretaría General'!G138</f>
        <v xml:space="preserve">OSCAR CUSQUILLO - ZONA QUITUMBE </v>
      </c>
      <c r="H138" s="43" t="str">
        <f>'Secretaría General'!H138</f>
        <v>REMITE CERTIFICACIÓN COOP. VIRGEN DEL CARMEN</v>
      </c>
      <c r="I138" s="43" t="str">
        <f>'Secretaría General'!L138</f>
        <v>Dirección Metropolitana de  Instrucción</v>
      </c>
      <c r="J138" s="43">
        <f>'Secretaría General'!I138</f>
        <v>0</v>
      </c>
      <c r="K138" s="43" t="str">
        <f>'Secretaría General'!J138</f>
        <v>Normal</v>
      </c>
      <c r="L138" s="43">
        <f>'Secretaría General'!K138</f>
        <v>1</v>
      </c>
      <c r="M138" s="54"/>
      <c r="N138" s="54"/>
      <c r="O138" s="55" t="str">
        <f t="shared" si="2"/>
        <v>Jorge Lema-</v>
      </c>
      <c r="P138" s="55"/>
      <c r="Q138" s="66"/>
      <c r="R138" s="66"/>
      <c r="S138" s="54"/>
      <c r="T138" s="54"/>
      <c r="U138" s="54"/>
      <c r="V138" s="54"/>
      <c r="W138" s="54"/>
      <c r="X138" s="54"/>
      <c r="Y138" s="54"/>
      <c r="Z138" s="54"/>
      <c r="AA138" s="54"/>
      <c r="AB138" s="54"/>
      <c r="AC138" s="54"/>
      <c r="AD138" s="54"/>
      <c r="AE138" s="54"/>
      <c r="AF138" s="54"/>
      <c r="AG138" s="54"/>
      <c r="AH138" s="54"/>
      <c r="AI138" s="54"/>
      <c r="AJ138" s="54"/>
      <c r="AK138" s="54"/>
      <c r="AL138" s="54"/>
    </row>
    <row r="139" spans="1:38" s="56" customFormat="1" x14ac:dyDescent="0.2">
      <c r="A139" s="43">
        <f>'Secretaría General'!A139</f>
        <v>0</v>
      </c>
      <c r="B139" s="43" t="str">
        <f>'Secretaría General'!B139</f>
        <v>Jorge Lema</v>
      </c>
      <c r="C139" s="43">
        <f>'Secretaría General'!C139</f>
        <v>7325</v>
      </c>
      <c r="D139" s="8">
        <f>'Secretaría General'!D139</f>
        <v>42888.397916666669</v>
      </c>
      <c r="E139" s="43" t="str">
        <f>'Secretaría General'!E139</f>
        <v>Comunicados</v>
      </c>
      <c r="F139" s="43" t="str">
        <f>'Secretaría General'!F139</f>
        <v>MEMO 2017-109</v>
      </c>
      <c r="G139" s="43" t="str">
        <f>'Secretaría General'!G139</f>
        <v xml:space="preserve">OSCAR CUSQUILLO - ZONA QUITUMBE </v>
      </c>
      <c r="H139" s="43" t="str">
        <f>'Secretaría General'!H139</f>
        <v xml:space="preserve">REMITE ESTADÍSTICAS MES DE MAYO </v>
      </c>
      <c r="I139" s="43" t="str">
        <f>'Secretaría General'!L139</f>
        <v>Unidad de Planificación</v>
      </c>
      <c r="J139" s="43">
        <f>'Secretaría General'!I139</f>
        <v>0</v>
      </c>
      <c r="K139" s="43" t="str">
        <f>'Secretaría General'!J139</f>
        <v>Normal</v>
      </c>
      <c r="L139" s="43">
        <f>'Secretaría General'!K139</f>
        <v>2</v>
      </c>
      <c r="M139" s="54"/>
      <c r="N139" s="54"/>
      <c r="O139" s="55" t="str">
        <f t="shared" si="2"/>
        <v>Jorge Lema-</v>
      </c>
      <c r="P139" s="55"/>
      <c r="Q139" s="66"/>
      <c r="R139" s="66"/>
      <c r="S139" s="54"/>
      <c r="T139" s="54"/>
      <c r="U139" s="54"/>
      <c r="V139" s="54"/>
      <c r="W139" s="54"/>
      <c r="X139" s="54"/>
      <c r="Y139" s="54"/>
      <c r="Z139" s="54"/>
      <c r="AA139" s="54"/>
      <c r="AB139" s="54"/>
      <c r="AC139" s="54"/>
      <c r="AD139" s="54"/>
      <c r="AE139" s="54"/>
      <c r="AF139" s="54"/>
      <c r="AG139" s="54"/>
      <c r="AH139" s="54"/>
      <c r="AI139" s="54"/>
      <c r="AJ139" s="54"/>
      <c r="AK139" s="54"/>
      <c r="AL139" s="54"/>
    </row>
    <row r="140" spans="1:38" s="56" customFormat="1" ht="22.5" x14ac:dyDescent="0.2">
      <c r="A140" s="43">
        <f>'Secretaría General'!A140</f>
        <v>0</v>
      </c>
      <c r="B140" s="43" t="str">
        <f>'Secretaría General'!B140</f>
        <v>Jorge Lema</v>
      </c>
      <c r="C140" s="43">
        <f>'Secretaría General'!C140</f>
        <v>7326</v>
      </c>
      <c r="D140" s="8">
        <f>'Secretaría General'!D140</f>
        <v>42888.395833333336</v>
      </c>
      <c r="E140" s="43" t="str">
        <f>'Secretaría General'!E140</f>
        <v>Comunicados</v>
      </c>
      <c r="F140" s="43" t="str">
        <f>'Secretaría General'!F140</f>
        <v>MEMO 2017-110</v>
      </c>
      <c r="G140" s="43" t="str">
        <f>'Secretaría General'!G140</f>
        <v xml:space="preserve">OSCAR CUSQUILLO - ZONA QUITUMBE </v>
      </c>
      <c r="H140" s="43" t="str">
        <f>'Secretaría General'!H140</f>
        <v xml:space="preserve">REMITE ESTADÍSTICAS MES DE MAYO </v>
      </c>
      <c r="I140" s="43" t="str">
        <f>'Secretaría General'!L140</f>
        <v>Dirección Metropolitana de  Instrucción</v>
      </c>
      <c r="J140" s="43">
        <f>'Secretaría General'!I140</f>
        <v>0</v>
      </c>
      <c r="K140" s="43" t="str">
        <f>'Secretaría General'!J140</f>
        <v>Normal</v>
      </c>
      <c r="L140" s="43">
        <f>'Secretaría General'!K140</f>
        <v>2</v>
      </c>
      <c r="M140" s="54"/>
      <c r="N140" s="54"/>
      <c r="O140" s="55" t="str">
        <f t="shared" si="2"/>
        <v>Jorge Lema-</v>
      </c>
      <c r="P140" s="55"/>
      <c r="Q140" s="66"/>
      <c r="R140" s="66"/>
      <c r="S140" s="54"/>
      <c r="T140" s="54"/>
      <c r="U140" s="54"/>
      <c r="V140" s="54"/>
      <c r="W140" s="54"/>
      <c r="X140" s="54"/>
      <c r="Y140" s="54"/>
      <c r="Z140" s="54"/>
      <c r="AA140" s="54"/>
      <c r="AB140" s="54"/>
      <c r="AC140" s="54"/>
      <c r="AD140" s="54"/>
      <c r="AE140" s="54"/>
      <c r="AF140" s="54"/>
      <c r="AG140" s="54"/>
      <c r="AH140" s="54"/>
      <c r="AI140" s="54"/>
      <c r="AJ140" s="54"/>
      <c r="AK140" s="54"/>
      <c r="AL140" s="54"/>
    </row>
    <row r="141" spans="1:38" s="56" customFormat="1" ht="22.5" x14ac:dyDescent="0.2">
      <c r="A141" s="43">
        <f>'Secretaría General'!A141</f>
        <v>0</v>
      </c>
      <c r="B141" s="43" t="str">
        <f>'Secretaría General'!B141</f>
        <v>Jorge Lema</v>
      </c>
      <c r="C141" s="43" t="str">
        <f>'Secretaría General'!C141</f>
        <v>7326 A</v>
      </c>
      <c r="D141" s="8">
        <f>'Secretaría General'!D141</f>
        <v>42888.399305555555</v>
      </c>
      <c r="E141" s="43" t="str">
        <f>'Secretaría General'!E141</f>
        <v>Comunicados</v>
      </c>
      <c r="F141" s="43" t="str">
        <f>'Secretaría General'!F141</f>
        <v>MEMO 2017-405</v>
      </c>
      <c r="G141" s="43" t="str">
        <f>'Secretaría General'!G141</f>
        <v xml:space="preserve">JUAN CARLOS GUALLPA - ZONA QUITUMBE </v>
      </c>
      <c r="H141" s="43" t="str">
        <f>'Secretaría General'!H141</f>
        <v>REMITE INFORME DE CONTROL ESPACIO PÚBLICO LA RONDA</v>
      </c>
      <c r="I141" s="43" t="str">
        <f>'Secretaría General'!L141</f>
        <v>Unidad de Control de Operativos</v>
      </c>
      <c r="J141" s="43">
        <f>'Secretaría General'!I141</f>
        <v>0</v>
      </c>
      <c r="K141" s="43" t="str">
        <f>'Secretaría General'!J141</f>
        <v>Normal</v>
      </c>
      <c r="L141" s="43">
        <f>'Secretaría General'!K141</f>
        <v>1</v>
      </c>
      <c r="M141" s="54"/>
      <c r="N141" s="54"/>
      <c r="O141" s="55" t="str">
        <f t="shared" si="2"/>
        <v>Jorge Lema-</v>
      </c>
      <c r="P141" s="55"/>
      <c r="Q141" s="66"/>
      <c r="R141" s="66"/>
      <c r="S141" s="54"/>
      <c r="T141" s="54"/>
      <c r="U141" s="54"/>
      <c r="V141" s="54"/>
      <c r="W141" s="54"/>
      <c r="X141" s="54"/>
      <c r="Y141" s="54"/>
      <c r="Z141" s="54"/>
      <c r="AA141" s="54"/>
      <c r="AB141" s="54"/>
      <c r="AC141" s="54"/>
      <c r="AD141" s="54"/>
      <c r="AE141" s="54"/>
      <c r="AF141" s="54"/>
      <c r="AG141" s="54"/>
      <c r="AH141" s="54"/>
      <c r="AI141" s="54"/>
      <c r="AJ141" s="54"/>
      <c r="AK141" s="54"/>
      <c r="AL141" s="54"/>
    </row>
    <row r="142" spans="1:38" s="56" customFormat="1" ht="22.5" x14ac:dyDescent="0.2">
      <c r="A142" s="43">
        <f>'Secretaría General'!A142</f>
        <v>0</v>
      </c>
      <c r="B142" s="43" t="str">
        <f>'Secretaría General'!B142</f>
        <v>Jorge Lema</v>
      </c>
      <c r="C142" s="43">
        <f>'Secretaría General'!C142</f>
        <v>7327</v>
      </c>
      <c r="D142" s="8">
        <f>'Secretaría General'!D142</f>
        <v>42888.399305555555</v>
      </c>
      <c r="E142" s="43" t="str">
        <f>'Secretaría General'!E142</f>
        <v>Comunicados</v>
      </c>
      <c r="F142" s="43" t="str">
        <f>'Secretaría General'!F142</f>
        <v>MEMO 2017-405</v>
      </c>
      <c r="G142" s="43" t="str">
        <f>'Secretaría General'!G142</f>
        <v xml:space="preserve">JUAN CARLOS GUALLPA - ZONA QUITUMBE </v>
      </c>
      <c r="H142" s="43" t="str">
        <f>'Secretaría General'!H142</f>
        <v>REMITE INFORME DE CONTROL ESPACIO PÚBLICO LA RONDA</v>
      </c>
      <c r="I142" s="43" t="str">
        <f>'Secretaría General'!L142</f>
        <v>Unidad de Planificación</v>
      </c>
      <c r="J142" s="43">
        <f>'Secretaría General'!I142</f>
        <v>0</v>
      </c>
      <c r="K142" s="43" t="str">
        <f>'Secretaría General'!J142</f>
        <v>Normal</v>
      </c>
      <c r="L142" s="43">
        <f>'Secretaría General'!K142</f>
        <v>1</v>
      </c>
      <c r="M142" s="54"/>
      <c r="N142" s="54"/>
      <c r="O142" s="55" t="str">
        <f t="shared" si="2"/>
        <v>Jorge Lema-</v>
      </c>
      <c r="P142" s="55"/>
      <c r="Q142" s="66"/>
      <c r="R142" s="66"/>
      <c r="S142" s="54"/>
      <c r="T142" s="54"/>
      <c r="U142" s="54"/>
      <c r="V142" s="54"/>
      <c r="W142" s="54"/>
      <c r="X142" s="54"/>
      <c r="Y142" s="54"/>
      <c r="Z142" s="54"/>
      <c r="AA142" s="54"/>
      <c r="AB142" s="54"/>
      <c r="AC142" s="54"/>
      <c r="AD142" s="54"/>
      <c r="AE142" s="54"/>
      <c r="AF142" s="54"/>
      <c r="AG142" s="54"/>
      <c r="AH142" s="54"/>
      <c r="AI142" s="54"/>
      <c r="AJ142" s="54"/>
      <c r="AK142" s="54"/>
      <c r="AL142" s="54"/>
    </row>
    <row r="143" spans="1:38" s="56" customFormat="1" ht="22.5" x14ac:dyDescent="0.2">
      <c r="A143" s="43">
        <f>'Secretaría General'!A143</f>
        <v>0</v>
      </c>
      <c r="B143" s="43" t="str">
        <f>'Secretaría General'!B143</f>
        <v>Jorge Lema</v>
      </c>
      <c r="C143" s="43">
        <f>'Secretaría General'!C143</f>
        <v>7328</v>
      </c>
      <c r="D143" s="8">
        <f>'Secretaría General'!D143</f>
        <v>42888.402777777781</v>
      </c>
      <c r="E143" s="43" t="str">
        <f>'Secretaría General'!E143</f>
        <v>Comunicados</v>
      </c>
      <c r="F143" s="43" t="str">
        <f>'Secretaría General'!F143</f>
        <v>OFC 2017-629</v>
      </c>
      <c r="G143" s="43" t="str">
        <f>'Secretaría General'!G143</f>
        <v>EDUARDO MOSQUERA - POLICIA METROPOLITANO</v>
      </c>
      <c r="H143" s="43" t="str">
        <f>'Secretaría General'!H143</f>
        <v>REMITE PARTE POLICIAL PMQ-GO-2017-0332</v>
      </c>
      <c r="I143" s="43" t="str">
        <f>'Secretaría General'!L143</f>
        <v>Supervisión Metropolitana de Control</v>
      </c>
      <c r="J143" s="43" t="str">
        <f>'Secretaría General'!I143</f>
        <v>GDOC 2017-077696</v>
      </c>
      <c r="K143" s="43" t="str">
        <f>'Secretaría General'!J143</f>
        <v>Normal</v>
      </c>
      <c r="L143" s="43">
        <f>'Secretaría General'!K143</f>
        <v>10</v>
      </c>
      <c r="M143" s="54"/>
      <c r="N143" s="54"/>
      <c r="O143" s="55" t="str">
        <f t="shared" si="2"/>
        <v>Jorge Lema-</v>
      </c>
      <c r="P143" s="55"/>
      <c r="Q143" s="66"/>
      <c r="R143" s="66"/>
      <c r="S143" s="54"/>
      <c r="T143" s="54"/>
      <c r="U143" s="54"/>
      <c r="V143" s="54"/>
      <c r="W143" s="54"/>
      <c r="X143" s="54"/>
      <c r="Y143" s="54"/>
      <c r="Z143" s="54"/>
      <c r="AA143" s="54"/>
      <c r="AB143" s="54"/>
      <c r="AC143" s="54"/>
      <c r="AD143" s="54"/>
      <c r="AE143" s="54"/>
      <c r="AF143" s="54"/>
      <c r="AG143" s="54"/>
      <c r="AH143" s="54"/>
      <c r="AI143" s="54"/>
      <c r="AJ143" s="54"/>
      <c r="AK143" s="54"/>
      <c r="AL143" s="54"/>
    </row>
    <row r="144" spans="1:38" s="56" customFormat="1" ht="22.5" x14ac:dyDescent="0.2">
      <c r="A144" s="43">
        <f>'Secretaría General'!A144</f>
        <v>0</v>
      </c>
      <c r="B144" s="43" t="str">
        <f>'Secretaría General'!B144</f>
        <v>Jorge Lema</v>
      </c>
      <c r="C144" s="43">
        <f>'Secretaría General'!C144</f>
        <v>7329</v>
      </c>
      <c r="D144" s="8">
        <f>'Secretaría General'!D144</f>
        <v>42888.411805555559</v>
      </c>
      <c r="E144" s="43" t="str">
        <f>'Secretaría General'!E144</f>
        <v>Comunicados</v>
      </c>
      <c r="F144" s="43" t="str">
        <f>'Secretaría General'!F144</f>
        <v>OFC 1120-2017</v>
      </c>
      <c r="G144" s="43" t="str">
        <f>'Secretaría General'!G144</f>
        <v>PATRICIO MEJÍA - ADMINISTRACIÓN CALDERÓN</v>
      </c>
      <c r="H144" s="43" t="str">
        <f>'Secretaría General'!H144</f>
        <v>REFERENTE A RESOLUCIÓN AMC-DRYE-2017-025</v>
      </c>
      <c r="I144" s="43" t="str">
        <f>'Secretaría General'!L144</f>
        <v>Dirección Metropolitana de Resolución y Ejecución</v>
      </c>
      <c r="J144" s="43" t="str">
        <f>'Secretaría General'!I144</f>
        <v>GDOC 2017-070396</v>
      </c>
      <c r="K144" s="43" t="str">
        <f>'Secretaría General'!J144</f>
        <v>Normal</v>
      </c>
      <c r="L144" s="43">
        <f>'Secretaría General'!K144</f>
        <v>6</v>
      </c>
      <c r="M144" s="54"/>
      <c r="N144" s="54"/>
      <c r="O144" s="55" t="str">
        <f t="shared" si="2"/>
        <v>Jorge Lema-</v>
      </c>
      <c r="P144" s="55"/>
      <c r="Q144" s="66"/>
      <c r="R144" s="66"/>
      <c r="S144" s="54"/>
      <c r="T144" s="54"/>
      <c r="U144" s="54"/>
      <c r="V144" s="54"/>
      <c r="W144" s="54"/>
      <c r="X144" s="54"/>
      <c r="Y144" s="54"/>
      <c r="Z144" s="54"/>
      <c r="AA144" s="54"/>
      <c r="AB144" s="54"/>
      <c r="AC144" s="54"/>
      <c r="AD144" s="54"/>
      <c r="AE144" s="54"/>
      <c r="AF144" s="54"/>
      <c r="AG144" s="54"/>
      <c r="AH144" s="54"/>
      <c r="AI144" s="54"/>
      <c r="AJ144" s="54"/>
      <c r="AK144" s="54"/>
      <c r="AL144" s="54"/>
    </row>
    <row r="145" spans="1:38" s="56" customFormat="1" ht="22.5" x14ac:dyDescent="0.2">
      <c r="A145" s="43">
        <f>'Secretaría General'!A145</f>
        <v>0</v>
      </c>
      <c r="B145" s="43" t="str">
        <f>'Secretaría General'!B145</f>
        <v>Jorge Lema</v>
      </c>
      <c r="C145" s="43">
        <f>'Secretaría General'!C145</f>
        <v>7330</v>
      </c>
      <c r="D145" s="8">
        <f>'Secretaría General'!D145</f>
        <v>42888.409722222219</v>
      </c>
      <c r="E145" s="43" t="str">
        <f>'Secretaría General'!E145</f>
        <v>Comunicados</v>
      </c>
      <c r="F145" s="43" t="str">
        <f>'Secretaría General'!F145</f>
        <v>S/N</v>
      </c>
      <c r="G145" s="43" t="str">
        <f>'Secretaría General'!G145</f>
        <v xml:space="preserve">FERNANDO MORENO </v>
      </c>
      <c r="H145" s="43" t="str">
        <f>'Secretaría General'!H145</f>
        <v>REFERENTE A PREDIO Nº 219578</v>
      </c>
      <c r="I145" s="43" t="str">
        <f>'Secretaría General'!L145</f>
        <v>Dirección Metropolitana de Resolución y Ejecución</v>
      </c>
      <c r="J145" s="43" t="str">
        <f>'Secretaría General'!I145</f>
        <v>1 CD</v>
      </c>
      <c r="K145" s="43" t="str">
        <f>'Secretaría General'!J145</f>
        <v>Normal</v>
      </c>
      <c r="L145" s="43">
        <f>'Secretaría General'!K145</f>
        <v>16</v>
      </c>
      <c r="M145" s="54"/>
      <c r="N145" s="54"/>
      <c r="O145" s="55" t="str">
        <f t="shared" si="2"/>
        <v>Jorge Lema-</v>
      </c>
      <c r="P145" s="55"/>
      <c r="Q145" s="66"/>
      <c r="R145" s="66"/>
      <c r="S145" s="54"/>
      <c r="T145" s="54"/>
      <c r="U145" s="54"/>
      <c r="V145" s="54"/>
      <c r="W145" s="54"/>
      <c r="X145" s="54"/>
      <c r="Y145" s="54"/>
      <c r="Z145" s="54"/>
      <c r="AA145" s="54"/>
      <c r="AB145" s="54"/>
      <c r="AC145" s="54"/>
      <c r="AD145" s="54"/>
      <c r="AE145" s="54"/>
      <c r="AF145" s="54"/>
      <c r="AG145" s="54"/>
      <c r="AH145" s="54"/>
      <c r="AI145" s="54"/>
      <c r="AJ145" s="54"/>
      <c r="AK145" s="54"/>
      <c r="AL145" s="54"/>
    </row>
    <row r="146" spans="1:38" s="56" customFormat="1" ht="22.5" x14ac:dyDescent="0.2">
      <c r="A146" s="43">
        <f>'Secretaría General'!A146</f>
        <v>0</v>
      </c>
      <c r="B146" s="43" t="str">
        <f>'Secretaría General'!B146</f>
        <v>Jorge Lema</v>
      </c>
      <c r="C146" s="43">
        <f>'Secretaría General'!C146</f>
        <v>7331</v>
      </c>
      <c r="D146" s="8">
        <f>'Secretaría General'!D146</f>
        <v>42888.429861111108</v>
      </c>
      <c r="E146" s="43" t="str">
        <f>'Secretaría General'!E146</f>
        <v>Comunicados</v>
      </c>
      <c r="F146" s="43" t="str">
        <f>'Secretaría General'!F146</f>
        <v>S/N</v>
      </c>
      <c r="G146" s="43" t="str">
        <f>'Secretaría General'!G146</f>
        <v>HILDA FABIOLA HURTADO</v>
      </c>
      <c r="H146" s="43" t="str">
        <f>'Secretaría General'!H146</f>
        <v>REFERENTE A EXPEDIENTE AMC-CMASA-ZEE-2017-074</v>
      </c>
      <c r="I146" s="43" t="str">
        <f>'Secretaría General'!L146</f>
        <v>Comisaría de Aseo Salud y Ambiente Eugenio Espejo</v>
      </c>
      <c r="J146" s="43">
        <f>'Secretaría General'!I146</f>
        <v>0</v>
      </c>
      <c r="K146" s="43" t="str">
        <f>'Secretaría General'!J146</f>
        <v>Normal</v>
      </c>
      <c r="L146" s="43">
        <f>'Secretaría General'!K146</f>
        <v>5</v>
      </c>
      <c r="M146" s="54"/>
      <c r="N146" s="54"/>
      <c r="O146" s="55" t="str">
        <f t="shared" si="2"/>
        <v>Jorge Lema-</v>
      </c>
      <c r="P146" s="55"/>
      <c r="Q146" s="66"/>
      <c r="R146" s="66"/>
      <c r="S146" s="54"/>
      <c r="T146" s="54"/>
      <c r="U146" s="54"/>
      <c r="V146" s="54"/>
      <c r="W146" s="54"/>
      <c r="X146" s="54"/>
      <c r="Y146" s="54"/>
      <c r="Z146" s="54"/>
      <c r="AA146" s="54"/>
      <c r="AB146" s="54"/>
      <c r="AC146" s="54"/>
      <c r="AD146" s="54"/>
      <c r="AE146" s="54"/>
      <c r="AF146" s="54"/>
      <c r="AG146" s="54"/>
      <c r="AH146" s="54"/>
      <c r="AI146" s="54"/>
      <c r="AJ146" s="54"/>
      <c r="AK146" s="54"/>
      <c r="AL146" s="54"/>
    </row>
    <row r="147" spans="1:38" s="56" customFormat="1" ht="45" x14ac:dyDescent="0.2">
      <c r="A147" s="43">
        <f>'Secretaría General'!A147</f>
        <v>0</v>
      </c>
      <c r="B147" s="43" t="str">
        <f>'Secretaría General'!B147</f>
        <v>Jorge Lema</v>
      </c>
      <c r="C147" s="43">
        <f>'Secretaría General'!C147</f>
        <v>7332</v>
      </c>
      <c r="D147" s="8">
        <f>'Secretaría General'!D147</f>
        <v>42888.435416666667</v>
      </c>
      <c r="E147" s="43" t="str">
        <f>'Secretaría General'!E147</f>
        <v>Comunicados</v>
      </c>
      <c r="F147" s="43" t="str">
        <f>'Secretaría General'!F147</f>
        <v>S/N</v>
      </c>
      <c r="G147" s="43" t="str">
        <f>'Secretaría General'!G147</f>
        <v>JORGE AUBELE - RETENA S.A.</v>
      </c>
      <c r="H147" s="43" t="str">
        <f>'Secretaría General'!H147</f>
        <v>REFERENTE A EXPEDIENTE 278-2017</v>
      </c>
      <c r="I147" s="43" t="str">
        <f>'Secretaría General'!L147</f>
        <v>Unidad Desconcentrada de Control en Materia de Construcciones y Licenciamiento Eugenio Espejo</v>
      </c>
      <c r="J147" s="43">
        <f>'Secretaría General'!I147</f>
        <v>0</v>
      </c>
      <c r="K147" s="43" t="str">
        <f>'Secretaría General'!J147</f>
        <v>Normal</v>
      </c>
      <c r="L147" s="43">
        <f>'Secretaría General'!K147</f>
        <v>11</v>
      </c>
      <c r="M147" s="54"/>
      <c r="N147" s="54"/>
      <c r="O147" s="55" t="str">
        <f t="shared" si="2"/>
        <v>Jorge Lema-</v>
      </c>
      <c r="P147" s="55"/>
      <c r="Q147" s="66"/>
      <c r="R147" s="66"/>
      <c r="S147" s="54"/>
      <c r="T147" s="54"/>
      <c r="U147" s="54"/>
      <c r="V147" s="54"/>
      <c r="W147" s="54"/>
      <c r="X147" s="54"/>
      <c r="Y147" s="54"/>
      <c r="Z147" s="54"/>
      <c r="AA147" s="54"/>
      <c r="AB147" s="54"/>
      <c r="AC147" s="54"/>
      <c r="AD147" s="54"/>
      <c r="AE147" s="54"/>
      <c r="AF147" s="54"/>
      <c r="AG147" s="54"/>
      <c r="AH147" s="54"/>
      <c r="AI147" s="54"/>
      <c r="AJ147" s="54"/>
      <c r="AK147" s="54"/>
      <c r="AL147" s="54"/>
    </row>
    <row r="148" spans="1:38" s="56" customFormat="1" ht="22.5" x14ac:dyDescent="0.2">
      <c r="A148" s="43">
        <f>'Secretaría General'!A148</f>
        <v>0</v>
      </c>
      <c r="B148" s="43" t="str">
        <f>'Secretaría General'!B148</f>
        <v>Jorge Lema</v>
      </c>
      <c r="C148" s="43">
        <f>'Secretaría General'!C148</f>
        <v>7333</v>
      </c>
      <c r="D148" s="8">
        <f>'Secretaría General'!D148</f>
        <v>42888.443749999999</v>
      </c>
      <c r="E148" s="43" t="str">
        <f>'Secretaría General'!E148</f>
        <v>Comunicados</v>
      </c>
      <c r="F148" s="43" t="str">
        <f>'Secretaría General'!F148</f>
        <v>S/N</v>
      </c>
      <c r="G148" s="43" t="str">
        <f>'Secretaría General'!G148</f>
        <v>GUIDO GONZALO MARTINEZ</v>
      </c>
      <c r="H148" s="43" t="str">
        <f>'Secretaría General'!H148</f>
        <v>REFERENTE A EXPEDIENTE 336-2015</v>
      </c>
      <c r="I148" s="43" t="str">
        <f>'Secretaría General'!L148</f>
        <v>Dirección Metropolitana de Resolución y Ejecución</v>
      </c>
      <c r="J148" s="43">
        <f>'Secretaría General'!I148</f>
        <v>0</v>
      </c>
      <c r="K148" s="43" t="str">
        <f>'Secretaría General'!J148</f>
        <v>Normal</v>
      </c>
      <c r="L148" s="43">
        <f>'Secretaría General'!K148</f>
        <v>1</v>
      </c>
      <c r="M148" s="54"/>
      <c r="N148" s="54"/>
      <c r="O148" s="55" t="str">
        <f t="shared" si="2"/>
        <v>Jorge Lema-</v>
      </c>
      <c r="P148" s="55"/>
      <c r="Q148" s="66"/>
      <c r="R148" s="66"/>
      <c r="S148" s="54"/>
      <c r="T148" s="54"/>
      <c r="U148" s="54"/>
      <c r="V148" s="54"/>
      <c r="W148" s="54"/>
      <c r="X148" s="54"/>
      <c r="Y148" s="54"/>
      <c r="Z148" s="54"/>
      <c r="AA148" s="54"/>
      <c r="AB148" s="54"/>
      <c r="AC148" s="54"/>
      <c r="AD148" s="54"/>
      <c r="AE148" s="54"/>
      <c r="AF148" s="54"/>
      <c r="AG148" s="54"/>
      <c r="AH148" s="54"/>
      <c r="AI148" s="54"/>
      <c r="AJ148" s="54"/>
      <c r="AK148" s="54"/>
      <c r="AL148" s="54"/>
    </row>
    <row r="149" spans="1:38" s="56" customFormat="1" ht="45" x14ac:dyDescent="0.2">
      <c r="A149" s="43">
        <f>'Secretaría General'!A149</f>
        <v>0</v>
      </c>
      <c r="B149" s="43" t="str">
        <f>'Secretaría General'!B149</f>
        <v>Jorge Lema</v>
      </c>
      <c r="C149" s="43">
        <f>'Secretaría General'!C149</f>
        <v>7334</v>
      </c>
      <c r="D149" s="8">
        <f>'Secretaría General'!D149</f>
        <v>42888.368055555555</v>
      </c>
      <c r="E149" s="43" t="str">
        <f>'Secretaría General'!E149</f>
        <v>Comunicados</v>
      </c>
      <c r="F149" s="43" t="str">
        <f>'Secretaría General'!F149</f>
        <v>OFC 2017-1203</v>
      </c>
      <c r="G149" s="43" t="str">
        <f>'Secretaría General'!G149</f>
        <v>CARLOS PÉREZ - COORDINADOR DE BOMBEROS</v>
      </c>
      <c r="H149" s="43" t="str">
        <f>'Secretaría General'!H149</f>
        <v>REFERENTE A TRÁMITE 2017 RENLUAE 650939</v>
      </c>
      <c r="I149" s="43" t="str">
        <f>'Secretaría General'!L149</f>
        <v>Unidad Desconcentrada de Control en Materia de Construcciones y Licenciamiento Eugenio Espejo</v>
      </c>
      <c r="J149" s="43">
        <f>'Secretaría General'!I149</f>
        <v>0</v>
      </c>
      <c r="K149" s="43" t="str">
        <f>'Secretaría General'!J149</f>
        <v>Normal</v>
      </c>
      <c r="L149" s="43">
        <f>'Secretaría General'!K149</f>
        <v>2</v>
      </c>
      <c r="M149" s="54"/>
      <c r="N149" s="54"/>
      <c r="O149" s="55" t="str">
        <f t="shared" si="2"/>
        <v>Jorge Lema-</v>
      </c>
      <c r="P149" s="55"/>
      <c r="Q149" s="66"/>
      <c r="R149" s="66"/>
      <c r="S149" s="54"/>
      <c r="T149" s="54"/>
      <c r="U149" s="54"/>
      <c r="V149" s="54"/>
      <c r="W149" s="54"/>
      <c r="X149" s="54"/>
      <c r="Y149" s="54"/>
      <c r="Z149" s="54"/>
      <c r="AA149" s="54"/>
      <c r="AB149" s="54"/>
      <c r="AC149" s="54"/>
      <c r="AD149" s="54"/>
      <c r="AE149" s="54"/>
      <c r="AF149" s="54"/>
      <c r="AG149" s="54"/>
      <c r="AH149" s="54"/>
      <c r="AI149" s="54"/>
      <c r="AJ149" s="54"/>
      <c r="AK149" s="54"/>
      <c r="AL149" s="54"/>
    </row>
    <row r="150" spans="1:38" s="56" customFormat="1" ht="45" x14ac:dyDescent="0.2">
      <c r="A150" s="43">
        <f>'Secretaría General'!A150</f>
        <v>0</v>
      </c>
      <c r="B150" s="43" t="str">
        <f>'Secretaría General'!B150</f>
        <v>Jorge Lema</v>
      </c>
      <c r="C150" s="43">
        <f>'Secretaría General'!C150</f>
        <v>7335</v>
      </c>
      <c r="D150" s="8">
        <f>'Secretaría General'!D150</f>
        <v>42888.45</v>
      </c>
      <c r="E150" s="43" t="str">
        <f>'Secretaría General'!E150</f>
        <v>Comunicados</v>
      </c>
      <c r="F150" s="43" t="str">
        <f>'Secretaría General'!F150</f>
        <v>OFC 2017-1187</v>
      </c>
      <c r="G150" s="43" t="str">
        <f>'Secretaría General'!G150</f>
        <v>CARLOS PÉREZ - COORDINADOR DE BOMBEROS</v>
      </c>
      <c r="H150" s="43" t="str">
        <f>'Secretaría General'!H150</f>
        <v>REFERENTE A TRÁMITE 2017 RENLUAE 650939</v>
      </c>
      <c r="I150" s="43" t="str">
        <f>'Secretaría General'!L150</f>
        <v>Unidad Desconcentrada de Control en Materia de Construcciones y Licenciamiento Eugenio Espejo</v>
      </c>
      <c r="J150" s="43">
        <f>'Secretaría General'!I150</f>
        <v>0</v>
      </c>
      <c r="K150" s="43" t="str">
        <f>'Secretaría General'!J150</f>
        <v>Normal</v>
      </c>
      <c r="L150" s="43">
        <f>'Secretaría General'!K150</f>
        <v>2</v>
      </c>
      <c r="M150" s="54"/>
      <c r="N150" s="54"/>
      <c r="O150" s="55" t="str">
        <f t="shared" si="2"/>
        <v>Jorge Lema-</v>
      </c>
      <c r="P150" s="55"/>
      <c r="Q150" s="66"/>
      <c r="R150" s="66"/>
      <c r="S150" s="54"/>
      <c r="T150" s="54"/>
      <c r="U150" s="54"/>
      <c r="V150" s="54"/>
      <c r="W150" s="54"/>
      <c r="X150" s="54"/>
      <c r="Y150" s="54"/>
      <c r="Z150" s="54"/>
      <c r="AA150" s="54"/>
      <c r="AB150" s="54"/>
      <c r="AC150" s="54"/>
      <c r="AD150" s="54"/>
      <c r="AE150" s="54"/>
      <c r="AF150" s="54"/>
      <c r="AG150" s="54"/>
      <c r="AH150" s="54"/>
      <c r="AI150" s="54"/>
      <c r="AJ150" s="54"/>
      <c r="AK150" s="54"/>
      <c r="AL150" s="54"/>
    </row>
    <row r="151" spans="1:38" s="56" customFormat="1" ht="45" x14ac:dyDescent="0.2">
      <c r="A151" s="43">
        <f>'Secretaría General'!A151</f>
        <v>0</v>
      </c>
      <c r="B151" s="43" t="str">
        <f>'Secretaría General'!B151</f>
        <v>Jorge Lema</v>
      </c>
      <c r="C151" s="43">
        <f>'Secretaría General'!C151</f>
        <v>7336</v>
      </c>
      <c r="D151" s="8">
        <f>'Secretaría General'!D151</f>
        <v>42888.450694444444</v>
      </c>
      <c r="E151" s="43" t="str">
        <f>'Secretaría General'!E151</f>
        <v>Comunicados</v>
      </c>
      <c r="F151" s="43" t="str">
        <f>'Secretaría General'!F151</f>
        <v>OFC 2017-1190</v>
      </c>
      <c r="G151" s="43" t="str">
        <f>'Secretaría General'!G151</f>
        <v>CARLOS PÉREZ - COORDINADOR DE BOMBEROS</v>
      </c>
      <c r="H151" s="43" t="str">
        <f>'Secretaría General'!H151</f>
        <v>REFERENTE A TRÁMITE 2017 WEBLUAE 2486</v>
      </c>
      <c r="I151" s="43" t="str">
        <f>'Secretaría General'!L151</f>
        <v>Unidad Desconcentrada de Control en Materia de Construcciones y Licenciamiento Eugenio Espejo</v>
      </c>
      <c r="J151" s="43">
        <f>'Secretaría General'!I151</f>
        <v>0</v>
      </c>
      <c r="K151" s="43" t="str">
        <f>'Secretaría General'!J151</f>
        <v>Normal</v>
      </c>
      <c r="L151" s="43">
        <f>'Secretaría General'!K151</f>
        <v>2</v>
      </c>
      <c r="M151" s="54"/>
      <c r="N151" s="54"/>
      <c r="O151" s="55" t="str">
        <f t="shared" si="2"/>
        <v>Jorge Lema-</v>
      </c>
      <c r="P151" s="55"/>
      <c r="Q151" s="66"/>
      <c r="R151" s="66"/>
      <c r="S151" s="54"/>
      <c r="T151" s="54"/>
      <c r="U151" s="54"/>
      <c r="V151" s="54"/>
      <c r="W151" s="54"/>
      <c r="X151" s="54"/>
      <c r="Y151" s="54"/>
      <c r="Z151" s="54"/>
      <c r="AA151" s="54"/>
      <c r="AB151" s="54"/>
      <c r="AC151" s="54"/>
      <c r="AD151" s="54"/>
      <c r="AE151" s="54"/>
      <c r="AF151" s="54"/>
      <c r="AG151" s="54"/>
      <c r="AH151" s="54"/>
      <c r="AI151" s="54"/>
      <c r="AJ151" s="54"/>
      <c r="AK151" s="54"/>
      <c r="AL151" s="54"/>
    </row>
    <row r="152" spans="1:38" s="56" customFormat="1" ht="45" x14ac:dyDescent="0.2">
      <c r="A152" s="43">
        <f>'Secretaría General'!A152</f>
        <v>0</v>
      </c>
      <c r="B152" s="43" t="str">
        <f>'Secretaría General'!B152</f>
        <v>Jorge Lema</v>
      </c>
      <c r="C152" s="43">
        <f>'Secretaría General'!C152</f>
        <v>7337</v>
      </c>
      <c r="D152" s="8">
        <f>'Secretaría General'!D152</f>
        <v>42888.451388888891</v>
      </c>
      <c r="E152" s="43" t="str">
        <f>'Secretaría General'!E152</f>
        <v>Comunicados</v>
      </c>
      <c r="F152" s="43" t="str">
        <f>'Secretaría General'!F152</f>
        <v>OFC 2017-1191</v>
      </c>
      <c r="G152" s="43" t="str">
        <f>'Secretaría General'!G152</f>
        <v>CARLOS PÉREZ - COORDINADOR DE BOMBEROS</v>
      </c>
      <c r="H152" s="43" t="str">
        <f>'Secretaría General'!H152</f>
        <v>REFERENTE A TRÁMITE 2017 WEBLUAE 1103</v>
      </c>
      <c r="I152" s="43" t="str">
        <f>'Secretaría General'!L152</f>
        <v>Unidad Desconcentrada de Control en Materia de Construcciones y Licenciamiento Eugenio Espejo</v>
      </c>
      <c r="J152" s="43">
        <f>'Secretaría General'!I152</f>
        <v>0</v>
      </c>
      <c r="K152" s="43" t="str">
        <f>'Secretaría General'!J152</f>
        <v>Normal</v>
      </c>
      <c r="L152" s="43">
        <f>'Secretaría General'!K152</f>
        <v>4</v>
      </c>
      <c r="M152" s="54"/>
      <c r="N152" s="54"/>
      <c r="O152" s="55" t="str">
        <f t="shared" si="2"/>
        <v>Jorge Lema-</v>
      </c>
      <c r="P152" s="55"/>
      <c r="Q152" s="66"/>
      <c r="R152" s="66"/>
      <c r="S152" s="54"/>
      <c r="T152" s="54"/>
      <c r="U152" s="54"/>
      <c r="V152" s="54"/>
      <c r="W152" s="54"/>
      <c r="X152" s="54"/>
      <c r="Y152" s="54"/>
      <c r="Z152" s="54"/>
      <c r="AA152" s="54"/>
      <c r="AB152" s="54"/>
      <c r="AC152" s="54"/>
      <c r="AD152" s="54"/>
      <c r="AE152" s="54"/>
      <c r="AF152" s="54"/>
      <c r="AG152" s="54"/>
      <c r="AH152" s="54"/>
      <c r="AI152" s="54"/>
      <c r="AJ152" s="54"/>
      <c r="AK152" s="54"/>
      <c r="AL152" s="54"/>
    </row>
    <row r="153" spans="1:38" s="56" customFormat="1" x14ac:dyDescent="0.2">
      <c r="A153" s="43">
        <f>'Secretaría General'!A153</f>
        <v>0</v>
      </c>
      <c r="B153" s="43" t="str">
        <f>'Secretaría General'!B153</f>
        <v>Jorge Lema</v>
      </c>
      <c r="C153" s="43">
        <f>'Secretaría General'!C153</f>
        <v>7338</v>
      </c>
      <c r="D153" s="8">
        <f>'Secretaría General'!D153</f>
        <v>42888.464583333334</v>
      </c>
      <c r="E153" s="43" t="str">
        <f>'Secretaría General'!E153</f>
        <v>Comunicados</v>
      </c>
      <c r="F153" s="43" t="str">
        <f>'Secretaría General'!F153</f>
        <v>MEMO 2017-242</v>
      </c>
      <c r="G153" s="43" t="str">
        <f>'Secretaría General'!G153</f>
        <v xml:space="preserve">LUIS TUFIÑO - LA DELICIA </v>
      </c>
      <c r="H153" s="43" t="str">
        <f>'Secretaría General'!H153</f>
        <v>REMITE HOJA DE RUTA MAYO</v>
      </c>
      <c r="I153" s="43" t="str">
        <f>'Secretaría General'!L153</f>
        <v>Unidad de Talento Humano</v>
      </c>
      <c r="J153" s="43">
        <f>'Secretaría General'!I153</f>
        <v>0</v>
      </c>
      <c r="K153" s="43" t="str">
        <f>'Secretaría General'!J153</f>
        <v>Normal</v>
      </c>
      <c r="L153" s="43">
        <f>'Secretaría General'!K153</f>
        <v>4</v>
      </c>
      <c r="M153" s="54"/>
      <c r="N153" s="54"/>
      <c r="O153" s="55" t="str">
        <f t="shared" si="2"/>
        <v>Jorge Lema-</v>
      </c>
      <c r="P153" s="55"/>
      <c r="Q153" s="66"/>
      <c r="R153" s="66"/>
      <c r="S153" s="54"/>
      <c r="T153" s="54"/>
      <c r="U153" s="54"/>
      <c r="V153" s="54"/>
      <c r="W153" s="54"/>
      <c r="X153" s="54"/>
      <c r="Y153" s="54"/>
      <c r="Z153" s="54"/>
      <c r="AA153" s="54"/>
      <c r="AB153" s="54"/>
      <c r="AC153" s="54"/>
      <c r="AD153" s="54"/>
      <c r="AE153" s="54"/>
      <c r="AF153" s="54"/>
      <c r="AG153" s="54"/>
      <c r="AH153" s="54"/>
      <c r="AI153" s="54"/>
      <c r="AJ153" s="54"/>
      <c r="AK153" s="54"/>
      <c r="AL153" s="54"/>
    </row>
    <row r="154" spans="1:38" s="56" customFormat="1" ht="22.5" x14ac:dyDescent="0.2">
      <c r="A154" s="43">
        <f>'Secretaría General'!A154</f>
        <v>0</v>
      </c>
      <c r="B154" s="43" t="str">
        <f>'Secretaría General'!B154</f>
        <v>Jorge Lema</v>
      </c>
      <c r="C154" s="43">
        <f>'Secretaría General'!C154</f>
        <v>7339</v>
      </c>
      <c r="D154" s="8">
        <f>'Secretaría General'!D154</f>
        <v>42888.46597222222</v>
      </c>
      <c r="E154" s="43" t="str">
        <f>'Secretaría General'!E154</f>
        <v>Comunicados</v>
      </c>
      <c r="F154" s="43" t="str">
        <f>'Secretaría General'!F154</f>
        <v>MEMO 2017-215</v>
      </c>
      <c r="G154" s="43" t="str">
        <f>'Secretaría General'!G154</f>
        <v xml:space="preserve">LUIS CHULCA - ZONA LA DELICIA </v>
      </c>
      <c r="H154" s="43" t="str">
        <f>'Secretaría General'!H154</f>
        <v>REFERENTE A INSPECCIÓN DE VERIFICACIÓN</v>
      </c>
      <c r="I154" s="43" t="str">
        <f>'Secretaría General'!L154</f>
        <v>Dirección Metropolitana de Inspección</v>
      </c>
      <c r="J154" s="43">
        <f>'Secretaría General'!I154</f>
        <v>0</v>
      </c>
      <c r="K154" s="43" t="str">
        <f>'Secretaría General'!J154</f>
        <v>Normal</v>
      </c>
      <c r="L154" s="43">
        <f>'Secretaría General'!K154</f>
        <v>1</v>
      </c>
      <c r="M154" s="54"/>
      <c r="N154" s="54"/>
      <c r="O154" s="55" t="str">
        <f t="shared" si="2"/>
        <v>Jorge Lema-</v>
      </c>
      <c r="P154" s="55"/>
      <c r="Q154" s="66"/>
      <c r="R154" s="66"/>
      <c r="S154" s="54"/>
      <c r="T154" s="54"/>
      <c r="U154" s="54"/>
      <c r="V154" s="54"/>
      <c r="W154" s="54"/>
      <c r="X154" s="54"/>
      <c r="Y154" s="54"/>
      <c r="Z154" s="54"/>
      <c r="AA154" s="54"/>
      <c r="AB154" s="54"/>
      <c r="AC154" s="54"/>
      <c r="AD154" s="54"/>
      <c r="AE154" s="54"/>
      <c r="AF154" s="54"/>
      <c r="AG154" s="54"/>
      <c r="AH154" s="54"/>
      <c r="AI154" s="54"/>
      <c r="AJ154" s="54"/>
      <c r="AK154" s="54"/>
      <c r="AL154" s="54"/>
    </row>
    <row r="155" spans="1:38" s="56" customFormat="1" ht="22.5" x14ac:dyDescent="0.2">
      <c r="A155" s="43">
        <f>'Secretaría General'!A155</f>
        <v>0</v>
      </c>
      <c r="B155" s="43" t="str">
        <f>'Secretaría General'!B155</f>
        <v>Jorge Lema</v>
      </c>
      <c r="C155" s="43">
        <f>'Secretaría General'!C155</f>
        <v>7340</v>
      </c>
      <c r="D155" s="8">
        <f>'Secretaría General'!D155</f>
        <v>42888.46597222222</v>
      </c>
      <c r="E155" s="43" t="str">
        <f>'Secretaría General'!E155</f>
        <v>Comunicados</v>
      </c>
      <c r="F155" s="43" t="str">
        <f>'Secretaría General'!F155</f>
        <v>MEMO 2017-223</v>
      </c>
      <c r="G155" s="43" t="str">
        <f>'Secretaría General'!G155</f>
        <v xml:space="preserve">LUIS CHULCA - ZONA LA DELICIA </v>
      </c>
      <c r="H155" s="43" t="str">
        <f>'Secretaría General'!H155</f>
        <v>REFERENTE A INSPECCIÓN DE VERIFICACIÓN</v>
      </c>
      <c r="I155" s="43" t="str">
        <f>'Secretaría General'!L155</f>
        <v>Dirección Metropolitana de Inspección</v>
      </c>
      <c r="J155" s="43">
        <f>'Secretaría General'!I155</f>
        <v>0</v>
      </c>
      <c r="K155" s="43" t="str">
        <f>'Secretaría General'!J155</f>
        <v>Normal</v>
      </c>
      <c r="L155" s="43">
        <f>'Secretaría General'!K155</f>
        <v>3</v>
      </c>
      <c r="M155" s="54"/>
      <c r="N155" s="54"/>
      <c r="O155" s="55" t="str">
        <f t="shared" si="2"/>
        <v>Jorge Lema-</v>
      </c>
      <c r="P155" s="55"/>
      <c r="Q155" s="66"/>
      <c r="R155" s="66"/>
      <c r="S155" s="54"/>
      <c r="T155" s="54"/>
      <c r="U155" s="54"/>
      <c r="V155" s="54"/>
      <c r="W155" s="54"/>
      <c r="X155" s="54"/>
      <c r="Y155" s="54"/>
      <c r="Z155" s="54"/>
      <c r="AA155" s="54"/>
      <c r="AB155" s="54"/>
      <c r="AC155" s="54"/>
      <c r="AD155" s="54"/>
      <c r="AE155" s="54"/>
      <c r="AF155" s="54"/>
      <c r="AG155" s="54"/>
      <c r="AH155" s="54"/>
      <c r="AI155" s="54"/>
      <c r="AJ155" s="54"/>
      <c r="AK155" s="54"/>
      <c r="AL155" s="54"/>
    </row>
    <row r="156" spans="1:38" s="56" customFormat="1" x14ac:dyDescent="0.2">
      <c r="A156" s="43">
        <f>'Secretaría General'!A156</f>
        <v>0</v>
      </c>
      <c r="B156" s="43" t="str">
        <f>'Secretaría General'!B156</f>
        <v>Jorge Lema</v>
      </c>
      <c r="C156" s="43">
        <f>'Secretaría General'!C156</f>
        <v>7341</v>
      </c>
      <c r="D156" s="8">
        <f>'Secretaría General'!D156</f>
        <v>42888.467361111114</v>
      </c>
      <c r="E156" s="43" t="str">
        <f>'Secretaría General'!E156</f>
        <v>Comunicados</v>
      </c>
      <c r="F156" s="43" t="str">
        <f>'Secretaría General'!F156</f>
        <v>MEMO 2017-240</v>
      </c>
      <c r="G156" s="43" t="str">
        <f>'Secretaría General'!G156</f>
        <v xml:space="preserve">LUIS CHULCA - ZONA LA DELICIA </v>
      </c>
      <c r="H156" s="43" t="str">
        <f>'Secretaría General'!H156</f>
        <v>REMITE INFORME DE OPERATIVO</v>
      </c>
      <c r="I156" s="43" t="str">
        <f>'Secretaría General'!L156</f>
        <v>Unidad de Control de Operativos</v>
      </c>
      <c r="J156" s="43">
        <f>'Secretaría General'!I156</f>
        <v>0</v>
      </c>
      <c r="K156" s="43" t="str">
        <f>'Secretaría General'!J156</f>
        <v>Normal</v>
      </c>
      <c r="L156" s="43">
        <f>'Secretaría General'!K156</f>
        <v>3</v>
      </c>
      <c r="M156" s="54"/>
      <c r="N156" s="54"/>
      <c r="O156" s="55" t="str">
        <f t="shared" si="2"/>
        <v>Jorge Lema-</v>
      </c>
      <c r="P156" s="55"/>
      <c r="Q156" s="66"/>
      <c r="R156" s="66"/>
      <c r="S156" s="54"/>
      <c r="T156" s="54"/>
      <c r="U156" s="54"/>
      <c r="V156" s="54"/>
      <c r="W156" s="54"/>
      <c r="X156" s="54"/>
      <c r="Y156" s="54"/>
      <c r="Z156" s="54"/>
      <c r="AA156" s="54"/>
      <c r="AB156" s="54"/>
      <c r="AC156" s="54"/>
      <c r="AD156" s="54"/>
      <c r="AE156" s="54"/>
      <c r="AF156" s="54"/>
      <c r="AG156" s="54"/>
      <c r="AH156" s="54"/>
      <c r="AI156" s="54"/>
      <c r="AJ156" s="54"/>
      <c r="AK156" s="54"/>
      <c r="AL156" s="54"/>
    </row>
    <row r="157" spans="1:38" s="56" customFormat="1" ht="22.5" x14ac:dyDescent="0.2">
      <c r="A157" s="43">
        <f>'Secretaría General'!A157</f>
        <v>0</v>
      </c>
      <c r="B157" s="43" t="str">
        <f>'Secretaría General'!B157</f>
        <v>Jorge Lema</v>
      </c>
      <c r="C157" s="43">
        <f>'Secretaría General'!C157</f>
        <v>7342</v>
      </c>
      <c r="D157" s="8">
        <f>'Secretaría General'!D157</f>
        <v>42888.468055555553</v>
      </c>
      <c r="E157" s="43" t="str">
        <f>'Secretaría General'!E157</f>
        <v>Comunicados</v>
      </c>
      <c r="F157" s="43" t="str">
        <f>'Secretaría General'!F157</f>
        <v>MEMO 2017-239</v>
      </c>
      <c r="G157" s="43" t="str">
        <f>'Secretaría General'!G157</f>
        <v xml:space="preserve">LUIS CHULCA - ZONA LA DELICIA </v>
      </c>
      <c r="H157" s="43" t="str">
        <f>'Secretaría General'!H157</f>
        <v xml:space="preserve">REFERENTE A INSPECCIÓN CONJUNTA </v>
      </c>
      <c r="I157" s="43" t="str">
        <f>'Secretaría General'!L157</f>
        <v>Dirección Metropolitana de Inspección</v>
      </c>
      <c r="J157" s="43" t="str">
        <f>'Secretaría General'!I157</f>
        <v>EXP. 064-2017</v>
      </c>
      <c r="K157" s="43" t="str">
        <f>'Secretaría General'!J157</f>
        <v>Normal</v>
      </c>
      <c r="L157" s="43">
        <f>'Secretaría General'!K157</f>
        <v>1</v>
      </c>
      <c r="M157" s="54"/>
      <c r="N157" s="54"/>
      <c r="O157" s="55" t="str">
        <f t="shared" si="2"/>
        <v>Jorge Lema-</v>
      </c>
      <c r="P157" s="55"/>
      <c r="Q157" s="66"/>
      <c r="R157" s="66"/>
      <c r="S157" s="54"/>
      <c r="T157" s="54"/>
      <c r="U157" s="54"/>
      <c r="V157" s="54"/>
      <c r="W157" s="54"/>
      <c r="X157" s="54"/>
      <c r="Y157" s="54"/>
      <c r="Z157" s="54"/>
      <c r="AA157" s="54"/>
      <c r="AB157" s="54"/>
      <c r="AC157" s="54"/>
      <c r="AD157" s="54"/>
      <c r="AE157" s="54"/>
      <c r="AF157" s="54"/>
      <c r="AG157" s="54"/>
      <c r="AH157" s="54"/>
      <c r="AI157" s="54"/>
      <c r="AJ157" s="54"/>
      <c r="AK157" s="54"/>
      <c r="AL157" s="54"/>
    </row>
    <row r="158" spans="1:38" s="56" customFormat="1" ht="22.5" x14ac:dyDescent="0.2">
      <c r="A158" s="43">
        <f>'Secretaría General'!A158</f>
        <v>0</v>
      </c>
      <c r="B158" s="43" t="str">
        <f>'Secretaría General'!B158</f>
        <v>Jorge Lema</v>
      </c>
      <c r="C158" s="43">
        <f>'Secretaría General'!C158</f>
        <v>7343</v>
      </c>
      <c r="D158" s="8">
        <f>'Secretaría General'!D158</f>
        <v>42888.46875</v>
      </c>
      <c r="E158" s="43" t="str">
        <f>'Secretaría General'!E158</f>
        <v>Comunicados</v>
      </c>
      <c r="F158" s="43" t="str">
        <f>'Secretaría General'!F158</f>
        <v>OFC 2017-579</v>
      </c>
      <c r="G158" s="43" t="str">
        <f>'Secretaría General'!G158</f>
        <v>VERÓNICA SEVILLA - QUITO TURISMO</v>
      </c>
      <c r="H158" s="43" t="str">
        <f>'Secretaría General'!H158</f>
        <v xml:space="preserve">REUNIÓN DE TRABAJO ACCIONES SECTOR LA RONDA </v>
      </c>
      <c r="I158" s="43" t="str">
        <f>'Secretaría General'!L158</f>
        <v>Supervisión Metropolitana de Control</v>
      </c>
      <c r="J158" s="43" t="str">
        <f>'Secretaría General'!I158</f>
        <v>GDOC 2017-077625</v>
      </c>
      <c r="K158" s="43" t="str">
        <f>'Secretaría General'!J158</f>
        <v>Normal</v>
      </c>
      <c r="L158" s="43">
        <f>'Secretaría General'!K158</f>
        <v>2</v>
      </c>
      <c r="M158" s="54"/>
      <c r="N158" s="54"/>
      <c r="O158" s="55" t="str">
        <f t="shared" si="2"/>
        <v>Jorge Lema-</v>
      </c>
      <c r="P158" s="55"/>
      <c r="Q158" s="66"/>
      <c r="R158" s="66"/>
      <c r="S158" s="54"/>
      <c r="T158" s="54"/>
      <c r="U158" s="54"/>
      <c r="V158" s="54"/>
      <c r="W158" s="54"/>
      <c r="X158" s="54"/>
      <c r="Y158" s="54"/>
      <c r="Z158" s="54"/>
      <c r="AA158" s="54"/>
      <c r="AB158" s="54"/>
      <c r="AC158" s="54"/>
      <c r="AD158" s="54"/>
      <c r="AE158" s="54"/>
      <c r="AF158" s="54"/>
      <c r="AG158" s="54"/>
      <c r="AH158" s="54"/>
      <c r="AI158" s="54"/>
      <c r="AJ158" s="54"/>
      <c r="AK158" s="54"/>
      <c r="AL158" s="54"/>
    </row>
    <row r="159" spans="1:38" s="56" customFormat="1" ht="22.5" x14ac:dyDescent="0.2">
      <c r="A159" s="43">
        <f>'Secretaría General'!A159</f>
        <v>0</v>
      </c>
      <c r="B159" s="43" t="str">
        <f>'Secretaría General'!B159</f>
        <v>Jorge Lema</v>
      </c>
      <c r="C159" s="43">
        <f>'Secretaría General'!C159</f>
        <v>7344</v>
      </c>
      <c r="D159" s="8">
        <f>'Secretaría General'!D159</f>
        <v>42888.472222222219</v>
      </c>
      <c r="E159" s="43" t="str">
        <f>'Secretaría General'!E159</f>
        <v>Comunicados</v>
      </c>
      <c r="F159" s="43" t="str">
        <f>'Secretaría General'!F159</f>
        <v>OFC 435-2017</v>
      </c>
      <c r="G159" s="43" t="str">
        <f>'Secretaría General'!G159</f>
        <v xml:space="preserve">CÉSAR MANTILLA CISNEROS - SECRETARÍA DE INCLUSIÓN SOCIAL </v>
      </c>
      <c r="H159" s="43" t="str">
        <f>'Secretaría General'!H159</f>
        <v>REQUIERE DATOS ESTADÍSTICOS SOBRE MALTRATO ANIMAL</v>
      </c>
      <c r="I159" s="43" t="str">
        <f>'Secretaría General'!L159</f>
        <v>Supervisión Metropolitana de Control</v>
      </c>
      <c r="J159" s="43" t="str">
        <f>'Secretaría General'!I159</f>
        <v>GDOC 2017-072212</v>
      </c>
      <c r="K159" s="43" t="str">
        <f>'Secretaría General'!J159</f>
        <v>Normal</v>
      </c>
      <c r="L159" s="43">
        <f>'Secretaría General'!K159</f>
        <v>1</v>
      </c>
      <c r="M159" s="54"/>
      <c r="N159" s="54"/>
      <c r="O159" s="55" t="str">
        <f t="shared" si="2"/>
        <v>Jorge Lema-</v>
      </c>
      <c r="P159" s="55"/>
      <c r="Q159" s="66"/>
      <c r="R159" s="66"/>
      <c r="S159" s="54"/>
      <c r="T159" s="54"/>
      <c r="U159" s="54"/>
      <c r="V159" s="54"/>
      <c r="W159" s="54"/>
      <c r="X159" s="54"/>
      <c r="Y159" s="54"/>
      <c r="Z159" s="54"/>
      <c r="AA159" s="54"/>
      <c r="AB159" s="54"/>
      <c r="AC159" s="54"/>
      <c r="AD159" s="54"/>
      <c r="AE159" s="54"/>
      <c r="AF159" s="54"/>
      <c r="AG159" s="54"/>
      <c r="AH159" s="54"/>
      <c r="AI159" s="54"/>
      <c r="AJ159" s="54"/>
      <c r="AK159" s="54"/>
      <c r="AL159" s="54"/>
    </row>
    <row r="160" spans="1:38" s="56" customFormat="1" ht="22.5" x14ac:dyDescent="0.2">
      <c r="A160" s="43">
        <f>'Secretaría General'!A160</f>
        <v>0</v>
      </c>
      <c r="B160" s="43" t="str">
        <f>'Secretaría General'!B160</f>
        <v>Jorge Lema</v>
      </c>
      <c r="C160" s="43">
        <f>'Secretaría General'!C160</f>
        <v>7345</v>
      </c>
      <c r="D160" s="8">
        <f>'Secretaría General'!D160</f>
        <v>42888.486111111109</v>
      </c>
      <c r="E160" s="43" t="str">
        <f>'Secretaría General'!E160</f>
        <v>Comunicados</v>
      </c>
      <c r="F160" s="43" t="str">
        <f>'Secretaría General'!F160</f>
        <v>OFC 038-2017</v>
      </c>
      <c r="G160" s="43" t="str">
        <f>'Secretaría General'!G160</f>
        <v>SANTIAGO ANDRADE - EMGIRS - EP</v>
      </c>
      <c r="H160" s="43" t="str">
        <f>'Secretaría General'!H160</f>
        <v>ESCOMBRERA IRREGULAR TRAMO 6N CALDERÓN</v>
      </c>
      <c r="I160" s="43" t="str">
        <f>'Secretaría General'!L160</f>
        <v>Supervisión Metropolitana de Control</v>
      </c>
      <c r="J160" s="43" t="str">
        <f>'Secretaría General'!I160</f>
        <v>GDOC 2017-077956</v>
      </c>
      <c r="K160" s="43" t="str">
        <f>'Secretaría General'!J160</f>
        <v>Normal</v>
      </c>
      <c r="L160" s="43">
        <f>'Secretaría General'!K160</f>
        <v>7</v>
      </c>
      <c r="M160" s="54"/>
      <c r="N160" s="54"/>
      <c r="O160" s="55" t="str">
        <f t="shared" si="2"/>
        <v>Jorge Lema-</v>
      </c>
      <c r="P160" s="55"/>
      <c r="Q160" s="66"/>
      <c r="R160" s="66"/>
      <c r="S160" s="54"/>
      <c r="T160" s="54"/>
      <c r="U160" s="54"/>
      <c r="V160" s="54"/>
      <c r="W160" s="54"/>
      <c r="X160" s="54"/>
      <c r="Y160" s="54"/>
      <c r="Z160" s="54"/>
      <c r="AA160" s="54"/>
      <c r="AB160" s="54"/>
      <c r="AC160" s="54"/>
      <c r="AD160" s="54"/>
      <c r="AE160" s="54"/>
      <c r="AF160" s="54"/>
      <c r="AG160" s="54"/>
      <c r="AH160" s="54"/>
      <c r="AI160" s="54"/>
      <c r="AJ160" s="54"/>
      <c r="AK160" s="54"/>
      <c r="AL160" s="54"/>
    </row>
    <row r="161" spans="1:38" s="56" customFormat="1" ht="22.5" x14ac:dyDescent="0.2">
      <c r="A161" s="43">
        <f>'Secretaría General'!A161</f>
        <v>0</v>
      </c>
      <c r="B161" s="43" t="str">
        <f>'Secretaría General'!B161</f>
        <v>Jorge Lema</v>
      </c>
      <c r="C161" s="43">
        <f>'Secretaría General'!C161</f>
        <v>7346</v>
      </c>
      <c r="D161" s="8">
        <f>'Secretaría General'!D161</f>
        <v>42888.493055555555</v>
      </c>
      <c r="E161" s="43" t="str">
        <f>'Secretaría General'!E161</f>
        <v>Comunicados</v>
      </c>
      <c r="F161" s="43" t="str">
        <f>'Secretaría General'!F161</f>
        <v>S/N</v>
      </c>
      <c r="G161" s="43" t="str">
        <f>'Secretaría General'!G161</f>
        <v xml:space="preserve">PAOLA MELCHIADE </v>
      </c>
      <c r="H161" s="43" t="str">
        <f>'Secretaría General'!H161</f>
        <v>REFERENTE A OFICIO 0057-DAF-AMC-2017</v>
      </c>
      <c r="I161" s="43" t="str">
        <f>'Secretaría General'!L161</f>
        <v>Dirección Administrativa y Financiera</v>
      </c>
      <c r="J161" s="43">
        <f>'Secretaría General'!I161</f>
        <v>0</v>
      </c>
      <c r="K161" s="43" t="str">
        <f>'Secretaría General'!J161</f>
        <v>Normal</v>
      </c>
      <c r="L161" s="43">
        <f>'Secretaría General'!K161</f>
        <v>3</v>
      </c>
      <c r="M161" s="54"/>
      <c r="N161" s="54"/>
      <c r="O161" s="55" t="str">
        <f t="shared" si="2"/>
        <v>Jorge Lema-</v>
      </c>
      <c r="P161" s="55"/>
      <c r="Q161" s="66"/>
      <c r="R161" s="66"/>
      <c r="S161" s="54"/>
      <c r="T161" s="54"/>
      <c r="U161" s="54"/>
      <c r="V161" s="54"/>
      <c r="W161" s="54"/>
      <c r="X161" s="54"/>
      <c r="Y161" s="54"/>
      <c r="Z161" s="54"/>
      <c r="AA161" s="54"/>
      <c r="AB161" s="54"/>
      <c r="AC161" s="54"/>
      <c r="AD161" s="54"/>
      <c r="AE161" s="54"/>
      <c r="AF161" s="54"/>
      <c r="AG161" s="54"/>
      <c r="AH161" s="54"/>
      <c r="AI161" s="54"/>
      <c r="AJ161" s="54"/>
      <c r="AK161" s="54"/>
      <c r="AL161" s="54"/>
    </row>
    <row r="162" spans="1:38" s="56" customFormat="1" ht="22.5" x14ac:dyDescent="0.2">
      <c r="A162" s="43">
        <f>'Secretaría General'!A162</f>
        <v>0</v>
      </c>
      <c r="B162" s="43" t="str">
        <f>'Secretaría General'!B162</f>
        <v>Jorge Lema</v>
      </c>
      <c r="C162" s="43">
        <f>'Secretaría General'!C162</f>
        <v>7347</v>
      </c>
      <c r="D162" s="8">
        <f>'Secretaría General'!D162</f>
        <v>42888.496527777781</v>
      </c>
      <c r="E162" s="43" t="str">
        <f>'Secretaría General'!E162</f>
        <v>Comunicados</v>
      </c>
      <c r="F162" s="43" t="str">
        <f>'Secretaría General'!F162</f>
        <v>S/N</v>
      </c>
      <c r="G162" s="43" t="str">
        <f>'Secretaría General'!G162</f>
        <v xml:space="preserve">SARA MARGARITA MAILA </v>
      </c>
      <c r="H162" s="43" t="str">
        <f>'Secretaría General'!H162</f>
        <v>REFERENTE A TRÁMITE Nº 1258 D</v>
      </c>
      <c r="I162" s="43" t="str">
        <f>'Secretaría General'!L162</f>
        <v>Dirección Metropolitana de Inspección</v>
      </c>
      <c r="J162" s="43">
        <f>'Secretaría General'!I162</f>
        <v>0</v>
      </c>
      <c r="K162" s="43" t="str">
        <f>'Secretaría General'!J162</f>
        <v>Normal</v>
      </c>
      <c r="L162" s="43">
        <f>'Secretaría General'!K162</f>
        <v>3</v>
      </c>
      <c r="M162" s="54"/>
      <c r="N162" s="54"/>
      <c r="O162" s="55" t="str">
        <f t="shared" si="2"/>
        <v>Jorge Lema-</v>
      </c>
      <c r="P162" s="55"/>
      <c r="Q162" s="66"/>
      <c r="R162" s="66"/>
      <c r="S162" s="54"/>
      <c r="T162" s="54"/>
      <c r="U162" s="54"/>
      <c r="V162" s="54"/>
      <c r="W162" s="54"/>
      <c r="X162" s="54"/>
      <c r="Y162" s="54"/>
      <c r="Z162" s="54"/>
      <c r="AA162" s="54"/>
      <c r="AB162" s="54"/>
      <c r="AC162" s="54"/>
      <c r="AD162" s="54"/>
      <c r="AE162" s="54"/>
      <c r="AF162" s="54"/>
      <c r="AG162" s="54"/>
      <c r="AH162" s="54"/>
      <c r="AI162" s="54"/>
      <c r="AJ162" s="54"/>
      <c r="AK162" s="54"/>
      <c r="AL162" s="54"/>
    </row>
    <row r="163" spans="1:38" s="56" customFormat="1" ht="22.5" x14ac:dyDescent="0.2">
      <c r="A163" s="43">
        <f>'Secretaría General'!A163</f>
        <v>0</v>
      </c>
      <c r="B163" s="43" t="str">
        <f>'Secretaría General'!B163</f>
        <v>Jorge Lema</v>
      </c>
      <c r="C163" s="43">
        <f>'Secretaría General'!C163</f>
        <v>7348</v>
      </c>
      <c r="D163" s="8">
        <f>'Secretaría General'!D163</f>
        <v>42888.496527777781</v>
      </c>
      <c r="E163" s="43" t="str">
        <f>'Secretaría General'!E163</f>
        <v>Comunicados</v>
      </c>
      <c r="F163" s="43" t="str">
        <f>'Secretaría General'!F163</f>
        <v>OFC 049-2017</v>
      </c>
      <c r="G163" s="43" t="str">
        <f>'Secretaría General'!G163</f>
        <v>WILSON NÚÑEZ - ADMINISTRADOR DELEGACIÓN NORCENTRAL</v>
      </c>
      <c r="H163" s="43" t="str">
        <f>'Secretaría General'!H163</f>
        <v>REFERENTE A DENUNCIA CON OFICIO 258-SG-GADSJM-2017</v>
      </c>
      <c r="I163" s="43" t="str">
        <f>'Secretaría General'!L163</f>
        <v>Supervisión Metropolitana de Control</v>
      </c>
      <c r="J163" s="43" t="str">
        <f>'Secretaría General'!I163</f>
        <v>GDOC 2017-063467</v>
      </c>
      <c r="K163" s="43" t="str">
        <f>'Secretaría General'!J163</f>
        <v>Normal</v>
      </c>
      <c r="L163" s="43">
        <f>'Secretaría General'!K163</f>
        <v>7</v>
      </c>
      <c r="M163" s="54"/>
      <c r="N163" s="54"/>
      <c r="O163" s="55" t="str">
        <f t="shared" si="2"/>
        <v>Jorge Lema-</v>
      </c>
      <c r="P163" s="55"/>
      <c r="Q163" s="66"/>
      <c r="R163" s="66"/>
      <c r="S163" s="54"/>
      <c r="T163" s="54"/>
      <c r="U163" s="54"/>
      <c r="V163" s="54"/>
      <c r="W163" s="54"/>
      <c r="X163" s="54"/>
      <c r="Y163" s="54"/>
      <c r="Z163" s="54"/>
      <c r="AA163" s="54"/>
      <c r="AB163" s="54"/>
      <c r="AC163" s="54"/>
      <c r="AD163" s="54"/>
      <c r="AE163" s="54"/>
      <c r="AF163" s="54"/>
      <c r="AG163" s="54"/>
      <c r="AH163" s="54"/>
      <c r="AI163" s="54"/>
      <c r="AJ163" s="54"/>
      <c r="AK163" s="54"/>
      <c r="AL163" s="54"/>
    </row>
    <row r="164" spans="1:38" s="56" customFormat="1" ht="45" x14ac:dyDescent="0.2">
      <c r="A164" s="43">
        <f>'Secretaría General'!A164</f>
        <v>0</v>
      </c>
      <c r="B164" s="43" t="str">
        <f>'Secretaría General'!B164</f>
        <v>Jorge Lema</v>
      </c>
      <c r="C164" s="43">
        <f>'Secretaría General'!C164</f>
        <v>7349</v>
      </c>
      <c r="D164" s="8">
        <f>'Secretaría General'!D164</f>
        <v>42888.503472222219</v>
      </c>
      <c r="E164" s="43" t="str">
        <f>'Secretaría General'!E164</f>
        <v>Comunicados</v>
      </c>
      <c r="F164" s="43" t="str">
        <f>'Secretaría General'!F164</f>
        <v>S/N</v>
      </c>
      <c r="G164" s="43" t="str">
        <f>'Secretaría General'!G164</f>
        <v>HUGO ROGELIO LÓPEZ</v>
      </c>
      <c r="H164" s="43" t="str">
        <f>'Secretaría General'!H164</f>
        <v>REFERENTE A EXPEDIENTE 164-2017</v>
      </c>
      <c r="I164" s="43" t="str">
        <f>'Secretaría General'!L164</f>
        <v>Unidad Desconcentrada de Control en Materia de Construcciones y Licenciamiento Eugenio Espejo</v>
      </c>
      <c r="J164" s="43">
        <f>'Secretaría General'!I164</f>
        <v>0</v>
      </c>
      <c r="K164" s="43" t="str">
        <f>'Secretaría General'!J164</f>
        <v>Normal</v>
      </c>
      <c r="L164" s="43">
        <f>'Secretaría General'!K164</f>
        <v>10</v>
      </c>
      <c r="M164" s="54"/>
      <c r="N164" s="54"/>
      <c r="O164" s="55" t="str">
        <f t="shared" si="2"/>
        <v>Jorge Lema-</v>
      </c>
      <c r="P164" s="55"/>
      <c r="Q164" s="66"/>
      <c r="R164" s="66"/>
      <c r="S164" s="54"/>
      <c r="T164" s="54"/>
      <c r="U164" s="54"/>
      <c r="V164" s="54"/>
      <c r="W164" s="54"/>
      <c r="X164" s="54"/>
      <c r="Y164" s="54"/>
      <c r="Z164" s="54"/>
      <c r="AA164" s="54"/>
      <c r="AB164" s="54"/>
      <c r="AC164" s="54"/>
      <c r="AD164" s="54"/>
      <c r="AE164" s="54"/>
      <c r="AF164" s="54"/>
      <c r="AG164" s="54"/>
      <c r="AH164" s="54"/>
      <c r="AI164" s="54"/>
      <c r="AJ164" s="54"/>
      <c r="AK164" s="54"/>
      <c r="AL164" s="54"/>
    </row>
    <row r="165" spans="1:38" s="56" customFormat="1" ht="22.5" x14ac:dyDescent="0.2">
      <c r="A165" s="43">
        <f>'Secretaría General'!A165</f>
        <v>0</v>
      </c>
      <c r="B165" s="43" t="str">
        <f>'Secretaría General'!B165</f>
        <v>Jorge Lema</v>
      </c>
      <c r="C165" s="43">
        <f>'Secretaría General'!C165</f>
        <v>7350</v>
      </c>
      <c r="D165" s="8">
        <f>'Secretaría General'!D165</f>
        <v>42888.506944444445</v>
      </c>
      <c r="E165" s="43" t="str">
        <f>'Secretaría General'!E165</f>
        <v>Comunicados</v>
      </c>
      <c r="F165" s="43" t="str">
        <f>'Secretaría General'!F165</f>
        <v>S/N</v>
      </c>
      <c r="G165" s="43" t="str">
        <f>'Secretaría General'!G165</f>
        <v>FLAVIO AUGUSTO TEPPER</v>
      </c>
      <c r="H165" s="43" t="str">
        <f>'Secretaría General'!H165</f>
        <v>REFERENTE A EXPEDIENTE 281-2016-UDCMCL-ZAY</v>
      </c>
      <c r="I165" s="43" t="str">
        <f>'Secretaría General'!L165</f>
        <v>Dirección Metropolitana de Resolución y Ejecución</v>
      </c>
      <c r="J165" s="43">
        <f>'Secretaría General'!I165</f>
        <v>0</v>
      </c>
      <c r="K165" s="43" t="str">
        <f>'Secretaría General'!J165</f>
        <v>Normal</v>
      </c>
      <c r="L165" s="43">
        <f>'Secretaría General'!K165</f>
        <v>2</v>
      </c>
      <c r="M165" s="54"/>
      <c r="N165" s="54"/>
      <c r="O165" s="55" t="str">
        <f t="shared" si="2"/>
        <v>Jorge Lema-</v>
      </c>
      <c r="P165" s="55"/>
      <c r="Q165" s="66"/>
      <c r="R165" s="66"/>
      <c r="S165" s="54"/>
      <c r="T165" s="54"/>
      <c r="U165" s="54"/>
      <c r="V165" s="54"/>
      <c r="W165" s="54"/>
      <c r="X165" s="54"/>
      <c r="Y165" s="54"/>
      <c r="Z165" s="54"/>
      <c r="AA165" s="54"/>
      <c r="AB165" s="54"/>
      <c r="AC165" s="54"/>
      <c r="AD165" s="54"/>
      <c r="AE165" s="54"/>
      <c r="AF165" s="54"/>
      <c r="AG165" s="54"/>
      <c r="AH165" s="54"/>
      <c r="AI165" s="54"/>
      <c r="AJ165" s="54"/>
      <c r="AK165" s="54"/>
      <c r="AL165" s="54"/>
    </row>
    <row r="166" spans="1:38" s="56" customFormat="1" ht="22.5" x14ac:dyDescent="0.2">
      <c r="A166" s="43">
        <f>'Secretaría General'!A166</f>
        <v>0</v>
      </c>
      <c r="B166" s="43" t="str">
        <f>'Secretaría General'!B166</f>
        <v>Jorge Lema</v>
      </c>
      <c r="C166" s="43">
        <f>'Secretaría General'!C166</f>
        <v>7351</v>
      </c>
      <c r="D166" s="8">
        <f>'Secretaría General'!D166</f>
        <v>42888.510416666664</v>
      </c>
      <c r="E166" s="43" t="str">
        <f>'Secretaría General'!E166</f>
        <v>Comunicados</v>
      </c>
      <c r="F166" s="43" t="str">
        <f>'Secretaría General'!F166</f>
        <v>OFC 596-2017</v>
      </c>
      <c r="G166" s="43" t="str">
        <f>'Secretaría General'!G166</f>
        <v xml:space="preserve">ALFREDO LEÓN - ADMINISTRADOR LA MARISCAL </v>
      </c>
      <c r="H166" s="43" t="str">
        <f>'Secretaría General'!H166</f>
        <v>REFERENTE INFORME TÉCNICO HOMOLOGADO</v>
      </c>
      <c r="I166" s="43" t="str">
        <f>'Secretaría General'!L166</f>
        <v>Supervisión Metropolitana de Control</v>
      </c>
      <c r="J166" s="43" t="str">
        <f>'Secretaría General'!I166</f>
        <v>GDOC 2017-077554</v>
      </c>
      <c r="K166" s="43" t="str">
        <f>'Secretaría General'!J166</f>
        <v>Normal</v>
      </c>
      <c r="L166" s="43">
        <f>'Secretaría General'!K166</f>
        <v>4</v>
      </c>
      <c r="M166" s="54"/>
      <c r="N166" s="54"/>
      <c r="O166" s="55" t="str">
        <f t="shared" si="2"/>
        <v>Jorge Lema-</v>
      </c>
      <c r="P166" s="55"/>
      <c r="Q166" s="66"/>
      <c r="R166" s="66"/>
      <c r="S166" s="54"/>
      <c r="T166" s="54"/>
      <c r="U166" s="54"/>
      <c r="V166" s="54"/>
      <c r="W166" s="54"/>
      <c r="X166" s="54"/>
      <c r="Y166" s="54"/>
      <c r="Z166" s="54"/>
      <c r="AA166" s="54"/>
      <c r="AB166" s="54"/>
      <c r="AC166" s="54"/>
      <c r="AD166" s="54"/>
      <c r="AE166" s="54"/>
      <c r="AF166" s="54"/>
      <c r="AG166" s="54"/>
      <c r="AH166" s="54"/>
      <c r="AI166" s="54"/>
      <c r="AJ166" s="54"/>
      <c r="AK166" s="54"/>
      <c r="AL166" s="54"/>
    </row>
    <row r="167" spans="1:38" s="56" customFormat="1" ht="22.5" x14ac:dyDescent="0.2">
      <c r="A167" s="43">
        <f>'Secretaría General'!A167</f>
        <v>0</v>
      </c>
      <c r="B167" s="43" t="str">
        <f>'Secretaría General'!B167</f>
        <v>Jorge Lema</v>
      </c>
      <c r="C167" s="43">
        <f>'Secretaría General'!C167</f>
        <v>7352</v>
      </c>
      <c r="D167" s="8">
        <f>'Secretaría General'!D167</f>
        <v>42888.517361111109</v>
      </c>
      <c r="E167" s="43" t="str">
        <f>'Secretaría General'!E167</f>
        <v>Comunicados</v>
      </c>
      <c r="F167" s="43" t="str">
        <f>'Secretaría General'!F167</f>
        <v>OFC 2016-2017</v>
      </c>
      <c r="G167" s="43" t="str">
        <f>'Secretaría General'!G167</f>
        <v xml:space="preserve">HUMBERTO ALMEIDA - ADMINISTRADOR LA DELICIA </v>
      </c>
      <c r="H167" s="43" t="str">
        <f>'Secretaría General'!H167</f>
        <v xml:space="preserve">SOLICITUD DE OPERATIVOS </v>
      </c>
      <c r="I167" s="43" t="str">
        <f>'Secretaría General'!L167</f>
        <v>Supervisión Metropolitana de Control</v>
      </c>
      <c r="J167" s="43" t="str">
        <f>'Secretaría General'!I167</f>
        <v>GDOC 2017-073654</v>
      </c>
      <c r="K167" s="43" t="str">
        <f>'Secretaría General'!J167</f>
        <v>Normal</v>
      </c>
      <c r="L167" s="43">
        <f>'Secretaría General'!K167</f>
        <v>2</v>
      </c>
      <c r="M167" s="54"/>
      <c r="N167" s="54"/>
      <c r="O167" s="55" t="str">
        <f t="shared" si="2"/>
        <v>Jorge Lema-</v>
      </c>
      <c r="P167" s="55"/>
      <c r="Q167" s="66"/>
      <c r="R167" s="66"/>
      <c r="S167" s="54"/>
      <c r="T167" s="54"/>
      <c r="U167" s="54"/>
      <c r="V167" s="54"/>
      <c r="W167" s="54"/>
      <c r="X167" s="54"/>
      <c r="Y167" s="54"/>
      <c r="Z167" s="54"/>
      <c r="AA167" s="54"/>
      <c r="AB167" s="54"/>
      <c r="AC167" s="54"/>
      <c r="AD167" s="54"/>
      <c r="AE167" s="54"/>
      <c r="AF167" s="54"/>
      <c r="AG167" s="54"/>
      <c r="AH167" s="54"/>
      <c r="AI167" s="54"/>
      <c r="AJ167" s="54"/>
      <c r="AK167" s="54"/>
      <c r="AL167" s="54"/>
    </row>
    <row r="168" spans="1:38" s="56" customFormat="1" ht="22.5" x14ac:dyDescent="0.2">
      <c r="A168" s="43">
        <f>'Secretaría General'!A168</f>
        <v>0</v>
      </c>
      <c r="B168" s="43" t="str">
        <f>'Secretaría General'!B168</f>
        <v>Jorge Lema</v>
      </c>
      <c r="C168" s="43">
        <f>'Secretaría General'!C168</f>
        <v>7353</v>
      </c>
      <c r="D168" s="8">
        <f>'Secretaría General'!D168</f>
        <v>42888.510416666664</v>
      </c>
      <c r="E168" s="43" t="str">
        <f>'Secretaría General'!E168</f>
        <v>Comunicados</v>
      </c>
      <c r="F168" s="43" t="str">
        <f>'Secretaría General'!F168</f>
        <v>OFC 2017-2017</v>
      </c>
      <c r="G168" s="43" t="str">
        <f>'Secretaría General'!G168</f>
        <v xml:space="preserve">HUMBERTO ALMEIDA - ADMINISTRADOR LA DELICIA </v>
      </c>
      <c r="H168" s="43" t="str">
        <f>'Secretaría General'!H168</f>
        <v>SOLICITA COPIA DEL COMODATO DEL PREDIO 383441</v>
      </c>
      <c r="I168" s="43" t="str">
        <f>'Secretaría General'!L168</f>
        <v>Supervisión Metropolitana de Control</v>
      </c>
      <c r="J168" s="43" t="str">
        <f>'Secretaría General'!I168</f>
        <v>GDOC 2017-035548</v>
      </c>
      <c r="K168" s="43" t="str">
        <f>'Secretaría General'!J168</f>
        <v>Normal</v>
      </c>
      <c r="L168" s="43">
        <f>'Secretaría General'!K168</f>
        <v>14</v>
      </c>
      <c r="M168" s="54"/>
      <c r="N168" s="54"/>
      <c r="O168" s="55" t="str">
        <f t="shared" si="2"/>
        <v>Jorge Lema-</v>
      </c>
      <c r="P168" s="55"/>
      <c r="Q168" s="66"/>
      <c r="R168" s="66"/>
      <c r="S168" s="54"/>
      <c r="T168" s="54"/>
      <c r="U168" s="54"/>
      <c r="V168" s="54"/>
      <c r="W168" s="54"/>
      <c r="X168" s="54"/>
      <c r="Y168" s="54"/>
      <c r="Z168" s="54"/>
      <c r="AA168" s="54"/>
      <c r="AB168" s="54"/>
      <c r="AC168" s="54"/>
      <c r="AD168" s="54"/>
      <c r="AE168" s="54"/>
      <c r="AF168" s="54"/>
      <c r="AG168" s="54"/>
      <c r="AH168" s="54"/>
      <c r="AI168" s="54"/>
      <c r="AJ168" s="54"/>
      <c r="AK168" s="54"/>
      <c r="AL168" s="54"/>
    </row>
    <row r="169" spans="1:38" s="56" customFormat="1" ht="45" x14ac:dyDescent="0.2">
      <c r="A169" s="43">
        <f>'Secretaría General'!A169</f>
        <v>0</v>
      </c>
      <c r="B169" s="43" t="str">
        <f>'Secretaría General'!B169</f>
        <v>Jorge Lema</v>
      </c>
      <c r="C169" s="43">
        <f>'Secretaría General'!C169</f>
        <v>7354</v>
      </c>
      <c r="D169" s="8">
        <f>'Secretaría General'!D169</f>
        <v>42888.520833333336</v>
      </c>
      <c r="E169" s="43" t="str">
        <f>'Secretaría General'!E169</f>
        <v>Comunicados</v>
      </c>
      <c r="F169" s="43" t="str">
        <f>'Secretaría General'!F169</f>
        <v>S/N</v>
      </c>
      <c r="G169" s="43" t="str">
        <f>'Secretaría General'!G169</f>
        <v>CATTY HERNANDEZ BURBANO</v>
      </c>
      <c r="H169" s="43" t="str">
        <f>'Secretaría General'!H169</f>
        <v>REFERENTE A EXPEDIENTE 664-2015</v>
      </c>
      <c r="I169" s="43" t="str">
        <f>'Secretaría General'!L169</f>
        <v>Unidad Desconcentrada de Control en Materia de Construcciones y Licenciamiento Eugenio Espejo</v>
      </c>
      <c r="J169" s="43">
        <f>'Secretaría General'!I169</f>
        <v>0</v>
      </c>
      <c r="K169" s="43" t="str">
        <f>'Secretaría General'!J169</f>
        <v>Normal</v>
      </c>
      <c r="L169" s="43">
        <f>'Secretaría General'!K169</f>
        <v>1</v>
      </c>
      <c r="M169" s="54"/>
      <c r="N169" s="54"/>
      <c r="O169" s="55" t="str">
        <f t="shared" si="2"/>
        <v>Jorge Lema-</v>
      </c>
      <c r="P169" s="55"/>
      <c r="Q169" s="66"/>
      <c r="R169" s="66"/>
      <c r="S169" s="54"/>
      <c r="T169" s="54"/>
      <c r="U169" s="54"/>
      <c r="V169" s="54"/>
      <c r="W169" s="54"/>
      <c r="X169" s="54"/>
      <c r="Y169" s="54"/>
      <c r="Z169" s="54"/>
      <c r="AA169" s="54"/>
      <c r="AB169" s="54"/>
      <c r="AC169" s="54"/>
      <c r="AD169" s="54"/>
      <c r="AE169" s="54"/>
      <c r="AF169" s="54"/>
      <c r="AG169" s="54"/>
      <c r="AH169" s="54"/>
      <c r="AI169" s="54"/>
      <c r="AJ169" s="54"/>
      <c r="AK169" s="54"/>
      <c r="AL169" s="54"/>
    </row>
    <row r="170" spans="1:38" s="56" customFormat="1" ht="45" x14ac:dyDescent="0.2">
      <c r="A170" s="43">
        <f>'Secretaría General'!A170</f>
        <v>0</v>
      </c>
      <c r="B170" s="43" t="str">
        <f>'Secretaría General'!B170</f>
        <v>Jorge Lema</v>
      </c>
      <c r="C170" s="43">
        <f>'Secretaría General'!C170</f>
        <v>7355</v>
      </c>
      <c r="D170" s="8">
        <f>'Secretaría General'!D170</f>
        <v>42888.527777777781</v>
      </c>
      <c r="E170" s="43" t="str">
        <f>'Secretaría General'!E170</f>
        <v>Comunicados</v>
      </c>
      <c r="F170" s="43" t="str">
        <f>'Secretaría General'!F170</f>
        <v>S/N</v>
      </c>
      <c r="G170" s="43" t="str">
        <f>'Secretaría General'!G170</f>
        <v xml:space="preserve">SYLA GLADYS MENDOZA </v>
      </c>
      <c r="H170" s="43" t="str">
        <f>'Secretaría General'!H170</f>
        <v>REFERENTE A EXPEDIENTE 641-2016</v>
      </c>
      <c r="I170" s="43" t="str">
        <f>'Secretaría General'!L170</f>
        <v>Unidad Desconcentrada de Control en Materia de Construcciones y Licenciamiento Eugenio Espejo</v>
      </c>
      <c r="J170" s="43">
        <f>'Secretaría General'!I170</f>
        <v>0</v>
      </c>
      <c r="K170" s="43" t="str">
        <f>'Secretaría General'!J170</f>
        <v>Normal</v>
      </c>
      <c r="L170" s="43">
        <f>'Secretaría General'!K170</f>
        <v>5</v>
      </c>
      <c r="M170" s="54"/>
      <c r="N170" s="54"/>
      <c r="O170" s="55" t="str">
        <f t="shared" si="2"/>
        <v>Jorge Lema-</v>
      </c>
      <c r="P170" s="55"/>
      <c r="Q170" s="66"/>
      <c r="R170" s="66"/>
      <c r="S170" s="54"/>
      <c r="T170" s="54"/>
      <c r="U170" s="54"/>
      <c r="V170" s="54"/>
      <c r="W170" s="54"/>
      <c r="X170" s="54"/>
      <c r="Y170" s="54"/>
      <c r="Z170" s="54"/>
      <c r="AA170" s="54"/>
      <c r="AB170" s="54"/>
      <c r="AC170" s="54"/>
      <c r="AD170" s="54"/>
      <c r="AE170" s="54"/>
      <c r="AF170" s="54"/>
      <c r="AG170" s="54"/>
      <c r="AH170" s="54"/>
      <c r="AI170" s="54"/>
      <c r="AJ170" s="54"/>
      <c r="AK170" s="54"/>
      <c r="AL170" s="54"/>
    </row>
    <row r="171" spans="1:38" s="56" customFormat="1" ht="22.5" x14ac:dyDescent="0.2">
      <c r="A171" s="43">
        <f>'Secretaría General'!A171</f>
        <v>0</v>
      </c>
      <c r="B171" s="43" t="str">
        <f>'Secretaría General'!B171</f>
        <v>Jorge Lema</v>
      </c>
      <c r="C171" s="43">
        <f>'Secretaría General'!C171</f>
        <v>7356</v>
      </c>
      <c r="D171" s="8">
        <f>'Secretaría General'!D171</f>
        <v>42888.53125</v>
      </c>
      <c r="E171" s="43" t="str">
        <f>'Secretaría General'!E171</f>
        <v>Denuncias</v>
      </c>
      <c r="F171" s="43" t="str">
        <f>'Secretaría General'!F171</f>
        <v>S/N</v>
      </c>
      <c r="G171" s="43" t="str">
        <f>'Secretaría General'!G171</f>
        <v xml:space="preserve">GABRIEL LEONIDAS BALDEON </v>
      </c>
      <c r="H171" s="43" t="str">
        <f>'Secretaría General'!H171</f>
        <v xml:space="preserve">MALTRATO Y O MALA TENENCIA DE MASCOTAS </v>
      </c>
      <c r="I171" s="43" t="str">
        <f>'Secretaría General'!L171</f>
        <v>Dirección Metropolitana de Inspección</v>
      </c>
      <c r="J171" s="43">
        <f>'Secretaría General'!I171</f>
        <v>0</v>
      </c>
      <c r="K171" s="43" t="str">
        <f>'Secretaría General'!J171</f>
        <v>Normal</v>
      </c>
      <c r="L171" s="43">
        <f>'Secretaría General'!K171</f>
        <v>4</v>
      </c>
      <c r="M171" s="54"/>
      <c r="N171" s="54"/>
      <c r="O171" s="55" t="str">
        <f t="shared" si="2"/>
        <v>Jorge Lema-</v>
      </c>
      <c r="P171" s="55"/>
      <c r="Q171" s="66"/>
      <c r="R171" s="66"/>
      <c r="S171" s="54"/>
      <c r="T171" s="54"/>
      <c r="U171" s="54"/>
      <c r="V171" s="54"/>
      <c r="W171" s="54"/>
      <c r="X171" s="54"/>
      <c r="Y171" s="54"/>
      <c r="Z171" s="54"/>
      <c r="AA171" s="54"/>
      <c r="AB171" s="54"/>
      <c r="AC171" s="54"/>
      <c r="AD171" s="54"/>
      <c r="AE171" s="54"/>
      <c r="AF171" s="54"/>
      <c r="AG171" s="54"/>
      <c r="AH171" s="54"/>
      <c r="AI171" s="54"/>
      <c r="AJ171" s="54"/>
      <c r="AK171" s="54"/>
      <c r="AL171" s="54"/>
    </row>
    <row r="172" spans="1:38" s="56" customFormat="1" ht="22.5" x14ac:dyDescent="0.2">
      <c r="A172" s="43">
        <f>'Secretaría General'!A172</f>
        <v>0</v>
      </c>
      <c r="B172" s="43" t="str">
        <f>'Secretaría General'!B172</f>
        <v>Jorge Lema</v>
      </c>
      <c r="C172" s="43">
        <f>'Secretaría General'!C172</f>
        <v>7357</v>
      </c>
      <c r="D172" s="8">
        <f>'Secretaría General'!D172</f>
        <v>42888.53125</v>
      </c>
      <c r="E172" s="43" t="str">
        <f>'Secretaría General'!E172</f>
        <v>Comunicados</v>
      </c>
      <c r="F172" s="43" t="str">
        <f>'Secretaría General'!F172</f>
        <v>S/N</v>
      </c>
      <c r="G172" s="43" t="str">
        <f>'Secretaría General'!G172</f>
        <v>MANUELA PISUÑA</v>
      </c>
      <c r="H172" s="43" t="str">
        <f>'Secretaría General'!H172</f>
        <v>REFERENTE A RESOLUCIÓN AMC-DRYE-NS-2017-00006</v>
      </c>
      <c r="I172" s="43" t="str">
        <f>'Secretaría General'!L172</f>
        <v>Dirección Metropolitana de Resolución y Ejecución</v>
      </c>
      <c r="J172" s="43">
        <f>'Secretaría General'!I172</f>
        <v>0</v>
      </c>
      <c r="K172" s="43" t="str">
        <f>'Secretaría General'!J172</f>
        <v>Normal</v>
      </c>
      <c r="L172" s="43">
        <f>'Secretaría General'!K172</f>
        <v>2</v>
      </c>
      <c r="M172" s="54"/>
      <c r="N172" s="54"/>
      <c r="O172" s="55" t="str">
        <f t="shared" si="2"/>
        <v>Jorge Lema-</v>
      </c>
      <c r="P172" s="55"/>
      <c r="Q172" s="66"/>
      <c r="R172" s="66"/>
      <c r="S172" s="54"/>
      <c r="T172" s="54"/>
      <c r="U172" s="54"/>
      <c r="V172" s="54"/>
      <c r="W172" s="54"/>
      <c r="X172" s="54"/>
      <c r="Y172" s="54"/>
      <c r="Z172" s="54"/>
      <c r="AA172" s="54"/>
      <c r="AB172" s="54"/>
      <c r="AC172" s="54"/>
      <c r="AD172" s="54"/>
      <c r="AE172" s="54"/>
      <c r="AF172" s="54"/>
      <c r="AG172" s="54"/>
      <c r="AH172" s="54"/>
      <c r="AI172" s="54"/>
      <c r="AJ172" s="54"/>
      <c r="AK172" s="54"/>
      <c r="AL172" s="54"/>
    </row>
    <row r="173" spans="1:38" s="56" customFormat="1" ht="45" x14ac:dyDescent="0.2">
      <c r="A173" s="43">
        <f>'Secretaría General'!A173</f>
        <v>0</v>
      </c>
      <c r="B173" s="43" t="str">
        <f>'Secretaría General'!B173</f>
        <v>Jorge Lema</v>
      </c>
      <c r="C173" s="43">
        <f>'Secretaría General'!C173</f>
        <v>7358</v>
      </c>
      <c r="D173" s="8">
        <f>'Secretaría General'!D173</f>
        <v>42888.534722222219</v>
      </c>
      <c r="E173" s="43" t="str">
        <f>'Secretaría General'!E173</f>
        <v>Comunicados</v>
      </c>
      <c r="F173" s="43" t="str">
        <f>'Secretaría General'!F173</f>
        <v>S/N</v>
      </c>
      <c r="G173" s="43" t="str">
        <f>'Secretaría General'!G173</f>
        <v>ANGEL LEONARDO NARANJO</v>
      </c>
      <c r="H173" s="43" t="str">
        <f>'Secretaría General'!H173</f>
        <v>REFERENTE A EXPEDIENTE 306-2017</v>
      </c>
      <c r="I173" s="43" t="str">
        <f>'Secretaría General'!L173</f>
        <v>Unidad Desconcentrada de Control en Materia de Construcciones y Licenciamiento Eugenio Espejo</v>
      </c>
      <c r="J173" s="43">
        <f>'Secretaría General'!I173</f>
        <v>0</v>
      </c>
      <c r="K173" s="43" t="str">
        <f>'Secretaría General'!J173</f>
        <v>Normal</v>
      </c>
      <c r="L173" s="43">
        <f>'Secretaría General'!K173</f>
        <v>3</v>
      </c>
      <c r="M173" s="54"/>
      <c r="N173" s="54"/>
      <c r="O173" s="55" t="str">
        <f t="shared" si="2"/>
        <v>Jorge Lema-</v>
      </c>
      <c r="P173" s="55"/>
      <c r="Q173" s="66"/>
      <c r="R173" s="66"/>
      <c r="S173" s="54"/>
      <c r="T173" s="54"/>
      <c r="U173" s="54"/>
      <c r="V173" s="54"/>
      <c r="W173" s="54"/>
      <c r="X173" s="54"/>
      <c r="Y173" s="54"/>
      <c r="Z173" s="54"/>
      <c r="AA173" s="54"/>
      <c r="AB173" s="54"/>
      <c r="AC173" s="54"/>
      <c r="AD173" s="54"/>
      <c r="AE173" s="54"/>
      <c r="AF173" s="54"/>
      <c r="AG173" s="54"/>
      <c r="AH173" s="54"/>
      <c r="AI173" s="54"/>
      <c r="AJ173" s="54"/>
      <c r="AK173" s="54"/>
      <c r="AL173" s="54"/>
    </row>
    <row r="174" spans="1:38" s="56" customFormat="1" ht="22.5" x14ac:dyDescent="0.2">
      <c r="A174" s="43">
        <f>'Secretaría General'!A174</f>
        <v>0</v>
      </c>
      <c r="B174" s="43" t="str">
        <f>'Secretaría General'!B174</f>
        <v>Jorge Lema</v>
      </c>
      <c r="C174" s="43">
        <f>'Secretaría General'!C174</f>
        <v>7359</v>
      </c>
      <c r="D174" s="8">
        <f>'Secretaría General'!D174</f>
        <v>42888.555555555555</v>
      </c>
      <c r="E174" s="43" t="str">
        <f>'Secretaría General'!E174</f>
        <v>Comunicados</v>
      </c>
      <c r="F174" s="43" t="str">
        <f>'Secretaría General'!F174</f>
        <v>S/N</v>
      </c>
      <c r="G174" s="43" t="str">
        <f>'Secretaría General'!G174</f>
        <v>PABLO XAVIER FUENTES</v>
      </c>
      <c r="H174" s="43" t="str">
        <f>'Secretaría General'!H174</f>
        <v>REFERENTE A EXPEDIENTE 061-2017</v>
      </c>
      <c r="I174" s="43" t="str">
        <f>'Secretaría General'!L174</f>
        <v>Dirección Metropolitana de Resolución y Ejecución</v>
      </c>
      <c r="J174" s="43">
        <f>'Secretaría General'!I174</f>
        <v>0</v>
      </c>
      <c r="K174" s="43" t="str">
        <f>'Secretaría General'!J174</f>
        <v>Normal</v>
      </c>
      <c r="L174" s="43">
        <f>'Secretaría General'!K174</f>
        <v>2</v>
      </c>
      <c r="M174" s="54"/>
      <c r="N174" s="54"/>
      <c r="O174" s="55" t="str">
        <f t="shared" si="2"/>
        <v>Jorge Lema-</v>
      </c>
      <c r="P174" s="55"/>
      <c r="Q174" s="66"/>
      <c r="R174" s="66"/>
      <c r="S174" s="54"/>
      <c r="T174" s="54"/>
      <c r="U174" s="54"/>
      <c r="V174" s="54"/>
      <c r="W174" s="54"/>
      <c r="X174" s="54"/>
      <c r="Y174" s="54"/>
      <c r="Z174" s="54"/>
      <c r="AA174" s="54"/>
      <c r="AB174" s="54"/>
      <c r="AC174" s="54"/>
      <c r="AD174" s="54"/>
      <c r="AE174" s="54"/>
      <c r="AF174" s="54"/>
      <c r="AG174" s="54"/>
      <c r="AH174" s="54"/>
      <c r="AI174" s="54"/>
      <c r="AJ174" s="54"/>
      <c r="AK174" s="54"/>
      <c r="AL174" s="54"/>
    </row>
    <row r="175" spans="1:38" s="56" customFormat="1" ht="33.75" x14ac:dyDescent="0.2">
      <c r="A175" s="43">
        <f>'Secretaría General'!A175</f>
        <v>0</v>
      </c>
      <c r="B175" s="43" t="str">
        <f>'Secretaría General'!B175</f>
        <v>Jorge Lema</v>
      </c>
      <c r="C175" s="43">
        <f>'Secretaría General'!C175</f>
        <v>7360</v>
      </c>
      <c r="D175" s="8">
        <f>'Secretaría General'!D175</f>
        <v>42888.5625</v>
      </c>
      <c r="E175" s="43" t="str">
        <f>'Secretaría General'!E175</f>
        <v>Comunicados</v>
      </c>
      <c r="F175" s="43" t="str">
        <f>'Secretaría General'!F175</f>
        <v>OFC 1490-2017</v>
      </c>
      <c r="G175" s="43" t="str">
        <f>'Secretaría General'!G175</f>
        <v>JUAN PABLO SOLÓRZANO - EPMMOP</v>
      </c>
      <c r="H175" s="43" t="str">
        <f>'Secretaría General'!H175</f>
        <v>INSISTENCIA CONTRA VENTAS INFORMALES TERMINAL MICRORREGIONAL LA MARIN</v>
      </c>
      <c r="I175" s="43" t="str">
        <f>'Secretaría General'!L175</f>
        <v>Supervisión Metropolitana de Control</v>
      </c>
      <c r="J175" s="43" t="str">
        <f>'Secretaría General'!I175</f>
        <v>GDOC 2017-075719</v>
      </c>
      <c r="K175" s="43" t="str">
        <f>'Secretaría General'!J175</f>
        <v>Normal</v>
      </c>
      <c r="L175" s="43">
        <f>'Secretaría General'!K175</f>
        <v>5</v>
      </c>
      <c r="M175" s="54"/>
      <c r="N175" s="54"/>
      <c r="O175" s="55" t="str">
        <f t="shared" si="2"/>
        <v>Jorge Lema-</v>
      </c>
      <c r="P175" s="55"/>
      <c r="Q175" s="66"/>
      <c r="R175" s="66"/>
      <c r="S175" s="54"/>
      <c r="T175" s="54"/>
      <c r="U175" s="54"/>
      <c r="V175" s="54"/>
      <c r="W175" s="54"/>
      <c r="X175" s="54"/>
      <c r="Y175" s="54"/>
      <c r="Z175" s="54"/>
      <c r="AA175" s="54"/>
      <c r="AB175" s="54"/>
      <c r="AC175" s="54"/>
      <c r="AD175" s="54"/>
      <c r="AE175" s="54"/>
      <c r="AF175" s="54"/>
      <c r="AG175" s="54"/>
      <c r="AH175" s="54"/>
      <c r="AI175" s="54"/>
      <c r="AJ175" s="54"/>
      <c r="AK175" s="54"/>
      <c r="AL175" s="54"/>
    </row>
    <row r="176" spans="1:38" s="56" customFormat="1" ht="22.5" x14ac:dyDescent="0.2">
      <c r="A176" s="43">
        <f>'Secretaría General'!A176</f>
        <v>0</v>
      </c>
      <c r="B176" s="43" t="str">
        <f>'Secretaría General'!B176</f>
        <v>Jorge Lema</v>
      </c>
      <c r="C176" s="43">
        <f>'Secretaría General'!C176</f>
        <v>7361</v>
      </c>
      <c r="D176" s="8">
        <f>'Secretaría General'!D176</f>
        <v>42888.611805555556</v>
      </c>
      <c r="E176" s="43" t="str">
        <f>'Secretaría General'!E176</f>
        <v>Comunicados</v>
      </c>
      <c r="F176" s="43" t="str">
        <f>'Secretaría General'!F176</f>
        <v>OFC 813-2017</v>
      </c>
      <c r="G176" s="43" t="str">
        <f>'Secretaría General'!G176</f>
        <v>JUAN ZAPATA - SECRETARÍA DE MOVILIDAD</v>
      </c>
      <c r="H176" s="43" t="str">
        <f>'Secretaría General'!H176</f>
        <v>REMITE OFICIO PMQ-DG-SEC-2017-619</v>
      </c>
      <c r="I176" s="43" t="str">
        <f>'Secretaría General'!L176</f>
        <v>Supervisión Metropolitana de Control</v>
      </c>
      <c r="J176" s="43" t="str">
        <f>'Secretaría General'!I176</f>
        <v>GDOC 2017-076480</v>
      </c>
      <c r="K176" s="43" t="str">
        <f>'Secretaría General'!J176</f>
        <v>Normal</v>
      </c>
      <c r="L176" s="43">
        <f>'Secretaría General'!K176</f>
        <v>65</v>
      </c>
      <c r="M176" s="54"/>
      <c r="N176" s="54"/>
      <c r="O176" s="55" t="str">
        <f t="shared" si="2"/>
        <v>Jorge Lema-</v>
      </c>
      <c r="P176" s="55"/>
      <c r="Q176" s="66"/>
      <c r="R176" s="66"/>
      <c r="S176" s="54"/>
      <c r="T176" s="54"/>
      <c r="U176" s="54"/>
      <c r="V176" s="54"/>
      <c r="W176" s="54"/>
      <c r="X176" s="54"/>
      <c r="Y176" s="54"/>
      <c r="Z176" s="54"/>
      <c r="AA176" s="54"/>
      <c r="AB176" s="54"/>
      <c r="AC176" s="54"/>
      <c r="AD176" s="54"/>
      <c r="AE176" s="54"/>
      <c r="AF176" s="54"/>
      <c r="AG176" s="54"/>
      <c r="AH176" s="54"/>
      <c r="AI176" s="54"/>
      <c r="AJ176" s="54"/>
      <c r="AK176" s="54"/>
      <c r="AL176" s="54"/>
    </row>
    <row r="177" spans="1:38" s="56" customFormat="1" ht="22.5" x14ac:dyDescent="0.2">
      <c r="A177" s="43">
        <f>'Secretaría General'!A177</f>
        <v>0</v>
      </c>
      <c r="B177" s="43" t="str">
        <f>'Secretaría General'!B177</f>
        <v>Jorge Lema</v>
      </c>
      <c r="C177" s="43">
        <f>'Secretaría General'!C177</f>
        <v>7362</v>
      </c>
      <c r="D177" s="8">
        <f>'Secretaría General'!D177</f>
        <v>42888.614583333336</v>
      </c>
      <c r="E177" s="43" t="str">
        <f>'Secretaría General'!E177</f>
        <v>Comunicados</v>
      </c>
      <c r="F177" s="43" t="str">
        <f>'Secretaría General'!F177</f>
        <v>MEMO 149-2017</v>
      </c>
      <c r="G177" s="43" t="str">
        <f>'Secretaría General'!G177</f>
        <v>MARCO BARRAGÁN - UDC-LDPS</v>
      </c>
      <c r="H177" s="43" t="str">
        <f>'Secretaría General'!H177</f>
        <v>ESTADÍSTICAS DEL MES DE MAYO</v>
      </c>
      <c r="I177" s="43" t="str">
        <f>'Secretaría General'!L177</f>
        <v>Dirección Metropolitana de  Instrucción</v>
      </c>
      <c r="J177" s="43">
        <f>'Secretaría General'!I177</f>
        <v>0</v>
      </c>
      <c r="K177" s="43" t="str">
        <f>'Secretaría General'!J177</f>
        <v>Normal</v>
      </c>
      <c r="L177" s="43">
        <f>'Secretaría General'!K177</f>
        <v>2</v>
      </c>
      <c r="M177" s="54"/>
      <c r="N177" s="54"/>
      <c r="O177" s="55" t="str">
        <f t="shared" si="2"/>
        <v>Jorge Lema-</v>
      </c>
      <c r="P177" s="55"/>
      <c r="Q177" s="66"/>
      <c r="R177" s="66"/>
      <c r="S177" s="54"/>
      <c r="T177" s="54"/>
      <c r="U177" s="54"/>
      <c r="V177" s="54"/>
      <c r="W177" s="54"/>
      <c r="X177" s="54"/>
      <c r="Y177" s="54"/>
      <c r="Z177" s="54"/>
      <c r="AA177" s="54"/>
      <c r="AB177" s="54"/>
      <c r="AC177" s="54"/>
      <c r="AD177" s="54"/>
      <c r="AE177" s="54"/>
      <c r="AF177" s="54"/>
      <c r="AG177" s="54"/>
      <c r="AH177" s="54"/>
      <c r="AI177" s="54"/>
      <c r="AJ177" s="54"/>
      <c r="AK177" s="54"/>
      <c r="AL177" s="54"/>
    </row>
    <row r="178" spans="1:38" s="56" customFormat="1" ht="22.5" x14ac:dyDescent="0.2">
      <c r="A178" s="43">
        <f>'Secretaría General'!A178</f>
        <v>0</v>
      </c>
      <c r="B178" s="43" t="str">
        <f>'Secretaría General'!B178</f>
        <v>Jorge Lema</v>
      </c>
      <c r="C178" s="43">
        <f>'Secretaría General'!C178</f>
        <v>7363</v>
      </c>
      <c r="D178" s="8">
        <f>'Secretaría General'!D178</f>
        <v>42888.615277777775</v>
      </c>
      <c r="E178" s="43" t="str">
        <f>'Secretaría General'!E178</f>
        <v>Comunicados</v>
      </c>
      <c r="F178" s="43" t="str">
        <f>'Secretaría General'!F178</f>
        <v>OFC 0565-2017</v>
      </c>
      <c r="G178" s="43" t="str">
        <f>'Secretaría General'!G178</f>
        <v xml:space="preserve">DENNIS SUAREZ - DIRECTOR DE GESTIÓN DE RIESGOS </v>
      </c>
      <c r="H178" s="43" t="str">
        <f>'Secretaría General'!H178</f>
        <v xml:space="preserve">REFERENTE A INSPECCIÓN TÉCNICA </v>
      </c>
      <c r="I178" s="43" t="str">
        <f>'Secretaría General'!L178</f>
        <v>Supervisión Metropolitana de Control</v>
      </c>
      <c r="J178" s="43" t="str">
        <f>'Secretaría General'!I178</f>
        <v>GDOC 2017-077641</v>
      </c>
      <c r="K178" s="43" t="str">
        <f>'Secretaría General'!J178</f>
        <v>Normal</v>
      </c>
      <c r="L178" s="43">
        <f>'Secretaría General'!K178</f>
        <v>1</v>
      </c>
      <c r="M178" s="54"/>
      <c r="N178" s="54"/>
      <c r="O178" s="55" t="str">
        <f t="shared" si="2"/>
        <v>Jorge Lema-</v>
      </c>
      <c r="P178" s="55"/>
      <c r="Q178" s="66"/>
      <c r="R178" s="66"/>
      <c r="S178" s="54"/>
      <c r="T178" s="54"/>
      <c r="U178" s="54"/>
      <c r="V178" s="54"/>
      <c r="W178" s="54"/>
      <c r="X178" s="54"/>
      <c r="Y178" s="54"/>
      <c r="Z178" s="54"/>
      <c r="AA178" s="54"/>
      <c r="AB178" s="54"/>
      <c r="AC178" s="54"/>
      <c r="AD178" s="54"/>
      <c r="AE178" s="54"/>
      <c r="AF178" s="54"/>
      <c r="AG178" s="54"/>
      <c r="AH178" s="54"/>
      <c r="AI178" s="54"/>
      <c r="AJ178" s="54"/>
      <c r="AK178" s="54"/>
      <c r="AL178" s="54"/>
    </row>
    <row r="179" spans="1:38" s="56" customFormat="1" ht="22.5" x14ac:dyDescent="0.2">
      <c r="A179" s="43">
        <f>'Secretaría General'!A179</f>
        <v>0</v>
      </c>
      <c r="B179" s="43" t="str">
        <f>'Secretaría General'!B179</f>
        <v>Jorge Lema</v>
      </c>
      <c r="C179" s="43">
        <f>'Secretaría General'!C179</f>
        <v>7364</v>
      </c>
      <c r="D179" s="8">
        <f>'Secretaría General'!D179</f>
        <v>42888.615277777775</v>
      </c>
      <c r="E179" s="43" t="str">
        <f>'Secretaría General'!E179</f>
        <v>Comunicados</v>
      </c>
      <c r="F179" s="43" t="str">
        <f>'Secretaría General'!F179</f>
        <v>MEMO 2017-150</v>
      </c>
      <c r="G179" s="43" t="str">
        <f>'Secretaría General'!G179</f>
        <v>MARCO BARRAGÁN - UDC-LDPS</v>
      </c>
      <c r="H179" s="43" t="str">
        <f>'Secretaría General'!H179</f>
        <v xml:space="preserve">REMITE CONTROL DE ASISTENCIA PERSONAL </v>
      </c>
      <c r="I179" s="43" t="str">
        <f>'Secretaría General'!L179</f>
        <v>Unidad de Talento Humano</v>
      </c>
      <c r="J179" s="43">
        <f>'Secretaría General'!I179</f>
        <v>0</v>
      </c>
      <c r="K179" s="43" t="str">
        <f>'Secretaría General'!J179</f>
        <v>Normal</v>
      </c>
      <c r="L179" s="43">
        <f>'Secretaría General'!K179</f>
        <v>4</v>
      </c>
      <c r="M179" s="54"/>
      <c r="N179" s="54"/>
      <c r="O179" s="55" t="str">
        <f t="shared" si="2"/>
        <v>Jorge Lema-</v>
      </c>
      <c r="P179" s="55"/>
      <c r="Q179" s="66"/>
      <c r="R179" s="66"/>
      <c r="S179" s="54"/>
      <c r="T179" s="54"/>
      <c r="U179" s="54"/>
      <c r="V179" s="54"/>
      <c r="W179" s="54"/>
      <c r="X179" s="54"/>
      <c r="Y179" s="54"/>
      <c r="Z179" s="54"/>
      <c r="AA179" s="54"/>
      <c r="AB179" s="54"/>
      <c r="AC179" s="54"/>
      <c r="AD179" s="54"/>
      <c r="AE179" s="54"/>
      <c r="AF179" s="54"/>
      <c r="AG179" s="54"/>
      <c r="AH179" s="54"/>
      <c r="AI179" s="54"/>
      <c r="AJ179" s="54"/>
      <c r="AK179" s="54"/>
      <c r="AL179" s="54"/>
    </row>
    <row r="180" spans="1:38" s="56" customFormat="1" ht="22.5" x14ac:dyDescent="0.2">
      <c r="A180" s="43">
        <f>'Secretaría General'!A180</f>
        <v>0</v>
      </c>
      <c r="B180" s="43" t="str">
        <f>'Secretaría General'!B180</f>
        <v>Jorge Lema</v>
      </c>
      <c r="C180" s="43">
        <f>'Secretaría General'!C180</f>
        <v>7365</v>
      </c>
      <c r="D180" s="8">
        <f>'Secretaría General'!D180</f>
        <v>42888.625</v>
      </c>
      <c r="E180" s="43" t="str">
        <f>'Secretaría General'!E180</f>
        <v>Denuncias</v>
      </c>
      <c r="F180" s="43" t="str">
        <f>'Secretaría General'!F180</f>
        <v>S/N</v>
      </c>
      <c r="G180" s="43" t="str">
        <f>'Secretaría General'!G180</f>
        <v>LUIS ENRIQUE HERNANDEZ</v>
      </c>
      <c r="H180" s="43" t="str">
        <f>'Secretaría General'!H180</f>
        <v xml:space="preserve">CONSTRUCCIONES ILEGALES SIN PERMISOS </v>
      </c>
      <c r="I180" s="43" t="str">
        <f>'Secretaría General'!L180</f>
        <v>Dirección Metropolitana de Inspección</v>
      </c>
      <c r="J180" s="43">
        <f>'Secretaría General'!I180</f>
        <v>0</v>
      </c>
      <c r="K180" s="43" t="str">
        <f>'Secretaría General'!J180</f>
        <v>Normal</v>
      </c>
      <c r="L180" s="43">
        <f>'Secretaría General'!K180</f>
        <v>5</v>
      </c>
      <c r="M180" s="54"/>
      <c r="N180" s="54"/>
      <c r="O180" s="55" t="str">
        <f t="shared" si="2"/>
        <v>Jorge Lema-</v>
      </c>
      <c r="P180" s="55"/>
      <c r="Q180" s="66"/>
      <c r="R180" s="66"/>
      <c r="S180" s="54"/>
      <c r="T180" s="54"/>
      <c r="U180" s="54"/>
      <c r="V180" s="54"/>
      <c r="W180" s="54"/>
      <c r="X180" s="54"/>
      <c r="Y180" s="54"/>
      <c r="Z180" s="54"/>
      <c r="AA180" s="54"/>
      <c r="AB180" s="54"/>
      <c r="AC180" s="54"/>
      <c r="AD180" s="54"/>
      <c r="AE180" s="54"/>
      <c r="AF180" s="54"/>
      <c r="AG180" s="54"/>
      <c r="AH180" s="54"/>
      <c r="AI180" s="54"/>
      <c r="AJ180" s="54"/>
      <c r="AK180" s="54"/>
      <c r="AL180" s="54"/>
    </row>
    <row r="181" spans="1:38" s="56" customFormat="1" ht="22.5" x14ac:dyDescent="0.2">
      <c r="A181" s="43">
        <f>'Secretaría General'!A181</f>
        <v>0</v>
      </c>
      <c r="B181" s="43" t="str">
        <f>'Secretaría General'!B181</f>
        <v>Jorge Lema</v>
      </c>
      <c r="C181" s="43">
        <f>'Secretaría General'!C181</f>
        <v>7366</v>
      </c>
      <c r="D181" s="8">
        <f>'Secretaría General'!D181</f>
        <v>42888.625694444447</v>
      </c>
      <c r="E181" s="43" t="str">
        <f>'Secretaría General'!E181</f>
        <v>Comunicados</v>
      </c>
      <c r="F181" s="43" t="str">
        <f>'Secretaría General'!F181</f>
        <v>S/N</v>
      </c>
      <c r="G181" s="43" t="str">
        <f>'Secretaría General'!G181</f>
        <v xml:space="preserve">GUADALUPE ALBUJA </v>
      </c>
      <c r="H181" s="43" t="str">
        <f>'Secretaría General'!H181</f>
        <v>REFERENTE A EXPEDIENTE 806-2016</v>
      </c>
      <c r="I181" s="43" t="str">
        <f>'Secretaría General'!L181</f>
        <v>Dirección Metropolitana de Resolución y Ejecución</v>
      </c>
      <c r="J181" s="43">
        <f>'Secretaría General'!I181</f>
        <v>0</v>
      </c>
      <c r="K181" s="43" t="str">
        <f>'Secretaría General'!J181</f>
        <v>Normal</v>
      </c>
      <c r="L181" s="43">
        <f>'Secretaría General'!K181</f>
        <v>1</v>
      </c>
      <c r="M181" s="54"/>
      <c r="N181" s="54"/>
      <c r="O181" s="55" t="str">
        <f t="shared" si="2"/>
        <v>Jorge Lema-</v>
      </c>
      <c r="P181" s="55"/>
      <c r="Q181" s="66"/>
      <c r="R181" s="66"/>
      <c r="S181" s="54"/>
      <c r="T181" s="54"/>
      <c r="U181" s="54"/>
      <c r="V181" s="54"/>
      <c r="W181" s="54"/>
      <c r="X181" s="54"/>
      <c r="Y181" s="54"/>
      <c r="Z181" s="54"/>
      <c r="AA181" s="54"/>
      <c r="AB181" s="54"/>
      <c r="AC181" s="54"/>
      <c r="AD181" s="54"/>
      <c r="AE181" s="54"/>
      <c r="AF181" s="54"/>
      <c r="AG181" s="54"/>
      <c r="AH181" s="54"/>
      <c r="AI181" s="54"/>
      <c r="AJ181" s="54"/>
      <c r="AK181" s="54"/>
      <c r="AL181" s="54"/>
    </row>
    <row r="182" spans="1:38" s="56" customFormat="1" ht="22.5" x14ac:dyDescent="0.2">
      <c r="A182" s="43">
        <f>'Secretaría General'!A182</f>
        <v>0</v>
      </c>
      <c r="B182" s="43" t="str">
        <f>'Secretaría General'!B182</f>
        <v>Jorge Lema</v>
      </c>
      <c r="C182" s="43">
        <f>'Secretaría General'!C182</f>
        <v>7367</v>
      </c>
      <c r="D182" s="8">
        <f>'Secretaría General'!D182</f>
        <v>42888.618750000001</v>
      </c>
      <c r="E182" s="43" t="str">
        <f>'Secretaría General'!E182</f>
        <v>Comunicados</v>
      </c>
      <c r="F182" s="43" t="str">
        <f>'Secretaría General'!F182</f>
        <v>MEMO 2017-151</v>
      </c>
      <c r="G182" s="43" t="str">
        <f>'Secretaría General'!G182</f>
        <v>MARCO BARRAGÁN - UDC-LDPS</v>
      </c>
      <c r="H182" s="43" t="str">
        <f>'Secretaría General'!H182</f>
        <v>CONTESTACIÓN MEMO AMC-DRYE-2017-0700</v>
      </c>
      <c r="I182" s="43" t="str">
        <f>'Secretaría General'!L182</f>
        <v>Dirección Metropolitana de Resolución y Ejecución</v>
      </c>
      <c r="J182" s="43">
        <f>'Secretaría General'!I182</f>
        <v>0</v>
      </c>
      <c r="K182" s="43" t="str">
        <f>'Secretaría General'!J182</f>
        <v>Normal</v>
      </c>
      <c r="L182" s="43">
        <f>'Secretaría General'!K182</f>
        <v>1</v>
      </c>
      <c r="M182" s="54"/>
      <c r="N182" s="54"/>
      <c r="O182" s="55" t="str">
        <f t="shared" si="2"/>
        <v>Jorge Lema-</v>
      </c>
      <c r="P182" s="55"/>
      <c r="Q182" s="66"/>
      <c r="R182" s="66"/>
      <c r="S182" s="54"/>
      <c r="T182" s="54"/>
      <c r="U182" s="54"/>
      <c r="V182" s="54"/>
      <c r="W182" s="54"/>
      <c r="X182" s="54"/>
      <c r="Y182" s="54"/>
      <c r="Z182" s="54"/>
      <c r="AA182" s="54"/>
      <c r="AB182" s="54"/>
      <c r="AC182" s="54"/>
      <c r="AD182" s="54"/>
      <c r="AE182" s="54"/>
      <c r="AF182" s="54"/>
      <c r="AG182" s="54"/>
      <c r="AH182" s="54"/>
      <c r="AI182" s="54"/>
      <c r="AJ182" s="54"/>
      <c r="AK182" s="54"/>
      <c r="AL182" s="54"/>
    </row>
    <row r="183" spans="1:38" s="56" customFormat="1" ht="22.5" x14ac:dyDescent="0.2">
      <c r="A183" s="43">
        <f>'Secretaría General'!A183</f>
        <v>0</v>
      </c>
      <c r="B183" s="43" t="str">
        <f>'Secretaría General'!B183</f>
        <v>Jorge Lema</v>
      </c>
      <c r="C183" s="43">
        <f>'Secretaría General'!C183</f>
        <v>7368</v>
      </c>
      <c r="D183" s="8">
        <f>'Secretaría General'!D183</f>
        <v>42888.618750000001</v>
      </c>
      <c r="E183" s="43" t="str">
        <f>'Secretaría General'!E183</f>
        <v>Comunicados</v>
      </c>
      <c r="F183" s="43" t="str">
        <f>'Secretaría General'!F183</f>
        <v>MEMO 2017-151</v>
      </c>
      <c r="G183" s="43" t="str">
        <f>'Secretaría General'!G183</f>
        <v>MARCO BARRAGÁN - UDC-LDPS</v>
      </c>
      <c r="H183" s="43" t="str">
        <f>'Secretaría General'!H183</f>
        <v>CONTESTACIÓN MEMO AMC-DRYE-2017-0700</v>
      </c>
      <c r="I183" s="43" t="str">
        <f>'Secretaría General'!L183</f>
        <v>Dirección Metropolitana de  Instrucción</v>
      </c>
      <c r="J183" s="43">
        <f>'Secretaría General'!I183</f>
        <v>0</v>
      </c>
      <c r="K183" s="43" t="str">
        <f>'Secretaría General'!J183</f>
        <v>Normal</v>
      </c>
      <c r="L183" s="43">
        <f>'Secretaría General'!K183</f>
        <v>1</v>
      </c>
      <c r="M183" s="54"/>
      <c r="N183" s="54"/>
      <c r="O183" s="55" t="str">
        <f t="shared" si="2"/>
        <v>Jorge Lema-</v>
      </c>
      <c r="P183" s="55"/>
      <c r="Q183" s="66"/>
      <c r="R183" s="66"/>
      <c r="S183" s="54"/>
      <c r="T183" s="54"/>
      <c r="U183" s="54"/>
      <c r="V183" s="54"/>
      <c r="W183" s="54"/>
      <c r="X183" s="54"/>
      <c r="Y183" s="54"/>
      <c r="Z183" s="54"/>
      <c r="AA183" s="54"/>
      <c r="AB183" s="54"/>
      <c r="AC183" s="54"/>
      <c r="AD183" s="54"/>
      <c r="AE183" s="54"/>
      <c r="AF183" s="54"/>
      <c r="AG183" s="54"/>
      <c r="AH183" s="54"/>
      <c r="AI183" s="54"/>
      <c r="AJ183" s="54"/>
      <c r="AK183" s="54"/>
      <c r="AL183" s="54"/>
    </row>
    <row r="184" spans="1:38" s="56" customFormat="1" ht="22.5" x14ac:dyDescent="0.2">
      <c r="A184" s="43">
        <f>'Secretaría General'!A184</f>
        <v>0</v>
      </c>
      <c r="B184" s="43" t="str">
        <f>'Secretaría General'!B184</f>
        <v>Jorge Lema</v>
      </c>
      <c r="C184" s="43">
        <f>'Secretaría General'!C184</f>
        <v>7369</v>
      </c>
      <c r="D184" s="8">
        <f>'Secretaría General'!D184</f>
        <v>42888.621527777781</v>
      </c>
      <c r="E184" s="43" t="str">
        <f>'Secretaría General'!E184</f>
        <v>Comunicados</v>
      </c>
      <c r="F184" s="43" t="str">
        <f>'Secretaría General'!F184</f>
        <v>MEMO 2017-175</v>
      </c>
      <c r="G184" s="43" t="str">
        <f>'Secretaría General'!G184</f>
        <v>SARA GARCÍA - ZONA TUMBACO</v>
      </c>
      <c r="H184" s="43" t="str">
        <f>'Secretaría General'!H184</f>
        <v>SOLICITA INSPECCIÓN</v>
      </c>
      <c r="I184" s="43" t="str">
        <f>'Secretaría General'!L184</f>
        <v>Dirección Metropolitana de Inspección</v>
      </c>
      <c r="J184" s="43">
        <f>'Secretaría General'!I184</f>
        <v>0</v>
      </c>
      <c r="K184" s="43" t="str">
        <f>'Secretaría General'!J184</f>
        <v>Normal</v>
      </c>
      <c r="L184" s="43">
        <f>'Secretaría General'!K184</f>
        <v>2</v>
      </c>
      <c r="M184" s="54"/>
      <c r="N184" s="54"/>
      <c r="O184" s="55" t="str">
        <f t="shared" si="2"/>
        <v>Jorge Lema-</v>
      </c>
      <c r="P184" s="55"/>
      <c r="Q184" s="66"/>
      <c r="R184" s="66"/>
      <c r="S184" s="54"/>
      <c r="T184" s="54"/>
      <c r="U184" s="54"/>
      <c r="V184" s="54"/>
      <c r="W184" s="54"/>
      <c r="X184" s="54"/>
      <c r="Y184" s="54"/>
      <c r="Z184" s="54"/>
      <c r="AA184" s="54"/>
      <c r="AB184" s="54"/>
      <c r="AC184" s="54"/>
      <c r="AD184" s="54"/>
      <c r="AE184" s="54"/>
      <c r="AF184" s="54"/>
      <c r="AG184" s="54"/>
      <c r="AH184" s="54"/>
      <c r="AI184" s="54"/>
      <c r="AJ184" s="54"/>
      <c r="AK184" s="54"/>
      <c r="AL184" s="54"/>
    </row>
    <row r="185" spans="1:38" s="56" customFormat="1" ht="22.5" x14ac:dyDescent="0.2">
      <c r="A185" s="43">
        <f>'Secretaría General'!A185</f>
        <v>0</v>
      </c>
      <c r="B185" s="43" t="str">
        <f>'Secretaría General'!B185</f>
        <v>Jorge Lema</v>
      </c>
      <c r="C185" s="43">
        <f>'Secretaría General'!C185</f>
        <v>7370</v>
      </c>
      <c r="D185" s="8">
        <f>'Secretaría General'!D185</f>
        <v>42888.62777777778</v>
      </c>
      <c r="E185" s="43" t="str">
        <f>'Secretaría General'!E185</f>
        <v>Comunicados</v>
      </c>
      <c r="F185" s="43" t="str">
        <f>'Secretaría General'!F185</f>
        <v>OFC 631-2017</v>
      </c>
      <c r="G185" s="43" t="str">
        <f>'Secretaría General'!G185</f>
        <v>EDUARDO MOSQUERA - POLICIA METROPOLITANO</v>
      </c>
      <c r="H185" s="43" t="str">
        <f>'Secretaría General'!H185</f>
        <v>REMITE OFICIO 2017-2515</v>
      </c>
      <c r="I185" s="43" t="str">
        <f>'Secretaría General'!L185</f>
        <v>Supervisión Metropolitana de Control</v>
      </c>
      <c r="J185" s="43" t="str">
        <f>'Secretaría General'!I185</f>
        <v>GDOC 2017-078018</v>
      </c>
      <c r="K185" s="43" t="str">
        <f>'Secretaría General'!J185</f>
        <v>Normal</v>
      </c>
      <c r="L185" s="43">
        <f>'Secretaría General'!K185</f>
        <v>6</v>
      </c>
      <c r="M185" s="54"/>
      <c r="N185" s="54"/>
      <c r="O185" s="55" t="str">
        <f t="shared" si="2"/>
        <v>Jorge Lema-</v>
      </c>
      <c r="P185" s="55"/>
      <c r="Q185" s="66"/>
      <c r="R185" s="66"/>
      <c r="S185" s="54"/>
      <c r="T185" s="54"/>
      <c r="U185" s="54"/>
      <c r="V185" s="54"/>
      <c r="W185" s="54"/>
      <c r="X185" s="54"/>
      <c r="Y185" s="54"/>
      <c r="Z185" s="54"/>
      <c r="AA185" s="54"/>
      <c r="AB185" s="54"/>
      <c r="AC185" s="54"/>
      <c r="AD185" s="54"/>
      <c r="AE185" s="54"/>
      <c r="AF185" s="54"/>
      <c r="AG185" s="54"/>
      <c r="AH185" s="54"/>
      <c r="AI185" s="54"/>
      <c r="AJ185" s="54"/>
      <c r="AK185" s="54"/>
      <c r="AL185" s="54"/>
    </row>
    <row r="186" spans="1:38" s="56" customFormat="1" ht="22.5" x14ac:dyDescent="0.2">
      <c r="A186" s="43">
        <f>'Secretaría General'!A186</f>
        <v>0</v>
      </c>
      <c r="B186" s="43" t="str">
        <f>'Secretaría General'!B186</f>
        <v>Jorge Lema</v>
      </c>
      <c r="C186" s="43">
        <f>'Secretaría General'!C186</f>
        <v>7371</v>
      </c>
      <c r="D186" s="8">
        <f>'Secretaría General'!D186</f>
        <v>42888.637499999997</v>
      </c>
      <c r="E186" s="43" t="str">
        <f>'Secretaría General'!E186</f>
        <v>Comunicados</v>
      </c>
      <c r="F186" s="43" t="str">
        <f>'Secretaría General'!F186</f>
        <v>S/N</v>
      </c>
      <c r="G186" s="43" t="str">
        <f>'Secretaría General'!G186</f>
        <v xml:space="preserve">MARIANA DE JESÚS ROBLES </v>
      </c>
      <c r="H186" s="43" t="str">
        <f>'Secretaría General'!H186</f>
        <v>REFERENTE A EXPEDIENTE 134-2014 ZONA MANUELA SÁENZ</v>
      </c>
      <c r="I186" s="43" t="str">
        <f>'Secretaría General'!L186</f>
        <v>Secretaría General</v>
      </c>
      <c r="J186" s="43">
        <f>'Secretaría General'!I186</f>
        <v>0</v>
      </c>
      <c r="K186" s="43" t="str">
        <f>'Secretaría General'!J186</f>
        <v>Normal</v>
      </c>
      <c r="L186" s="43">
        <f>'Secretaría General'!K186</f>
        <v>2</v>
      </c>
      <c r="M186" s="54"/>
      <c r="N186" s="54"/>
      <c r="O186" s="55" t="str">
        <f t="shared" si="2"/>
        <v>Jorge Lema-</v>
      </c>
      <c r="P186" s="55"/>
      <c r="Q186" s="66"/>
      <c r="R186" s="66"/>
      <c r="S186" s="54"/>
      <c r="T186" s="54"/>
      <c r="U186" s="54"/>
      <c r="V186" s="54"/>
      <c r="W186" s="54"/>
      <c r="X186" s="54"/>
      <c r="Y186" s="54"/>
      <c r="Z186" s="54"/>
      <c r="AA186" s="54"/>
      <c r="AB186" s="54"/>
      <c r="AC186" s="54"/>
      <c r="AD186" s="54"/>
      <c r="AE186" s="54"/>
      <c r="AF186" s="54"/>
      <c r="AG186" s="54"/>
      <c r="AH186" s="54"/>
      <c r="AI186" s="54"/>
      <c r="AJ186" s="54"/>
      <c r="AK186" s="54"/>
      <c r="AL186" s="54"/>
    </row>
    <row r="187" spans="1:38" s="56" customFormat="1" ht="45" x14ac:dyDescent="0.2">
      <c r="A187" s="43">
        <f>'Secretaría General'!A187</f>
        <v>0</v>
      </c>
      <c r="B187" s="43" t="str">
        <f>'Secretaría General'!B187</f>
        <v>Araceli Mejìa</v>
      </c>
      <c r="C187" s="43">
        <f>'Secretaría General'!C187</f>
        <v>7372</v>
      </c>
      <c r="D187" s="8">
        <f>'Secretaría General'!D187</f>
        <v>42888.645833333336</v>
      </c>
      <c r="E187" s="43" t="str">
        <f>'Secretaría General'!E187</f>
        <v>Comunicados</v>
      </c>
      <c r="F187" s="43" t="str">
        <f>'Secretaría General'!F187</f>
        <v>S/N</v>
      </c>
      <c r="G187" s="43" t="str">
        <f>'Secretaría General'!G187</f>
        <v xml:space="preserve">KEVIN ENDRES VERA </v>
      </c>
      <c r="H187" s="43" t="str">
        <f>'Secretaría General'!H187</f>
        <v>REFERENTE A EXPEDIENTE 204-2017</v>
      </c>
      <c r="I187" s="43" t="str">
        <f>'Secretaría General'!L187</f>
        <v>Unidad Desconcentrada de Control en Materia de Construcciones y Licenciamiento Eugenio Espejo</v>
      </c>
      <c r="J187" s="43">
        <f>'Secretaría General'!I187</f>
        <v>0</v>
      </c>
      <c r="K187" s="43" t="str">
        <f>'Secretaría General'!J187</f>
        <v>Normal</v>
      </c>
      <c r="L187" s="43">
        <f>'Secretaría General'!K187</f>
        <v>6</v>
      </c>
      <c r="M187" s="54"/>
      <c r="N187" s="54"/>
      <c r="O187" s="55" t="str">
        <f t="shared" si="2"/>
        <v>Araceli Mejìa-</v>
      </c>
      <c r="P187" s="55"/>
      <c r="Q187" s="66"/>
      <c r="R187" s="66"/>
      <c r="S187" s="54"/>
      <c r="T187" s="54"/>
      <c r="U187" s="54"/>
      <c r="V187" s="54"/>
      <c r="W187" s="54"/>
      <c r="X187" s="54"/>
      <c r="Y187" s="54"/>
      <c r="Z187" s="54"/>
      <c r="AA187" s="54"/>
      <c r="AB187" s="54"/>
      <c r="AC187" s="54"/>
      <c r="AD187" s="54"/>
      <c r="AE187" s="54"/>
      <c r="AF187" s="54"/>
      <c r="AG187" s="54"/>
      <c r="AH187" s="54"/>
      <c r="AI187" s="54"/>
      <c r="AJ187" s="54"/>
      <c r="AK187" s="54"/>
      <c r="AL187" s="54"/>
    </row>
    <row r="188" spans="1:38" s="56" customFormat="1" ht="22.5" x14ac:dyDescent="0.2">
      <c r="A188" s="43">
        <f>'Secretaría General'!A188</f>
        <v>0</v>
      </c>
      <c r="B188" s="43" t="str">
        <f>'Secretaría General'!B188</f>
        <v>Jorge Lema</v>
      </c>
      <c r="C188" s="43">
        <f>'Secretaría General'!C188</f>
        <v>7373</v>
      </c>
      <c r="D188" s="8">
        <f>'Secretaría General'!D188</f>
        <v>42888.649305555555</v>
      </c>
      <c r="E188" s="43" t="str">
        <f>'Secretaría General'!E188</f>
        <v>Comunicados</v>
      </c>
      <c r="F188" s="43" t="str">
        <f>'Secretaría General'!F188</f>
        <v>MEMO 2017-351</v>
      </c>
      <c r="G188" s="43" t="str">
        <f>'Secretaría General'!G188</f>
        <v>LUIS BENAVIDES - ZONA TUMBACO</v>
      </c>
      <c r="H188" s="43" t="str">
        <f>'Secretaría General'!H188</f>
        <v>SOLICITA INSPECCIÓN CONJUNTA EXP. 043-2017</v>
      </c>
      <c r="I188" s="43" t="str">
        <f>'Secretaría General'!L188</f>
        <v>Dirección Metropolitana de Inspección</v>
      </c>
      <c r="J188" s="43">
        <f>'Secretaría General'!I188</f>
        <v>0</v>
      </c>
      <c r="K188" s="43" t="str">
        <f>'Secretaría General'!J188</f>
        <v>Normal</v>
      </c>
      <c r="L188" s="43">
        <f>'Secretaría General'!K188</f>
        <v>2</v>
      </c>
      <c r="M188" s="54"/>
      <c r="N188" s="54"/>
      <c r="O188" s="55" t="str">
        <f t="shared" si="2"/>
        <v>Jorge Lema-</v>
      </c>
      <c r="P188" s="55"/>
      <c r="Q188" s="66"/>
      <c r="R188" s="66"/>
      <c r="S188" s="54"/>
      <c r="T188" s="54"/>
      <c r="U188" s="54"/>
      <c r="V188" s="54"/>
      <c r="W188" s="54"/>
      <c r="X188" s="54"/>
      <c r="Y188" s="54"/>
      <c r="Z188" s="54"/>
      <c r="AA188" s="54"/>
      <c r="AB188" s="54"/>
      <c r="AC188" s="54"/>
      <c r="AD188" s="54"/>
      <c r="AE188" s="54"/>
      <c r="AF188" s="54"/>
      <c r="AG188" s="54"/>
      <c r="AH188" s="54"/>
      <c r="AI188" s="54"/>
      <c r="AJ188" s="54"/>
      <c r="AK188" s="54"/>
      <c r="AL188" s="54"/>
    </row>
    <row r="189" spans="1:38" s="56" customFormat="1" ht="22.5" x14ac:dyDescent="0.2">
      <c r="A189" s="43">
        <f>'Secretaría General'!A189</f>
        <v>0</v>
      </c>
      <c r="B189" s="43" t="str">
        <f>'Secretaría General'!B189</f>
        <v>Jorge Lema</v>
      </c>
      <c r="C189" s="43">
        <f>'Secretaría General'!C189</f>
        <v>7374</v>
      </c>
      <c r="D189" s="8">
        <f>'Secretaría General'!D189</f>
        <v>42888.650694444441</v>
      </c>
      <c r="E189" s="43" t="str">
        <f>'Secretaría General'!E189</f>
        <v>Comunicados</v>
      </c>
      <c r="F189" s="43" t="str">
        <f>'Secretaría General'!F189</f>
        <v>MEMO 2017-350</v>
      </c>
      <c r="G189" s="43" t="str">
        <f>'Secretaría General'!G189</f>
        <v>LUIS BENAVIDES - ZONA TUMBACO</v>
      </c>
      <c r="H189" s="43" t="str">
        <f>'Secretaría General'!H189</f>
        <v>DEVOLUCIÓN MEMORANDO AMC-DMI-2017-790</v>
      </c>
      <c r="I189" s="43" t="str">
        <f>'Secretaría General'!L189</f>
        <v>Dirección Metropolitana de Inspección</v>
      </c>
      <c r="J189" s="43">
        <f>'Secretaría General'!I189</f>
        <v>0</v>
      </c>
      <c r="K189" s="43" t="str">
        <f>'Secretaría General'!J189</f>
        <v>Normal</v>
      </c>
      <c r="L189" s="43">
        <f>'Secretaría General'!K189</f>
        <v>8</v>
      </c>
      <c r="M189" s="54"/>
      <c r="N189" s="54"/>
      <c r="O189" s="55" t="str">
        <f t="shared" si="2"/>
        <v>Jorge Lema-</v>
      </c>
      <c r="P189" s="55"/>
      <c r="Q189" s="66"/>
      <c r="R189" s="66"/>
      <c r="S189" s="54"/>
      <c r="T189" s="54"/>
      <c r="U189" s="54"/>
      <c r="V189" s="54"/>
      <c r="W189" s="54"/>
      <c r="X189" s="54"/>
      <c r="Y189" s="54"/>
      <c r="Z189" s="54"/>
      <c r="AA189" s="54"/>
      <c r="AB189" s="54"/>
      <c r="AC189" s="54"/>
      <c r="AD189" s="54"/>
      <c r="AE189" s="54"/>
      <c r="AF189" s="54"/>
      <c r="AG189" s="54"/>
      <c r="AH189" s="54"/>
      <c r="AI189" s="54"/>
      <c r="AJ189" s="54"/>
      <c r="AK189" s="54"/>
      <c r="AL189" s="54"/>
    </row>
    <row r="190" spans="1:38" s="56" customFormat="1" ht="22.5" x14ac:dyDescent="0.2">
      <c r="A190" s="43">
        <f>'Secretaría General'!A190</f>
        <v>0</v>
      </c>
      <c r="B190" s="43" t="str">
        <f>'Secretaría General'!B190</f>
        <v>Araceli Mejìa</v>
      </c>
      <c r="C190" s="43">
        <f>'Secretaría General'!C190</f>
        <v>7375</v>
      </c>
      <c r="D190" s="8">
        <f>'Secretaría General'!D190</f>
        <v>42888.65625</v>
      </c>
      <c r="E190" s="43" t="str">
        <f>'Secretaría General'!E190</f>
        <v>Comunicados</v>
      </c>
      <c r="F190" s="43" t="str">
        <f>'Secretaría General'!F190</f>
        <v>MEMO 2017-181</v>
      </c>
      <c r="G190" s="43" t="str">
        <f>'Secretaría General'!G190</f>
        <v>SARA GARCÍA - ZONA TUMBACO</v>
      </c>
      <c r="H190" s="43" t="str">
        <f>'Secretaría General'!H190</f>
        <v>DEVOLUCIÓN DE ACTA Nº 92</v>
      </c>
      <c r="I190" s="43" t="str">
        <f>'Secretaría General'!L190</f>
        <v>Dirección Metropolitana de Inspección</v>
      </c>
      <c r="J190" s="43">
        <f>'Secretaría General'!I190</f>
        <v>0</v>
      </c>
      <c r="K190" s="43" t="str">
        <f>'Secretaría General'!J190</f>
        <v>Normal</v>
      </c>
      <c r="L190" s="43">
        <f>'Secretaría General'!K190</f>
        <v>10</v>
      </c>
      <c r="M190" s="54"/>
      <c r="N190" s="54"/>
      <c r="O190" s="55" t="str">
        <f t="shared" si="2"/>
        <v>Araceli Mejìa-</v>
      </c>
      <c r="P190" s="55"/>
      <c r="Q190" s="66"/>
      <c r="R190" s="66"/>
      <c r="S190" s="54"/>
      <c r="T190" s="54"/>
      <c r="U190" s="54"/>
      <c r="V190" s="54"/>
      <c r="W190" s="54"/>
      <c r="X190" s="54"/>
      <c r="Y190" s="54"/>
      <c r="Z190" s="54"/>
      <c r="AA190" s="54"/>
      <c r="AB190" s="54"/>
      <c r="AC190" s="54"/>
      <c r="AD190" s="54"/>
      <c r="AE190" s="54"/>
      <c r="AF190" s="54"/>
      <c r="AG190" s="54"/>
      <c r="AH190" s="54"/>
      <c r="AI190" s="54"/>
      <c r="AJ190" s="54"/>
      <c r="AK190" s="54"/>
      <c r="AL190" s="54"/>
    </row>
    <row r="191" spans="1:38" s="56" customFormat="1" ht="22.5" x14ac:dyDescent="0.2">
      <c r="A191" s="43">
        <f>'Secretaría General'!A191</f>
        <v>0</v>
      </c>
      <c r="B191" s="43" t="str">
        <f>'Secretaría General'!B191</f>
        <v>Araceli Mejìa</v>
      </c>
      <c r="C191" s="43">
        <f>'Secretaría General'!C191</f>
        <v>7376</v>
      </c>
      <c r="D191" s="8">
        <f>'Secretaría General'!D191</f>
        <v>42888.65625</v>
      </c>
      <c r="E191" s="43" t="str">
        <f>'Secretaría General'!E191</f>
        <v>Comunicados</v>
      </c>
      <c r="F191" s="43" t="str">
        <f>'Secretaría General'!F191</f>
        <v>MEMO 2017-184</v>
      </c>
      <c r="G191" s="43" t="str">
        <f>'Secretaría General'!G191</f>
        <v>DARÍO QUILLUPANGUI - ZONA AEROPUERTO</v>
      </c>
      <c r="H191" s="43" t="str">
        <f>'Secretaría General'!H191</f>
        <v xml:space="preserve">SOLICITA COPIAS CERTIFICADAS </v>
      </c>
      <c r="I191" s="43" t="str">
        <f>'Secretaría General'!L191</f>
        <v>Secretaría General</v>
      </c>
      <c r="J191" s="43">
        <f>'Secretaría General'!I191</f>
        <v>0</v>
      </c>
      <c r="K191" s="43" t="str">
        <f>'Secretaría General'!J191</f>
        <v>Normal</v>
      </c>
      <c r="L191" s="43">
        <f>'Secretaría General'!K191</f>
        <v>11</v>
      </c>
      <c r="M191" s="54"/>
      <c r="N191" s="54"/>
      <c r="O191" s="55" t="str">
        <f t="shared" si="2"/>
        <v>Araceli Mejìa-</v>
      </c>
      <c r="P191" s="55"/>
      <c r="Q191" s="66"/>
      <c r="R191" s="66"/>
      <c r="S191" s="54"/>
      <c r="T191" s="54"/>
      <c r="U191" s="54"/>
      <c r="V191" s="54"/>
      <c r="W191" s="54"/>
      <c r="X191" s="54"/>
      <c r="Y191" s="54"/>
      <c r="Z191" s="54"/>
      <c r="AA191" s="54"/>
      <c r="AB191" s="54"/>
      <c r="AC191" s="54"/>
      <c r="AD191" s="54"/>
      <c r="AE191" s="54"/>
      <c r="AF191" s="54"/>
      <c r="AG191" s="54"/>
      <c r="AH191" s="54"/>
      <c r="AI191" s="54"/>
      <c r="AJ191" s="54"/>
      <c r="AK191" s="54"/>
      <c r="AL191" s="54"/>
    </row>
    <row r="192" spans="1:38" s="56" customFormat="1" ht="22.5" x14ac:dyDescent="0.2">
      <c r="A192" s="43">
        <f>'Secretaría General'!A192</f>
        <v>0</v>
      </c>
      <c r="B192" s="43" t="str">
        <f>'Secretaría General'!B192</f>
        <v>Araceli Mejìa</v>
      </c>
      <c r="C192" s="43">
        <f>'Secretaría General'!C192</f>
        <v>7377</v>
      </c>
      <c r="D192" s="8">
        <f>'Secretaría General'!D192</f>
        <v>42888.663194444445</v>
      </c>
      <c r="E192" s="43" t="str">
        <f>'Secretaría General'!E192</f>
        <v>Comunicados</v>
      </c>
      <c r="F192" s="43" t="str">
        <f>'Secretaría General'!F192</f>
        <v>S/N</v>
      </c>
      <c r="G192" s="43" t="str">
        <f>'Secretaría General'!G192</f>
        <v>ISABEL NARCISA PROAÑO</v>
      </c>
      <c r="H192" s="43" t="str">
        <f>'Secretaría General'!H192</f>
        <v>REFERENTE A EXPEDIENTE 039-2017-UDC-LPN</v>
      </c>
      <c r="I192" s="43" t="str">
        <f>'Secretaría General'!L192</f>
        <v>Dirección Metropolitana de Resolución y Ejecución</v>
      </c>
      <c r="J192" s="43">
        <f>'Secretaría General'!I192</f>
        <v>0</v>
      </c>
      <c r="K192" s="43" t="str">
        <f>'Secretaría General'!J192</f>
        <v>Normal</v>
      </c>
      <c r="L192" s="43">
        <f>'Secretaría General'!K192</f>
        <v>3</v>
      </c>
      <c r="M192" s="54"/>
      <c r="N192" s="54"/>
      <c r="O192" s="55" t="str">
        <f t="shared" si="2"/>
        <v>Araceli Mejìa-</v>
      </c>
      <c r="P192" s="55"/>
      <c r="Q192" s="66"/>
      <c r="R192" s="66"/>
      <c r="S192" s="54"/>
      <c r="T192" s="54"/>
      <c r="U192" s="54"/>
      <c r="V192" s="54"/>
      <c r="W192" s="54"/>
      <c r="X192" s="54"/>
      <c r="Y192" s="54"/>
      <c r="Z192" s="54"/>
      <c r="AA192" s="54"/>
      <c r="AB192" s="54"/>
      <c r="AC192" s="54"/>
      <c r="AD192" s="54"/>
      <c r="AE192" s="54"/>
      <c r="AF192" s="54"/>
      <c r="AG192" s="54"/>
      <c r="AH192" s="54"/>
      <c r="AI192" s="54"/>
      <c r="AJ192" s="54"/>
      <c r="AK192" s="54"/>
      <c r="AL192" s="54"/>
    </row>
    <row r="193" spans="1:38" s="56" customFormat="1" ht="45" x14ac:dyDescent="0.2">
      <c r="A193" s="43">
        <f>'Secretaría General'!A193</f>
        <v>0</v>
      </c>
      <c r="B193" s="43" t="str">
        <f>'Secretaría General'!B193</f>
        <v>Jorge Lema</v>
      </c>
      <c r="C193" s="43">
        <f>'Secretaría General'!C193</f>
        <v>7378</v>
      </c>
      <c r="D193" s="8">
        <f>'Secretaría General'!D193</f>
        <v>42888.65902777778</v>
      </c>
      <c r="E193" s="43" t="str">
        <f>'Secretaría General'!E193</f>
        <v>Comunicados</v>
      </c>
      <c r="F193" s="43" t="str">
        <f>'Secretaría General'!F193</f>
        <v>S/N</v>
      </c>
      <c r="G193" s="43" t="str">
        <f>'Secretaría General'!G193</f>
        <v>VERÓNICA ZORAYA JARAMILLO</v>
      </c>
      <c r="H193" s="43" t="str">
        <f>'Secretaría General'!H193</f>
        <v>REFERENTE A EXPEDIENTE 079-2017</v>
      </c>
      <c r="I193" s="43" t="str">
        <f>'Secretaría General'!L193</f>
        <v>Unidad Desconcentrada de Control en Materia de Construcciones y Licenciamiento Eugenio Espejo</v>
      </c>
      <c r="J193" s="43">
        <f>'Secretaría General'!I193</f>
        <v>0</v>
      </c>
      <c r="K193" s="43" t="str">
        <f>'Secretaría General'!J193</f>
        <v>Normal</v>
      </c>
      <c r="L193" s="43">
        <f>'Secretaría General'!K193</f>
        <v>5</v>
      </c>
      <c r="M193" s="54"/>
      <c r="N193" s="54"/>
      <c r="O193" s="55" t="str">
        <f t="shared" si="2"/>
        <v>Jorge Lema-</v>
      </c>
      <c r="P193" s="55"/>
      <c r="Q193" s="66"/>
      <c r="R193" s="66"/>
      <c r="S193" s="54"/>
      <c r="T193" s="54"/>
      <c r="U193" s="54"/>
      <c r="V193" s="54"/>
      <c r="W193" s="54"/>
      <c r="X193" s="54"/>
      <c r="Y193" s="54"/>
      <c r="Z193" s="54"/>
      <c r="AA193" s="54"/>
      <c r="AB193" s="54"/>
      <c r="AC193" s="54"/>
      <c r="AD193" s="54"/>
      <c r="AE193" s="54"/>
      <c r="AF193" s="54"/>
      <c r="AG193" s="54"/>
      <c r="AH193" s="54"/>
      <c r="AI193" s="54"/>
      <c r="AJ193" s="54"/>
      <c r="AK193" s="54"/>
      <c r="AL193" s="54"/>
    </row>
    <row r="194" spans="1:38" s="56" customFormat="1" ht="22.5" x14ac:dyDescent="0.2">
      <c r="A194" s="43">
        <f>'Secretaría General'!A194</f>
        <v>0</v>
      </c>
      <c r="B194" s="43" t="str">
        <f>'Secretaría General'!B194</f>
        <v>Araceli Mejìa</v>
      </c>
      <c r="C194" s="43">
        <f>'Secretaría General'!C194</f>
        <v>7379</v>
      </c>
      <c r="D194" s="8">
        <f>'Secretaría General'!D194</f>
        <v>42888.663194444445</v>
      </c>
      <c r="E194" s="43" t="str">
        <f>'Secretaría General'!E194</f>
        <v>Comunicados</v>
      </c>
      <c r="F194" s="43" t="str">
        <f>'Secretaría General'!F194</f>
        <v>S/N</v>
      </c>
      <c r="G194" s="43" t="str">
        <f>'Secretaría General'!G194</f>
        <v>ELVIA MARINA SALAZAR</v>
      </c>
      <c r="H194" s="43" t="str">
        <f>'Secretaría General'!H194</f>
        <v>REFERENTE A EXPEDIENTE 140-2016</v>
      </c>
      <c r="I194" s="43" t="str">
        <f>'Secretaría General'!L194</f>
        <v>Dirección Metropolitana de Resolución y Ejecución</v>
      </c>
      <c r="J194" s="43">
        <f>'Secretaría General'!I194</f>
        <v>0</v>
      </c>
      <c r="K194" s="43" t="str">
        <f>'Secretaría General'!J194</f>
        <v>Normal</v>
      </c>
      <c r="L194" s="43">
        <f>'Secretaría General'!K194</f>
        <v>1</v>
      </c>
      <c r="M194" s="54"/>
      <c r="N194" s="54"/>
      <c r="O194" s="55" t="str">
        <f t="shared" si="2"/>
        <v>Araceli Mejìa-</v>
      </c>
      <c r="P194" s="55"/>
      <c r="Q194" s="66"/>
      <c r="R194" s="66"/>
      <c r="S194" s="54"/>
      <c r="T194" s="54"/>
      <c r="U194" s="54"/>
      <c r="V194" s="54"/>
      <c r="W194" s="54"/>
      <c r="X194" s="54"/>
      <c r="Y194" s="54"/>
      <c r="Z194" s="54"/>
      <c r="AA194" s="54"/>
      <c r="AB194" s="54"/>
      <c r="AC194" s="54"/>
      <c r="AD194" s="54"/>
      <c r="AE194" s="54"/>
      <c r="AF194" s="54"/>
      <c r="AG194" s="54"/>
      <c r="AH194" s="54"/>
      <c r="AI194" s="54"/>
      <c r="AJ194" s="54"/>
      <c r="AK194" s="54"/>
      <c r="AL194" s="54"/>
    </row>
    <row r="195" spans="1:38" s="56" customFormat="1" ht="45" x14ac:dyDescent="0.2">
      <c r="A195" s="43">
        <f>'Secretaría General'!A195</f>
        <v>0</v>
      </c>
      <c r="B195" s="43" t="str">
        <f>'Secretaría General'!B195</f>
        <v>Jorge Lema</v>
      </c>
      <c r="C195" s="43">
        <f>'Secretaría General'!C195</f>
        <v>7380</v>
      </c>
      <c r="D195" s="8">
        <f>'Secretaría General'!D195</f>
        <v>42888.668055555558</v>
      </c>
      <c r="E195" s="43" t="str">
        <f>'Secretaría General'!E195</f>
        <v>Comunicados</v>
      </c>
      <c r="F195" s="43" t="str">
        <f>'Secretaría General'!F195</f>
        <v>S/N</v>
      </c>
      <c r="G195" s="43" t="str">
        <f>'Secretaría General'!G195</f>
        <v xml:space="preserve">GÉNESIS MARLENE EGUEZ </v>
      </c>
      <c r="H195" s="43" t="str">
        <f>'Secretaría General'!H195</f>
        <v>REFERENTE A EXPEDIENTE 234-2017</v>
      </c>
      <c r="I195" s="43" t="str">
        <f>'Secretaría General'!L195</f>
        <v>Unidad Desconcentrada de Control en Materia de Construcciones y Licenciamiento Eugenio Espejo</v>
      </c>
      <c r="J195" s="43">
        <f>'Secretaría General'!I195</f>
        <v>0</v>
      </c>
      <c r="K195" s="43" t="str">
        <f>'Secretaría General'!J195</f>
        <v>Normal</v>
      </c>
      <c r="L195" s="43">
        <f>'Secretaría General'!K195</f>
        <v>2</v>
      </c>
      <c r="M195" s="54"/>
      <c r="N195" s="54"/>
      <c r="O195" s="55" t="str">
        <f t="shared" ref="O195:O258" si="3">+CONCATENATE(B195,"-",N195)</f>
        <v>Jorge Lema-</v>
      </c>
      <c r="P195" s="55"/>
      <c r="Q195" s="66"/>
      <c r="R195" s="66"/>
      <c r="S195" s="54"/>
      <c r="T195" s="54"/>
      <c r="U195" s="54"/>
      <c r="V195" s="54"/>
      <c r="W195" s="54"/>
      <c r="X195" s="54"/>
      <c r="Y195" s="54"/>
      <c r="Z195" s="54"/>
      <c r="AA195" s="54"/>
      <c r="AB195" s="54"/>
      <c r="AC195" s="54"/>
      <c r="AD195" s="54"/>
      <c r="AE195" s="54"/>
      <c r="AF195" s="54"/>
      <c r="AG195" s="54"/>
      <c r="AH195" s="54"/>
      <c r="AI195" s="54"/>
      <c r="AJ195" s="54"/>
      <c r="AK195" s="54"/>
      <c r="AL195" s="54"/>
    </row>
    <row r="196" spans="1:38" s="56" customFormat="1" ht="22.5" x14ac:dyDescent="0.2">
      <c r="A196" s="43">
        <f>'Secretaría General'!A196</f>
        <v>0</v>
      </c>
      <c r="B196" s="43" t="str">
        <f>'Secretaría General'!B196</f>
        <v>Jorge Lema</v>
      </c>
      <c r="C196" s="43">
        <f>'Secretaría General'!C196</f>
        <v>7381</v>
      </c>
      <c r="D196" s="8">
        <f>'Secretaría General'!D196</f>
        <v>42888.6875</v>
      </c>
      <c r="E196" s="43" t="str">
        <f>'Secretaría General'!E196</f>
        <v>Denuncias</v>
      </c>
      <c r="F196" s="43" t="str">
        <f>'Secretaría General'!F196</f>
        <v>S/N</v>
      </c>
      <c r="G196" s="43" t="str">
        <f>'Secretaría General'!G196</f>
        <v xml:space="preserve">JUDID FALA GUAMAN </v>
      </c>
      <c r="H196" s="43" t="str">
        <f>'Secretaría General'!H196</f>
        <v>VENTAS AMBULANTES EN ESPACIO PÚBLICO</v>
      </c>
      <c r="I196" s="43" t="str">
        <f>'Secretaría General'!L196</f>
        <v>Dirección Metropolitana de Inspección</v>
      </c>
      <c r="J196" s="43">
        <f>'Secretaría General'!I196</f>
        <v>0</v>
      </c>
      <c r="K196" s="43" t="str">
        <f>'Secretaría General'!J196</f>
        <v>Normal</v>
      </c>
      <c r="L196" s="43">
        <f>'Secretaría General'!K196</f>
        <v>14</v>
      </c>
      <c r="M196" s="54"/>
      <c r="N196" s="54"/>
      <c r="O196" s="55" t="str">
        <f t="shared" si="3"/>
        <v>Jorge Lema-</v>
      </c>
      <c r="P196" s="55"/>
      <c r="Q196" s="66"/>
      <c r="R196" s="66"/>
      <c r="S196" s="54"/>
      <c r="T196" s="54"/>
      <c r="U196" s="54"/>
      <c r="V196" s="54"/>
      <c r="W196" s="54"/>
      <c r="X196" s="54"/>
      <c r="Y196" s="54"/>
      <c r="Z196" s="54"/>
      <c r="AA196" s="54"/>
      <c r="AB196" s="54"/>
      <c r="AC196" s="54"/>
      <c r="AD196" s="54"/>
      <c r="AE196" s="54"/>
      <c r="AF196" s="54"/>
      <c r="AG196" s="54"/>
      <c r="AH196" s="54"/>
      <c r="AI196" s="54"/>
      <c r="AJ196" s="54"/>
      <c r="AK196" s="54"/>
      <c r="AL196" s="54"/>
    </row>
    <row r="197" spans="1:38" s="56" customFormat="1" ht="22.5" x14ac:dyDescent="0.2">
      <c r="A197" s="43">
        <f>'Secretaría General'!A197</f>
        <v>0</v>
      </c>
      <c r="B197" s="43" t="str">
        <f>'Secretaría General'!B197</f>
        <v>Araceli Mejìa</v>
      </c>
      <c r="C197" s="43">
        <f>'Secretaría General'!C197</f>
        <v>7382</v>
      </c>
      <c r="D197" s="8">
        <f>'Secretaría General'!D197</f>
        <v>42888.6875</v>
      </c>
      <c r="E197" s="43" t="str">
        <f>'Secretaría General'!E197</f>
        <v>Comunicados</v>
      </c>
      <c r="F197" s="43" t="str">
        <f>'Secretaría General'!F197</f>
        <v>MEMO 240-2017</v>
      </c>
      <c r="G197" s="43" t="str">
        <f>'Secretaría General'!G197</f>
        <v>PEDRO CÁCERES - ZONA MANUELA SÁENZ</v>
      </c>
      <c r="H197" s="43" t="str">
        <f>'Secretaría General'!H197</f>
        <v>MODIFICATORIA A FECHAS DE VACACIONES</v>
      </c>
      <c r="I197" s="43" t="str">
        <f>'Secretaría General'!L197</f>
        <v>Unidad de Talento Humano</v>
      </c>
      <c r="J197" s="43">
        <f>'Secretaría General'!I197</f>
        <v>0</v>
      </c>
      <c r="K197" s="43" t="str">
        <f>'Secretaría General'!J197</f>
        <v>Normal</v>
      </c>
      <c r="L197" s="43">
        <f>'Secretaría General'!K197</f>
        <v>1</v>
      </c>
      <c r="M197" s="54"/>
      <c r="N197" s="54"/>
      <c r="O197" s="55" t="str">
        <f t="shared" si="3"/>
        <v>Araceli Mejìa-</v>
      </c>
      <c r="P197" s="55"/>
      <c r="Q197" s="66"/>
      <c r="R197" s="66"/>
      <c r="S197" s="54"/>
      <c r="T197" s="54"/>
      <c r="U197" s="54"/>
      <c r="V197" s="54"/>
      <c r="W197" s="54"/>
      <c r="X197" s="54"/>
      <c r="Y197" s="54"/>
      <c r="Z197" s="54"/>
      <c r="AA197" s="54"/>
      <c r="AB197" s="54"/>
      <c r="AC197" s="54"/>
      <c r="AD197" s="54"/>
      <c r="AE197" s="54"/>
      <c r="AF197" s="54"/>
      <c r="AG197" s="54"/>
      <c r="AH197" s="54"/>
      <c r="AI197" s="54"/>
      <c r="AJ197" s="54"/>
      <c r="AK197" s="54"/>
      <c r="AL197" s="54"/>
    </row>
    <row r="198" spans="1:38" s="56" customFormat="1" ht="22.5" x14ac:dyDescent="0.2">
      <c r="A198" s="43">
        <f>'Secretaría General'!A198</f>
        <v>0</v>
      </c>
      <c r="B198" s="43" t="str">
        <f>'Secretaría General'!B198</f>
        <v>Araceli Mejìa</v>
      </c>
      <c r="C198" s="43">
        <f>'Secretaría General'!C198</f>
        <v>7383</v>
      </c>
      <c r="D198" s="8">
        <f>'Secretaría General'!D198</f>
        <v>42888.6875</v>
      </c>
      <c r="E198" s="43" t="str">
        <f>'Secretaría General'!E198</f>
        <v>Comunicados</v>
      </c>
      <c r="F198" s="43" t="str">
        <f>'Secretaría General'!F198</f>
        <v>MEMO 235-2017</v>
      </c>
      <c r="G198" s="43" t="str">
        <f>'Secretaría General'!G198</f>
        <v>PEDRO CÁCERES - ZONA MANUELA SÁENZ</v>
      </c>
      <c r="H198" s="43" t="str">
        <f>'Secretaría General'!H198</f>
        <v xml:space="preserve">SOLICITUD DE INFORME </v>
      </c>
      <c r="I198" s="43" t="str">
        <f>'Secretaría General'!L198</f>
        <v>Dirección Metropolitana de Inspección</v>
      </c>
      <c r="J198" s="43">
        <f>'Secretaría General'!I198</f>
        <v>0</v>
      </c>
      <c r="K198" s="43" t="str">
        <f>'Secretaría General'!J198</f>
        <v>Normal</v>
      </c>
      <c r="L198" s="43">
        <f>'Secretaría General'!K198</f>
        <v>1</v>
      </c>
      <c r="M198" s="54"/>
      <c r="N198" s="54"/>
      <c r="O198" s="55" t="str">
        <f t="shared" si="3"/>
        <v>Araceli Mejìa-</v>
      </c>
      <c r="P198" s="55"/>
      <c r="Q198" s="66"/>
      <c r="R198" s="66"/>
      <c r="S198" s="54"/>
      <c r="T198" s="54"/>
      <c r="U198" s="54"/>
      <c r="V198" s="54"/>
      <c r="W198" s="54"/>
      <c r="X198" s="54"/>
      <c r="Y198" s="54"/>
      <c r="Z198" s="54"/>
      <c r="AA198" s="54"/>
      <c r="AB198" s="54"/>
      <c r="AC198" s="54"/>
      <c r="AD198" s="54"/>
      <c r="AE198" s="54"/>
      <c r="AF198" s="54"/>
      <c r="AG198" s="54"/>
      <c r="AH198" s="54"/>
      <c r="AI198" s="54"/>
      <c r="AJ198" s="54"/>
      <c r="AK198" s="54"/>
      <c r="AL198" s="54"/>
    </row>
    <row r="199" spans="1:38" s="56" customFormat="1" ht="22.5" x14ac:dyDescent="0.2">
      <c r="A199" s="43">
        <f>'Secretaría General'!A199</f>
        <v>0</v>
      </c>
      <c r="B199" s="43" t="str">
        <f>'Secretaría General'!B199</f>
        <v>Araceli Mejìa</v>
      </c>
      <c r="C199" s="43">
        <f>'Secretaría General'!C199</f>
        <v>7384</v>
      </c>
      <c r="D199" s="8">
        <f>'Secretaría General'!D199</f>
        <v>42888.6875</v>
      </c>
      <c r="E199" s="43" t="str">
        <f>'Secretaría General'!E199</f>
        <v>Comunicados</v>
      </c>
      <c r="F199" s="43" t="str">
        <f>'Secretaría General'!F199</f>
        <v>MEMO 236-2017</v>
      </c>
      <c r="G199" s="43" t="str">
        <f>'Secretaría General'!G199</f>
        <v>PEDRO CÁCERES - ZONA MANUELA SÁENZ</v>
      </c>
      <c r="H199" s="43" t="str">
        <f>'Secretaría General'!H199</f>
        <v xml:space="preserve">SOLICITUD DE INFORME </v>
      </c>
      <c r="I199" s="43" t="str">
        <f>'Secretaría General'!L199</f>
        <v>Dirección Metropolitana de Inspección</v>
      </c>
      <c r="J199" s="43">
        <f>'Secretaría General'!I199</f>
        <v>0</v>
      </c>
      <c r="K199" s="43" t="str">
        <f>'Secretaría General'!J199</f>
        <v>Normal</v>
      </c>
      <c r="L199" s="43">
        <f>'Secretaría General'!K199</f>
        <v>1</v>
      </c>
      <c r="M199" s="54"/>
      <c r="N199" s="54"/>
      <c r="O199" s="55" t="str">
        <f t="shared" si="3"/>
        <v>Araceli Mejìa-</v>
      </c>
      <c r="P199" s="55"/>
      <c r="Q199" s="66"/>
      <c r="R199" s="66"/>
      <c r="S199" s="54"/>
      <c r="T199" s="54"/>
      <c r="U199" s="54"/>
      <c r="V199" s="54"/>
      <c r="W199" s="54"/>
      <c r="X199" s="54"/>
      <c r="Y199" s="54"/>
      <c r="Z199" s="54"/>
      <c r="AA199" s="54"/>
      <c r="AB199" s="54"/>
      <c r="AC199" s="54"/>
      <c r="AD199" s="54"/>
      <c r="AE199" s="54"/>
      <c r="AF199" s="54"/>
      <c r="AG199" s="54"/>
      <c r="AH199" s="54"/>
      <c r="AI199" s="54"/>
      <c r="AJ199" s="54"/>
      <c r="AK199" s="54"/>
      <c r="AL199" s="54"/>
    </row>
    <row r="200" spans="1:38" s="56" customFormat="1" ht="22.5" x14ac:dyDescent="0.2">
      <c r="A200" s="43">
        <f>'Secretaría General'!A200</f>
        <v>0</v>
      </c>
      <c r="B200" s="43" t="str">
        <f>'Secretaría General'!B200</f>
        <v>Araceli Mejìa</v>
      </c>
      <c r="C200" s="43">
        <f>'Secretaría General'!C200</f>
        <v>7385</v>
      </c>
      <c r="D200" s="8">
        <f>'Secretaría General'!D200</f>
        <v>42888.6875</v>
      </c>
      <c r="E200" s="43" t="str">
        <f>'Secretaría General'!E200</f>
        <v>Comunicados</v>
      </c>
      <c r="F200" s="43" t="str">
        <f>'Secretaría General'!F200</f>
        <v>MEMO 237-2017</v>
      </c>
      <c r="G200" s="43" t="str">
        <f>'Secretaría General'!G200</f>
        <v>PEDRO CÁCERES - ZONA MANUELA SÁENZ</v>
      </c>
      <c r="H200" s="43" t="str">
        <f>'Secretaría General'!H200</f>
        <v xml:space="preserve">SOLICITUDES DE INSPECCIÓN E INFORME </v>
      </c>
      <c r="I200" s="43" t="str">
        <f>'Secretaría General'!L200</f>
        <v>Dirección Metropolitana de Inspección</v>
      </c>
      <c r="J200" s="43">
        <f>'Secretaría General'!I200</f>
        <v>0</v>
      </c>
      <c r="K200" s="43" t="str">
        <f>'Secretaría General'!J200</f>
        <v>Normal</v>
      </c>
      <c r="L200" s="43">
        <f>'Secretaría General'!K200</f>
        <v>6</v>
      </c>
      <c r="M200" s="54"/>
      <c r="N200" s="54"/>
      <c r="O200" s="55" t="str">
        <f t="shared" si="3"/>
        <v>Araceli Mejìa-</v>
      </c>
      <c r="P200" s="55"/>
      <c r="Q200" s="66"/>
      <c r="R200" s="66"/>
      <c r="S200" s="54"/>
      <c r="T200" s="54"/>
      <c r="U200" s="54"/>
      <c r="V200" s="54"/>
      <c r="W200" s="54"/>
      <c r="X200" s="54"/>
      <c r="Y200" s="54"/>
      <c r="Z200" s="54"/>
      <c r="AA200" s="54"/>
      <c r="AB200" s="54"/>
      <c r="AC200" s="54"/>
      <c r="AD200" s="54"/>
      <c r="AE200" s="54"/>
      <c r="AF200" s="54"/>
      <c r="AG200" s="54"/>
      <c r="AH200" s="54"/>
      <c r="AI200" s="54"/>
      <c r="AJ200" s="54"/>
      <c r="AK200" s="54"/>
      <c r="AL200" s="54"/>
    </row>
    <row r="201" spans="1:38" s="56" customFormat="1" ht="22.5" x14ac:dyDescent="0.2">
      <c r="A201" s="43">
        <f>'Secretaría General'!A201</f>
        <v>0</v>
      </c>
      <c r="B201" s="43" t="str">
        <f>'Secretaría General'!B201</f>
        <v>Araceli Mejìa</v>
      </c>
      <c r="C201" s="43">
        <f>'Secretaría General'!C201</f>
        <v>7386</v>
      </c>
      <c r="D201" s="8">
        <f>'Secretaría General'!D201</f>
        <v>42888.6875</v>
      </c>
      <c r="E201" s="43" t="str">
        <f>'Secretaría General'!E201</f>
        <v>Comunicados</v>
      </c>
      <c r="F201" s="43" t="str">
        <f>'Secretaría General'!F201</f>
        <v>MEMO 240-2017</v>
      </c>
      <c r="G201" s="43" t="str">
        <f>'Secretaría General'!G201</f>
        <v>PEDRO CÁCERES - ZONA MANUELA SÁENZ</v>
      </c>
      <c r="H201" s="43" t="str">
        <f>'Secretaría General'!H201</f>
        <v>MODIFICATORIA A FECHAS DE VACACIONES</v>
      </c>
      <c r="I201" s="43" t="str">
        <f>'Secretaría General'!L201</f>
        <v>Dirección Metropolitana de  Instrucción</v>
      </c>
      <c r="J201" s="43">
        <f>'Secretaría General'!I201</f>
        <v>0</v>
      </c>
      <c r="K201" s="43" t="str">
        <f>'Secretaría General'!J201</f>
        <v>Normal</v>
      </c>
      <c r="L201" s="43">
        <f>'Secretaría General'!K201</f>
        <v>1</v>
      </c>
      <c r="M201" s="54"/>
      <c r="N201" s="54"/>
      <c r="O201" s="55" t="str">
        <f t="shared" si="3"/>
        <v>Araceli Mejìa-</v>
      </c>
      <c r="P201" s="55"/>
      <c r="Q201" s="66"/>
      <c r="R201" s="66"/>
      <c r="S201" s="54"/>
      <c r="T201" s="54"/>
      <c r="U201" s="54"/>
      <c r="V201" s="54"/>
      <c r="W201" s="54"/>
      <c r="X201" s="54"/>
      <c r="Y201" s="54"/>
      <c r="Z201" s="54"/>
      <c r="AA201" s="54"/>
      <c r="AB201" s="54"/>
      <c r="AC201" s="54"/>
      <c r="AD201" s="54"/>
      <c r="AE201" s="54"/>
      <c r="AF201" s="54"/>
      <c r="AG201" s="54"/>
      <c r="AH201" s="54"/>
      <c r="AI201" s="54"/>
      <c r="AJ201" s="54"/>
      <c r="AK201" s="54"/>
      <c r="AL201" s="54"/>
    </row>
    <row r="202" spans="1:38" s="56" customFormat="1" ht="22.5" x14ac:dyDescent="0.2">
      <c r="A202" s="43">
        <f>'Secretaría General'!A202</f>
        <v>0</v>
      </c>
      <c r="B202" s="43" t="str">
        <f>'Secretaría General'!B202</f>
        <v>Araceli Mejìa</v>
      </c>
      <c r="C202" s="43">
        <f>'Secretaría General'!C202</f>
        <v>7387</v>
      </c>
      <c r="D202" s="8">
        <f>'Secretaría General'!D202</f>
        <v>42888.6875</v>
      </c>
      <c r="E202" s="43" t="str">
        <f>'Secretaría General'!E202</f>
        <v>Comunicados</v>
      </c>
      <c r="F202" s="43" t="str">
        <f>'Secretaría General'!F202</f>
        <v>MEMO 240-2017</v>
      </c>
      <c r="G202" s="43" t="str">
        <f>'Secretaría General'!G202</f>
        <v>PEDRO CÁCERES - ZONA MANUELA SÁENZ</v>
      </c>
      <c r="H202" s="43" t="str">
        <f>'Secretaría General'!H202</f>
        <v>MODIFICATORIA A FECHAS DE VACACIONES</v>
      </c>
      <c r="I202" s="43" t="str">
        <f>'Secretaría General'!L202</f>
        <v>Unidad de Control de Operativos</v>
      </c>
      <c r="J202" s="43">
        <f>'Secretaría General'!I202</f>
        <v>0</v>
      </c>
      <c r="K202" s="43" t="str">
        <f>'Secretaría General'!J202</f>
        <v>Normal</v>
      </c>
      <c r="L202" s="43">
        <f>'Secretaría General'!K202</f>
        <v>1</v>
      </c>
      <c r="M202" s="54"/>
      <c r="N202" s="54"/>
      <c r="O202" s="55" t="str">
        <f t="shared" si="3"/>
        <v>Araceli Mejìa-</v>
      </c>
      <c r="P202" s="55"/>
      <c r="Q202" s="66"/>
      <c r="R202" s="66"/>
      <c r="S202" s="54"/>
      <c r="T202" s="54"/>
      <c r="U202" s="54"/>
      <c r="V202" s="54"/>
      <c r="W202" s="54"/>
      <c r="X202" s="54"/>
      <c r="Y202" s="54"/>
      <c r="Z202" s="54"/>
      <c r="AA202" s="54"/>
      <c r="AB202" s="54"/>
      <c r="AC202" s="54"/>
      <c r="AD202" s="54"/>
      <c r="AE202" s="54"/>
      <c r="AF202" s="54"/>
      <c r="AG202" s="54"/>
      <c r="AH202" s="54"/>
      <c r="AI202" s="54"/>
      <c r="AJ202" s="54"/>
      <c r="AK202" s="54"/>
      <c r="AL202" s="54"/>
    </row>
    <row r="203" spans="1:38" s="56" customFormat="1" ht="22.5" x14ac:dyDescent="0.2">
      <c r="A203" s="43">
        <f>'Secretaría General'!A203</f>
        <v>0</v>
      </c>
      <c r="B203" s="43" t="str">
        <f>'Secretaría General'!B203</f>
        <v>Jorge Lema</v>
      </c>
      <c r="C203" s="43">
        <f>'Secretaría General'!C203</f>
        <v>7388</v>
      </c>
      <c r="D203" s="8">
        <f>'Secretaría General'!D203</f>
        <v>42891.361111111109</v>
      </c>
      <c r="E203" s="43" t="str">
        <f>'Secretaría General'!E203</f>
        <v>Comunicados</v>
      </c>
      <c r="F203" s="43" t="str">
        <f>'Secretaría General'!F203</f>
        <v>S/N</v>
      </c>
      <c r="G203" s="43" t="str">
        <f>'Secretaría General'!G203</f>
        <v xml:space="preserve">CARLOS MONTUFAR </v>
      </c>
      <c r="H203" s="43" t="str">
        <f>'Secretaría General'!H203</f>
        <v>REFERENTE A EXPEDIENTE AMC-UDC-ZT-2016-472</v>
      </c>
      <c r="I203" s="43" t="str">
        <f>'Secretaría General'!L203</f>
        <v>Dirección Metropolitana de Resolución y Ejecución</v>
      </c>
      <c r="J203" s="43">
        <f>'Secretaría General'!I203</f>
        <v>0</v>
      </c>
      <c r="K203" s="43" t="str">
        <f>'Secretaría General'!J203</f>
        <v>Normal</v>
      </c>
      <c r="L203" s="43">
        <f>'Secretaría General'!K203</f>
        <v>6</v>
      </c>
      <c r="M203" s="54"/>
      <c r="N203" s="54"/>
      <c r="O203" s="55" t="str">
        <f t="shared" si="3"/>
        <v>Jorge Lema-</v>
      </c>
      <c r="P203" s="55"/>
      <c r="Q203" s="66"/>
      <c r="R203" s="66"/>
      <c r="S203" s="54"/>
      <c r="T203" s="54"/>
      <c r="U203" s="54"/>
      <c r="V203" s="54"/>
      <c r="W203" s="54"/>
      <c r="X203" s="54"/>
      <c r="Y203" s="54"/>
      <c r="Z203" s="54"/>
      <c r="AA203" s="54"/>
      <c r="AB203" s="54"/>
      <c r="AC203" s="54"/>
      <c r="AD203" s="54"/>
      <c r="AE203" s="54"/>
      <c r="AF203" s="54"/>
      <c r="AG203" s="54"/>
      <c r="AH203" s="54"/>
      <c r="AI203" s="54"/>
      <c r="AJ203" s="54"/>
      <c r="AK203" s="54"/>
      <c r="AL203" s="54"/>
    </row>
    <row r="204" spans="1:38" s="56" customFormat="1" ht="22.5" x14ac:dyDescent="0.2">
      <c r="A204" s="43">
        <f>'Secretaría General'!A204</f>
        <v>0</v>
      </c>
      <c r="B204" s="43" t="str">
        <f>'Secretaría General'!B204</f>
        <v>Jorge Lema</v>
      </c>
      <c r="C204" s="43">
        <f>'Secretaría General'!C204</f>
        <v>7389</v>
      </c>
      <c r="D204" s="8">
        <f>'Secretaría General'!D204</f>
        <v>42891.361805555556</v>
      </c>
      <c r="E204" s="43" t="str">
        <f>'Secretaría General'!E204</f>
        <v>Comunicados</v>
      </c>
      <c r="F204" s="43" t="str">
        <f>'Secretaría General'!F204</f>
        <v>OFC 0767-2017</v>
      </c>
      <c r="G204" s="43" t="str">
        <f>'Secretaría General'!G204</f>
        <v>MÓNICA RIQUETTI - DIRECTORA DE CALIDAD QUITO TURISMO</v>
      </c>
      <c r="H204" s="43" t="str">
        <f>'Secretaría General'!H204</f>
        <v>COMUNICACIÓN DE LA CASONA DE LA RONDA</v>
      </c>
      <c r="I204" s="43" t="str">
        <f>'Secretaría General'!L204</f>
        <v>Supervisión Metropolitana de Control</v>
      </c>
      <c r="J204" s="43" t="str">
        <f>'Secretaría General'!I204</f>
        <v>GDOC 2017-078301</v>
      </c>
      <c r="K204" s="43" t="str">
        <f>'Secretaría General'!J204</f>
        <v>Normal</v>
      </c>
      <c r="L204" s="43">
        <f>'Secretaría General'!K204</f>
        <v>3</v>
      </c>
      <c r="M204" s="54"/>
      <c r="N204" s="54"/>
      <c r="O204" s="55" t="str">
        <f t="shared" si="3"/>
        <v>Jorge Lema-</v>
      </c>
      <c r="P204" s="55"/>
      <c r="Q204" s="66"/>
      <c r="R204" s="66"/>
      <c r="S204" s="54"/>
      <c r="T204" s="54"/>
      <c r="U204" s="54"/>
      <c r="V204" s="54"/>
      <c r="W204" s="54"/>
      <c r="X204" s="54"/>
      <c r="Y204" s="54"/>
      <c r="Z204" s="54"/>
      <c r="AA204" s="54"/>
      <c r="AB204" s="54"/>
      <c r="AC204" s="54"/>
      <c r="AD204" s="54"/>
      <c r="AE204" s="54"/>
      <c r="AF204" s="54"/>
      <c r="AG204" s="54"/>
      <c r="AH204" s="54"/>
      <c r="AI204" s="54"/>
      <c r="AJ204" s="54"/>
      <c r="AK204" s="54"/>
      <c r="AL204" s="54"/>
    </row>
    <row r="205" spans="1:38" s="56" customFormat="1" ht="45" x14ac:dyDescent="0.2">
      <c r="A205" s="43">
        <f>'Secretaría General'!A205</f>
        <v>0</v>
      </c>
      <c r="B205" s="43" t="str">
        <f>'Secretaría General'!B205</f>
        <v>Jorge Lema</v>
      </c>
      <c r="C205" s="43">
        <f>'Secretaría General'!C205</f>
        <v>7390</v>
      </c>
      <c r="D205" s="8">
        <f>'Secretaría General'!D205</f>
        <v>42891.379861111112</v>
      </c>
      <c r="E205" s="43" t="str">
        <f>'Secretaría General'!E205</f>
        <v>Comunicados</v>
      </c>
      <c r="F205" s="43" t="str">
        <f>'Secretaría General'!F205</f>
        <v>S/N</v>
      </c>
      <c r="G205" s="43" t="str">
        <f>'Secretaría General'!G205</f>
        <v>LILIANA DOBRONSKY</v>
      </c>
      <c r="H205" s="43" t="str">
        <f>'Secretaría General'!H205</f>
        <v>REFERENTE A EXPEDIENTE 281-2017</v>
      </c>
      <c r="I205" s="43" t="str">
        <f>'Secretaría General'!L205</f>
        <v>Unidad Desconcentrada de Control en Materia de Construcciones y Licenciamiento Eugenio Espejo</v>
      </c>
      <c r="J205" s="43">
        <f>'Secretaría General'!I205</f>
        <v>0</v>
      </c>
      <c r="K205" s="43" t="str">
        <f>'Secretaría General'!J205</f>
        <v>Normal</v>
      </c>
      <c r="L205" s="43">
        <f>'Secretaría General'!K205</f>
        <v>1</v>
      </c>
      <c r="M205" s="54"/>
      <c r="N205" s="54"/>
      <c r="O205" s="55" t="str">
        <f t="shared" si="3"/>
        <v>Jorge Lema-</v>
      </c>
      <c r="P205" s="55"/>
      <c r="Q205" s="66"/>
      <c r="R205" s="66"/>
      <c r="S205" s="54"/>
      <c r="T205" s="54"/>
      <c r="U205" s="54"/>
      <c r="V205" s="54"/>
      <c r="W205" s="54"/>
      <c r="X205" s="54"/>
      <c r="Y205" s="54"/>
      <c r="Z205" s="54"/>
      <c r="AA205" s="54"/>
      <c r="AB205" s="54"/>
      <c r="AC205" s="54"/>
      <c r="AD205" s="54"/>
      <c r="AE205" s="54"/>
      <c r="AF205" s="54"/>
      <c r="AG205" s="54"/>
      <c r="AH205" s="54"/>
      <c r="AI205" s="54"/>
      <c r="AJ205" s="54"/>
      <c r="AK205" s="54"/>
      <c r="AL205" s="54"/>
    </row>
    <row r="206" spans="1:38" s="56" customFormat="1" ht="22.5" x14ac:dyDescent="0.2">
      <c r="A206" s="43">
        <f>'Secretaría General'!A206</f>
        <v>0</v>
      </c>
      <c r="B206" s="43" t="str">
        <f>'Secretaría General'!B206</f>
        <v>Jorge Lema</v>
      </c>
      <c r="C206" s="43">
        <f>'Secretaría General'!C206</f>
        <v>7391</v>
      </c>
      <c r="D206" s="8">
        <f>'Secretaría General'!D206</f>
        <v>42891.386805555558</v>
      </c>
      <c r="E206" s="43" t="str">
        <f>'Secretaría General'!E206</f>
        <v>Comunicados</v>
      </c>
      <c r="F206" s="43" t="str">
        <f>'Secretaría General'!F206</f>
        <v>OFC 029-2017</v>
      </c>
      <c r="G206" s="43" t="str">
        <f>'Secretaría General'!G206</f>
        <v xml:space="preserve">GALO BORJA - SECRETARÍA DE AMBIENTE </v>
      </c>
      <c r="H206" s="43" t="str">
        <f>'Secretaría General'!H206</f>
        <v>REMITE CERTIFICADO MEDICO DR. MAURICIO GARCES</v>
      </c>
      <c r="I206" s="43" t="str">
        <f>'Secretaría General'!L206</f>
        <v>Unidad de Talento Humano</v>
      </c>
      <c r="J206" s="43">
        <f>'Secretaría General'!I206</f>
        <v>0</v>
      </c>
      <c r="K206" s="43" t="str">
        <f>'Secretaría General'!J206</f>
        <v>Normal</v>
      </c>
      <c r="L206" s="43">
        <f>'Secretaría General'!K206</f>
        <v>3</v>
      </c>
      <c r="M206" s="54"/>
      <c r="N206" s="54"/>
      <c r="O206" s="55" t="str">
        <f t="shared" si="3"/>
        <v>Jorge Lema-</v>
      </c>
      <c r="P206" s="55"/>
      <c r="Q206" s="66"/>
      <c r="R206" s="66"/>
      <c r="S206" s="54"/>
      <c r="T206" s="54"/>
      <c r="U206" s="54"/>
      <c r="V206" s="54"/>
      <c r="W206" s="54"/>
      <c r="X206" s="54"/>
      <c r="Y206" s="54"/>
      <c r="Z206" s="54"/>
      <c r="AA206" s="54"/>
      <c r="AB206" s="54"/>
      <c r="AC206" s="54"/>
      <c r="AD206" s="54"/>
      <c r="AE206" s="54"/>
      <c r="AF206" s="54"/>
      <c r="AG206" s="54"/>
      <c r="AH206" s="54"/>
      <c r="AI206" s="54"/>
      <c r="AJ206" s="54"/>
      <c r="AK206" s="54"/>
      <c r="AL206" s="54"/>
    </row>
    <row r="207" spans="1:38" s="56" customFormat="1" ht="22.5" x14ac:dyDescent="0.2">
      <c r="A207" s="43">
        <f>'Secretaría General'!A207</f>
        <v>0</v>
      </c>
      <c r="B207" s="43" t="str">
        <f>'Secretaría General'!B207</f>
        <v>Araceli Mejìa</v>
      </c>
      <c r="C207" s="43">
        <f>'Secretaría General'!C207</f>
        <v>7392</v>
      </c>
      <c r="D207" s="8">
        <f>'Secretaría General'!D207</f>
        <v>42891.399305555555</v>
      </c>
      <c r="E207" s="43" t="str">
        <f>'Secretaría General'!E207</f>
        <v>Comunicados</v>
      </c>
      <c r="F207" s="43" t="str">
        <f>'Secretaría General'!F207</f>
        <v>S/N</v>
      </c>
      <c r="G207" s="43" t="str">
        <f>'Secretaría General'!G207</f>
        <v>PEDRO PABLO PILATAXI</v>
      </c>
      <c r="H207" s="43" t="str">
        <f>'Secretaría General'!H207</f>
        <v>REFERENTE A RESOLUCIÓN AMC-DRYE-MN-2017-121</v>
      </c>
      <c r="I207" s="43" t="str">
        <f>'Secretaría General'!L207</f>
        <v>Dirección Metropolitana de Resolución y Ejecución</v>
      </c>
      <c r="J207" s="43">
        <f>'Secretaría General'!I207</f>
        <v>0</v>
      </c>
      <c r="K207" s="43" t="str">
        <f>'Secretaría General'!J207</f>
        <v>Normal</v>
      </c>
      <c r="L207" s="43">
        <f>'Secretaría General'!K207</f>
        <v>5</v>
      </c>
      <c r="M207" s="54"/>
      <c r="N207" s="54"/>
      <c r="O207" s="55" t="str">
        <f t="shared" si="3"/>
        <v>Araceli Mejìa-</v>
      </c>
      <c r="P207" s="55"/>
      <c r="Q207" s="66"/>
      <c r="R207" s="66"/>
      <c r="S207" s="54"/>
      <c r="T207" s="54"/>
      <c r="U207" s="54"/>
      <c r="V207" s="54"/>
      <c r="W207" s="54"/>
      <c r="X207" s="54"/>
      <c r="Y207" s="54"/>
      <c r="Z207" s="54"/>
      <c r="AA207" s="54"/>
      <c r="AB207" s="54"/>
      <c r="AC207" s="54"/>
      <c r="AD207" s="54"/>
      <c r="AE207" s="54"/>
      <c r="AF207" s="54"/>
      <c r="AG207" s="54"/>
      <c r="AH207" s="54"/>
      <c r="AI207" s="54"/>
      <c r="AJ207" s="54"/>
      <c r="AK207" s="54"/>
      <c r="AL207" s="54"/>
    </row>
    <row r="208" spans="1:38" s="56" customFormat="1" ht="22.5" x14ac:dyDescent="0.2">
      <c r="A208" s="43">
        <f>'Secretaría General'!A208</f>
        <v>0</v>
      </c>
      <c r="B208" s="43" t="str">
        <f>'Secretaría General'!B208</f>
        <v>Araceli Mejìa</v>
      </c>
      <c r="C208" s="43">
        <f>'Secretaría General'!C208</f>
        <v>7393</v>
      </c>
      <c r="D208" s="8">
        <f>'Secretaría General'!D208</f>
        <v>42891.399305555555</v>
      </c>
      <c r="E208" s="43" t="str">
        <f>'Secretaría General'!E208</f>
        <v>Comunicados</v>
      </c>
      <c r="F208" s="43" t="str">
        <f>'Secretaría General'!F208</f>
        <v>MEMO 178-2017</v>
      </c>
      <c r="G208" s="43" t="str">
        <f>'Secretaría General'!G208</f>
        <v>JOHANA MORALES - ZONA TUMBACO</v>
      </c>
      <c r="H208" s="43" t="str">
        <f>'Secretaría General'!H208</f>
        <v>RESPUESTA A MEMORANDO AMC-SG-2017-332</v>
      </c>
      <c r="I208" s="43" t="str">
        <f>'Secretaría General'!L208</f>
        <v>Secretaría General</v>
      </c>
      <c r="J208" s="43">
        <f>'Secretaría General'!I208</f>
        <v>0</v>
      </c>
      <c r="K208" s="43" t="str">
        <f>'Secretaría General'!J208</f>
        <v>Normal</v>
      </c>
      <c r="L208" s="43">
        <f>'Secretaría General'!K208</f>
        <v>1</v>
      </c>
      <c r="M208" s="54"/>
      <c r="N208" s="54"/>
      <c r="O208" s="55" t="str">
        <f t="shared" si="3"/>
        <v>Araceli Mejìa-</v>
      </c>
      <c r="P208" s="55"/>
      <c r="Q208" s="66"/>
      <c r="R208" s="66"/>
      <c r="S208" s="54"/>
      <c r="T208" s="54"/>
      <c r="U208" s="54"/>
      <c r="V208" s="54"/>
      <c r="W208" s="54"/>
      <c r="X208" s="54"/>
      <c r="Y208" s="54"/>
      <c r="Z208" s="54"/>
      <c r="AA208" s="54"/>
      <c r="AB208" s="54"/>
      <c r="AC208" s="54"/>
      <c r="AD208" s="54"/>
      <c r="AE208" s="54"/>
      <c r="AF208" s="54"/>
      <c r="AG208" s="54"/>
      <c r="AH208" s="54"/>
      <c r="AI208" s="54"/>
      <c r="AJ208" s="54"/>
      <c r="AK208" s="54"/>
      <c r="AL208" s="54"/>
    </row>
    <row r="209" spans="1:38" s="56" customFormat="1" ht="22.5" x14ac:dyDescent="0.2">
      <c r="A209" s="43">
        <f>'Secretaría General'!A209</f>
        <v>0</v>
      </c>
      <c r="B209" s="43" t="str">
        <f>'Secretaría General'!B209</f>
        <v>Jorge Lema</v>
      </c>
      <c r="C209" s="43">
        <f>'Secretaría General'!C209</f>
        <v>7394</v>
      </c>
      <c r="D209" s="8">
        <f>'Secretaría General'!D209</f>
        <v>42891.409722222219</v>
      </c>
      <c r="E209" s="43" t="str">
        <f>'Secretaría General'!E209</f>
        <v>Denuncias</v>
      </c>
      <c r="F209" s="43" t="str">
        <f>'Secretaría General'!F209</f>
        <v>S/N</v>
      </c>
      <c r="G209" s="43" t="str">
        <f>'Secretaría General'!G209</f>
        <v>FRANKLIN COSTALES</v>
      </c>
      <c r="H209" s="43" t="str">
        <f>'Secretaría General'!H209</f>
        <v xml:space="preserve">OCUPACIÓN DE ESPACIO PUBLICO CON MATERIALES </v>
      </c>
      <c r="I209" s="43" t="str">
        <f>'Secretaría General'!L209</f>
        <v>Dirección Metropolitana de Inspección</v>
      </c>
      <c r="J209" s="43">
        <f>'Secretaría General'!I209</f>
        <v>0</v>
      </c>
      <c r="K209" s="43" t="str">
        <f>'Secretaría General'!J209</f>
        <v>Normal</v>
      </c>
      <c r="L209" s="43">
        <f>'Secretaría General'!K209</f>
        <v>5</v>
      </c>
      <c r="M209" s="54"/>
      <c r="N209" s="54"/>
      <c r="O209" s="55" t="str">
        <f t="shared" si="3"/>
        <v>Jorge Lema-</v>
      </c>
      <c r="P209" s="55"/>
      <c r="Q209" s="66"/>
      <c r="R209" s="66"/>
      <c r="S209" s="54"/>
      <c r="T209" s="54"/>
      <c r="U209" s="54"/>
      <c r="V209" s="54"/>
      <c r="W209" s="54"/>
      <c r="X209" s="54"/>
      <c r="Y209" s="54"/>
      <c r="Z209" s="54"/>
      <c r="AA209" s="54"/>
      <c r="AB209" s="54"/>
      <c r="AC209" s="54"/>
      <c r="AD209" s="54"/>
      <c r="AE209" s="54"/>
      <c r="AF209" s="54"/>
      <c r="AG209" s="54"/>
      <c r="AH209" s="54"/>
      <c r="AI209" s="54"/>
      <c r="AJ209" s="54"/>
      <c r="AK209" s="54"/>
      <c r="AL209" s="54"/>
    </row>
    <row r="210" spans="1:38" s="56" customFormat="1" ht="45" x14ac:dyDescent="0.2">
      <c r="A210" s="43">
        <f>'Secretaría General'!A210</f>
        <v>0</v>
      </c>
      <c r="B210" s="43" t="str">
        <f>'Secretaría General'!B210</f>
        <v>Jorge Lema</v>
      </c>
      <c r="C210" s="43">
        <f>'Secretaría General'!C210</f>
        <v>7395</v>
      </c>
      <c r="D210" s="8">
        <f>'Secretaría General'!D210</f>
        <v>42891.413194444445</v>
      </c>
      <c r="E210" s="43" t="str">
        <f>'Secretaría General'!E210</f>
        <v>Comunicados</v>
      </c>
      <c r="F210" s="43" t="str">
        <f>'Secretaría General'!F210</f>
        <v>S/N</v>
      </c>
      <c r="G210" s="43" t="str">
        <f>'Secretaría General'!G210</f>
        <v>EFRAÍN RIOFRÍO</v>
      </c>
      <c r="H210" s="43" t="str">
        <f>'Secretaría General'!H210</f>
        <v>REFERENTE A EXPEDIENTE 145-2017</v>
      </c>
      <c r="I210" s="43" t="str">
        <f>'Secretaría General'!L210</f>
        <v>Unidad Desconcentrada de Control en Materia de Construcciones y Licenciamiento Eugenio Espejo</v>
      </c>
      <c r="J210" s="43">
        <f>'Secretaría General'!I210</f>
        <v>0</v>
      </c>
      <c r="K210" s="43" t="str">
        <f>'Secretaría General'!J210</f>
        <v>Normal</v>
      </c>
      <c r="L210" s="43">
        <f>'Secretaría General'!K210</f>
        <v>43</v>
      </c>
      <c r="M210" s="54"/>
      <c r="N210" s="54"/>
      <c r="O210" s="55" t="str">
        <f t="shared" si="3"/>
        <v>Jorge Lema-</v>
      </c>
      <c r="P210" s="55"/>
      <c r="Q210" s="66"/>
      <c r="R210" s="66"/>
      <c r="S210" s="54"/>
      <c r="T210" s="54"/>
      <c r="U210" s="54"/>
      <c r="V210" s="54"/>
      <c r="W210" s="54"/>
      <c r="X210" s="54"/>
      <c r="Y210" s="54"/>
      <c r="Z210" s="54"/>
      <c r="AA210" s="54"/>
      <c r="AB210" s="54"/>
      <c r="AC210" s="54"/>
      <c r="AD210" s="54"/>
      <c r="AE210" s="54"/>
      <c r="AF210" s="54"/>
      <c r="AG210" s="54"/>
      <c r="AH210" s="54"/>
      <c r="AI210" s="54"/>
      <c r="AJ210" s="54"/>
      <c r="AK210" s="54"/>
      <c r="AL210" s="54"/>
    </row>
    <row r="211" spans="1:38" s="56" customFormat="1" ht="22.5" x14ac:dyDescent="0.2">
      <c r="A211" s="43">
        <f>'Secretaría General'!A211</f>
        <v>0</v>
      </c>
      <c r="B211" s="43" t="str">
        <f>'Secretaría General'!B211</f>
        <v>Jorge Lema</v>
      </c>
      <c r="C211" s="43">
        <f>'Secretaría General'!C211</f>
        <v>7396</v>
      </c>
      <c r="D211" s="8">
        <f>'Secretaría General'!D211</f>
        <v>42891.428472222222</v>
      </c>
      <c r="E211" s="43" t="str">
        <f>'Secretaría General'!E211</f>
        <v>Comunicados</v>
      </c>
      <c r="F211" s="43" t="str">
        <f>'Secretaría General'!F211</f>
        <v>MEMO 2017-407</v>
      </c>
      <c r="G211" s="43" t="str">
        <f>'Secretaría General'!G211</f>
        <v xml:space="preserve">JUAN CARLOS GUALLPA - ZONA QUITUMBE </v>
      </c>
      <c r="H211" s="43" t="str">
        <f>'Secretaría General'!H211</f>
        <v xml:space="preserve">INFORME DE OPERATIVO LA MICHELA </v>
      </c>
      <c r="I211" s="43" t="str">
        <f>'Secretaría General'!L211</f>
        <v>Unidad de Control de Operativos</v>
      </c>
      <c r="J211" s="43">
        <f>'Secretaría General'!I211</f>
        <v>0</v>
      </c>
      <c r="K211" s="43" t="str">
        <f>'Secretaría General'!J211</f>
        <v>Normal</v>
      </c>
      <c r="L211" s="43">
        <f>'Secretaría General'!K211</f>
        <v>2</v>
      </c>
      <c r="M211" s="54"/>
      <c r="N211" s="54"/>
      <c r="O211" s="55" t="str">
        <f t="shared" si="3"/>
        <v>Jorge Lema-</v>
      </c>
      <c r="P211" s="55"/>
      <c r="Q211" s="66"/>
      <c r="R211" s="66"/>
      <c r="S211" s="54"/>
      <c r="T211" s="54"/>
      <c r="U211" s="54"/>
      <c r="V211" s="54"/>
      <c r="W211" s="54"/>
      <c r="X211" s="54"/>
      <c r="Y211" s="54"/>
      <c r="Z211" s="54"/>
      <c r="AA211" s="54"/>
      <c r="AB211" s="54"/>
      <c r="AC211" s="54"/>
      <c r="AD211" s="54"/>
      <c r="AE211" s="54"/>
      <c r="AF211" s="54"/>
      <c r="AG211" s="54"/>
      <c r="AH211" s="54"/>
      <c r="AI211" s="54"/>
      <c r="AJ211" s="54"/>
      <c r="AK211" s="54"/>
      <c r="AL211" s="54"/>
    </row>
    <row r="212" spans="1:38" s="56" customFormat="1" ht="22.5" x14ac:dyDescent="0.2">
      <c r="A212" s="43">
        <f>'Secretaría General'!A212</f>
        <v>0</v>
      </c>
      <c r="B212" s="43" t="str">
        <f>'Secretaría General'!B212</f>
        <v>Jorge Lema</v>
      </c>
      <c r="C212" s="43">
        <f>'Secretaría General'!C212</f>
        <v>7397</v>
      </c>
      <c r="D212" s="8">
        <f>'Secretaría General'!D212</f>
        <v>42891.428472222222</v>
      </c>
      <c r="E212" s="43" t="str">
        <f>'Secretaría General'!E212</f>
        <v>Comunicados</v>
      </c>
      <c r="F212" s="43" t="str">
        <f>'Secretaría General'!F212</f>
        <v>MEMO 2017-407</v>
      </c>
      <c r="G212" s="43" t="str">
        <f>'Secretaría General'!G212</f>
        <v xml:space="preserve">JUAN CARLOS GUALLPA - ZONA QUITUMBE </v>
      </c>
      <c r="H212" s="43" t="str">
        <f>'Secretaría General'!H212</f>
        <v xml:space="preserve">INFORME DE OPERATIVO LA MICHELA </v>
      </c>
      <c r="I212" s="43" t="str">
        <f>'Secretaría General'!L212</f>
        <v>Unidad de Planificación</v>
      </c>
      <c r="J212" s="43">
        <f>'Secretaría General'!I212</f>
        <v>0</v>
      </c>
      <c r="K212" s="43" t="str">
        <f>'Secretaría General'!J212</f>
        <v>Normal</v>
      </c>
      <c r="L212" s="43">
        <f>'Secretaría General'!K212</f>
        <v>2</v>
      </c>
      <c r="M212" s="54"/>
      <c r="N212" s="54"/>
      <c r="O212" s="55" t="str">
        <f t="shared" si="3"/>
        <v>Jorge Lema-</v>
      </c>
      <c r="P212" s="55"/>
      <c r="Q212" s="66"/>
      <c r="R212" s="66"/>
      <c r="S212" s="54"/>
      <c r="T212" s="54"/>
      <c r="U212" s="54"/>
      <c r="V212" s="54"/>
      <c r="W212" s="54"/>
      <c r="X212" s="54"/>
      <c r="Y212" s="54"/>
      <c r="Z212" s="54"/>
      <c r="AA212" s="54"/>
      <c r="AB212" s="54"/>
      <c r="AC212" s="54"/>
      <c r="AD212" s="54"/>
      <c r="AE212" s="54"/>
      <c r="AF212" s="54"/>
      <c r="AG212" s="54"/>
      <c r="AH212" s="54"/>
      <c r="AI212" s="54"/>
      <c r="AJ212" s="54"/>
      <c r="AK212" s="54"/>
      <c r="AL212" s="54"/>
    </row>
    <row r="213" spans="1:38" s="56" customFormat="1" ht="22.5" x14ac:dyDescent="0.2">
      <c r="A213" s="43">
        <f>'Secretaría General'!A213</f>
        <v>0</v>
      </c>
      <c r="B213" s="43" t="str">
        <f>'Secretaría General'!B213</f>
        <v>Jorge Lema</v>
      </c>
      <c r="C213" s="43">
        <f>'Secretaría General'!C213</f>
        <v>7398</v>
      </c>
      <c r="D213" s="8">
        <f>'Secretaría General'!D213</f>
        <v>42891.429861111108</v>
      </c>
      <c r="E213" s="43" t="str">
        <f>'Secretaría General'!E213</f>
        <v>Comunicados</v>
      </c>
      <c r="F213" s="43" t="str">
        <f>'Secretaría General'!F213</f>
        <v>MEMO 2017-408</v>
      </c>
      <c r="G213" s="43" t="str">
        <f>'Secretaría General'!G213</f>
        <v xml:space="preserve">FREDDY ESCOBAR - ZONA QUITUMBE </v>
      </c>
      <c r="H213" s="43" t="str">
        <f>'Secretaría General'!H213</f>
        <v>ESTADÍSTICA CONSOLIDADA HASTA EL MES DE MAYO</v>
      </c>
      <c r="I213" s="43" t="str">
        <f>'Secretaría General'!L213</f>
        <v>Unidad de Planificación</v>
      </c>
      <c r="J213" s="43">
        <f>'Secretaría General'!I213</f>
        <v>0</v>
      </c>
      <c r="K213" s="43" t="str">
        <f>'Secretaría General'!J213</f>
        <v>Normal</v>
      </c>
      <c r="L213" s="43">
        <f>'Secretaría General'!K213</f>
        <v>2</v>
      </c>
      <c r="M213" s="54"/>
      <c r="N213" s="54"/>
      <c r="O213" s="55" t="str">
        <f t="shared" si="3"/>
        <v>Jorge Lema-</v>
      </c>
      <c r="P213" s="55"/>
      <c r="Q213" s="66"/>
      <c r="R213" s="66"/>
      <c r="S213" s="54"/>
      <c r="T213" s="54"/>
      <c r="U213" s="54"/>
      <c r="V213" s="54"/>
      <c r="W213" s="54"/>
      <c r="X213" s="54"/>
      <c r="Y213" s="54"/>
      <c r="Z213" s="54"/>
      <c r="AA213" s="54"/>
      <c r="AB213" s="54"/>
      <c r="AC213" s="54"/>
      <c r="AD213" s="54"/>
      <c r="AE213" s="54"/>
      <c r="AF213" s="54"/>
      <c r="AG213" s="54"/>
      <c r="AH213" s="54"/>
      <c r="AI213" s="54"/>
      <c r="AJ213" s="54"/>
      <c r="AK213" s="54"/>
      <c r="AL213" s="54"/>
    </row>
    <row r="214" spans="1:38" s="56" customFormat="1" ht="22.5" x14ac:dyDescent="0.2">
      <c r="A214" s="43">
        <f>'Secretaría General'!A214</f>
        <v>0</v>
      </c>
      <c r="B214" s="43" t="str">
        <f>'Secretaría General'!B214</f>
        <v>Araceli Mejìa</v>
      </c>
      <c r="C214" s="43">
        <f>'Secretaría General'!C214</f>
        <v>7399</v>
      </c>
      <c r="D214" s="8">
        <f>'Secretaría General'!D214</f>
        <v>42891.430555555555</v>
      </c>
      <c r="E214" s="43" t="str">
        <f>'Secretaría General'!E214</f>
        <v>Comunicados</v>
      </c>
      <c r="F214" s="43" t="str">
        <f>'Secretaría General'!F214</f>
        <v>MEMO 2017-176</v>
      </c>
      <c r="G214" s="43" t="str">
        <f>'Secretaría General'!G214</f>
        <v>DARÍO QUILLUPANGUI - ZONA AEROPUERTO</v>
      </c>
      <c r="H214" s="43" t="str">
        <f>'Secretaría General'!H214</f>
        <v>REMITE DENUNCIA PARROQUÍA DE YARUQUI</v>
      </c>
      <c r="I214" s="43" t="str">
        <f>'Secretaría General'!L214</f>
        <v>Dirección Metropolitana de Inspección</v>
      </c>
      <c r="J214" s="43">
        <f>'Secretaría General'!I214</f>
        <v>0</v>
      </c>
      <c r="K214" s="43" t="str">
        <f>'Secretaría General'!J214</f>
        <v>Normal</v>
      </c>
      <c r="L214" s="43">
        <f>'Secretaría General'!K214</f>
        <v>7</v>
      </c>
      <c r="M214" s="54"/>
      <c r="N214" s="54"/>
      <c r="O214" s="55" t="str">
        <f t="shared" si="3"/>
        <v>Araceli Mejìa-</v>
      </c>
      <c r="P214" s="55"/>
      <c r="Q214" s="66"/>
      <c r="R214" s="66"/>
      <c r="S214" s="54"/>
      <c r="T214" s="54"/>
      <c r="U214" s="54"/>
      <c r="V214" s="54"/>
      <c r="W214" s="54"/>
      <c r="X214" s="54"/>
      <c r="Y214" s="54"/>
      <c r="Z214" s="54"/>
      <c r="AA214" s="54"/>
      <c r="AB214" s="54"/>
      <c r="AC214" s="54"/>
      <c r="AD214" s="54"/>
      <c r="AE214" s="54"/>
      <c r="AF214" s="54"/>
      <c r="AG214" s="54"/>
      <c r="AH214" s="54"/>
      <c r="AI214" s="54"/>
      <c r="AJ214" s="54"/>
      <c r="AK214" s="54"/>
      <c r="AL214" s="54"/>
    </row>
    <row r="215" spans="1:38" s="56" customFormat="1" ht="22.5" x14ac:dyDescent="0.2">
      <c r="A215" s="43">
        <f>'Secretaría General'!A215</f>
        <v>0</v>
      </c>
      <c r="B215" s="43" t="str">
        <f>'Secretaría General'!B215</f>
        <v>Jorge Lema</v>
      </c>
      <c r="C215" s="43">
        <f>'Secretaría General'!C215</f>
        <v>7400</v>
      </c>
      <c r="D215" s="8">
        <f>'Secretaría General'!D215</f>
        <v>42891.430555555555</v>
      </c>
      <c r="E215" s="43" t="str">
        <f>'Secretaría General'!E215</f>
        <v>Comunicados</v>
      </c>
      <c r="F215" s="43" t="str">
        <f>'Secretaría General'!F215</f>
        <v>MEMO 2017-112</v>
      </c>
      <c r="G215" s="43" t="str">
        <f>'Secretaría General'!G215</f>
        <v xml:space="preserve">SOFÍA NÁJERA - ZONA QUITUMBE </v>
      </c>
      <c r="H215" s="43" t="str">
        <f>'Secretaría General'!H215</f>
        <v>REMITE INFORME DE INSPECCIÓN</v>
      </c>
      <c r="I215" s="43" t="str">
        <f>'Secretaría General'!L215</f>
        <v>Dirección Metropolitana de Inspección</v>
      </c>
      <c r="J215" s="43">
        <f>'Secretaría General'!I215</f>
        <v>0</v>
      </c>
      <c r="K215" s="43" t="str">
        <f>'Secretaría General'!J215</f>
        <v>Normal</v>
      </c>
      <c r="L215" s="43">
        <f>'Secretaría General'!K215</f>
        <v>3</v>
      </c>
      <c r="M215" s="54"/>
      <c r="N215" s="54"/>
      <c r="O215" s="55" t="str">
        <f t="shared" si="3"/>
        <v>Jorge Lema-</v>
      </c>
      <c r="P215" s="55"/>
      <c r="Q215" s="66"/>
      <c r="R215" s="66"/>
      <c r="S215" s="54"/>
      <c r="T215" s="54"/>
      <c r="U215" s="54"/>
      <c r="V215" s="54"/>
      <c r="W215" s="54"/>
      <c r="X215" s="54"/>
      <c r="Y215" s="54"/>
      <c r="Z215" s="54"/>
      <c r="AA215" s="54"/>
      <c r="AB215" s="54"/>
      <c r="AC215" s="54"/>
      <c r="AD215" s="54"/>
      <c r="AE215" s="54"/>
      <c r="AF215" s="54"/>
      <c r="AG215" s="54"/>
      <c r="AH215" s="54"/>
      <c r="AI215" s="54"/>
      <c r="AJ215" s="54"/>
      <c r="AK215" s="54"/>
      <c r="AL215" s="54"/>
    </row>
    <row r="216" spans="1:38" s="56" customFormat="1" ht="22.5" x14ac:dyDescent="0.2">
      <c r="A216" s="43">
        <f>'Secretaría General'!A216</f>
        <v>0</v>
      </c>
      <c r="B216" s="43" t="str">
        <f>'Secretaría General'!B216</f>
        <v>Jorge Lema</v>
      </c>
      <c r="C216" s="43">
        <f>'Secretaría General'!C216</f>
        <v>7401</v>
      </c>
      <c r="D216" s="8">
        <f>'Secretaría General'!D216</f>
        <v>42891.431250000001</v>
      </c>
      <c r="E216" s="43" t="str">
        <f>'Secretaría General'!E216</f>
        <v>Comunicados</v>
      </c>
      <c r="F216" s="43" t="str">
        <f>'Secretaría General'!F216</f>
        <v>MEMO 2017-111</v>
      </c>
      <c r="G216" s="43" t="str">
        <f>'Secretaría General'!G216</f>
        <v xml:space="preserve">SOFÍA NÁJERA - ZONA QUITUMBE </v>
      </c>
      <c r="H216" s="43" t="str">
        <f>'Secretaría General'!H216</f>
        <v>REMITE INFORME DE INSPECCIÓN</v>
      </c>
      <c r="I216" s="43" t="str">
        <f>'Secretaría General'!L216</f>
        <v>Dirección Metropolitana de Inspección</v>
      </c>
      <c r="J216" s="43">
        <f>'Secretaría General'!I216</f>
        <v>0</v>
      </c>
      <c r="K216" s="43" t="str">
        <f>'Secretaría General'!J216</f>
        <v>Normal</v>
      </c>
      <c r="L216" s="43">
        <f>'Secretaría General'!K216</f>
        <v>3</v>
      </c>
      <c r="M216" s="54"/>
      <c r="N216" s="54"/>
      <c r="O216" s="55" t="str">
        <f t="shared" si="3"/>
        <v>Jorge Lema-</v>
      </c>
      <c r="P216" s="55"/>
      <c r="Q216" s="66"/>
      <c r="R216" s="66"/>
      <c r="S216" s="54"/>
      <c r="T216" s="54"/>
      <c r="U216" s="54"/>
      <c r="V216" s="54"/>
      <c r="W216" s="54"/>
      <c r="X216" s="54"/>
      <c r="Y216" s="54"/>
      <c r="Z216" s="54"/>
      <c r="AA216" s="54"/>
      <c r="AB216" s="54"/>
      <c r="AC216" s="54"/>
      <c r="AD216" s="54"/>
      <c r="AE216" s="54"/>
      <c r="AF216" s="54"/>
      <c r="AG216" s="54"/>
      <c r="AH216" s="54"/>
      <c r="AI216" s="54"/>
      <c r="AJ216" s="54"/>
      <c r="AK216" s="54"/>
      <c r="AL216" s="54"/>
    </row>
    <row r="217" spans="1:38" s="56" customFormat="1" ht="22.5" x14ac:dyDescent="0.2">
      <c r="A217" s="43">
        <f>'Secretaría General'!A217</f>
        <v>0</v>
      </c>
      <c r="B217" s="43" t="str">
        <f>'Secretaría General'!B217</f>
        <v>Jorge Lema</v>
      </c>
      <c r="C217" s="43">
        <f>'Secretaría General'!C217</f>
        <v>7402</v>
      </c>
      <c r="D217" s="8">
        <f>'Secretaría General'!D217</f>
        <v>42891.431944444441</v>
      </c>
      <c r="E217" s="43" t="str">
        <f>'Secretaría General'!E217</f>
        <v>Comunicados</v>
      </c>
      <c r="F217" s="43" t="str">
        <f>'Secretaría General'!F217</f>
        <v>MEMO 2017-114</v>
      </c>
      <c r="G217" s="43" t="str">
        <f>'Secretaría General'!G217</f>
        <v xml:space="preserve">SOFÍA NÁJERA - ZONA QUITUMBE </v>
      </c>
      <c r="H217" s="43" t="str">
        <f>'Secretaría General'!H217</f>
        <v>REMITE REGISTRO DE ASISTENCIA MES DE MAYO</v>
      </c>
      <c r="I217" s="43" t="str">
        <f>'Secretaría General'!L217</f>
        <v>Unidad de Talento Humano</v>
      </c>
      <c r="J217" s="43">
        <f>'Secretaría General'!I217</f>
        <v>0</v>
      </c>
      <c r="K217" s="43" t="str">
        <f>'Secretaría General'!J217</f>
        <v>Normal</v>
      </c>
      <c r="L217" s="43">
        <f>'Secretaría General'!K217</f>
        <v>2</v>
      </c>
      <c r="M217" s="54"/>
      <c r="N217" s="54"/>
      <c r="O217" s="55" t="str">
        <f t="shared" si="3"/>
        <v>Jorge Lema-</v>
      </c>
      <c r="P217" s="55"/>
      <c r="Q217" s="66"/>
      <c r="R217" s="66"/>
      <c r="S217" s="54"/>
      <c r="T217" s="54"/>
      <c r="U217" s="54"/>
      <c r="V217" s="54"/>
      <c r="W217" s="54"/>
      <c r="X217" s="54"/>
      <c r="Y217" s="54"/>
      <c r="Z217" s="54"/>
      <c r="AA217" s="54"/>
      <c r="AB217" s="54"/>
      <c r="AC217" s="54"/>
      <c r="AD217" s="54"/>
      <c r="AE217" s="54"/>
      <c r="AF217" s="54"/>
      <c r="AG217" s="54"/>
      <c r="AH217" s="54"/>
      <c r="AI217" s="54"/>
      <c r="AJ217" s="54"/>
      <c r="AK217" s="54"/>
      <c r="AL217" s="54"/>
    </row>
    <row r="218" spans="1:38" s="56" customFormat="1" x14ac:dyDescent="0.2">
      <c r="A218" s="43">
        <f>'Secretaría General'!A218</f>
        <v>0</v>
      </c>
      <c r="B218" s="43" t="str">
        <f>'Secretaría General'!B218</f>
        <v>Jorge Lema</v>
      </c>
      <c r="C218" s="43">
        <f>'Secretaría General'!C218</f>
        <v>7403</v>
      </c>
      <c r="D218" s="8">
        <f>'Secretaría General'!D218</f>
        <v>42891.432638888888</v>
      </c>
      <c r="E218" s="43" t="str">
        <f>'Secretaría General'!E218</f>
        <v>Comunicados</v>
      </c>
      <c r="F218" s="43" t="str">
        <f>'Secretaría General'!F218</f>
        <v>MEMO 2017-113</v>
      </c>
      <c r="G218" s="43" t="str">
        <f>'Secretaría General'!G218</f>
        <v xml:space="preserve">OSCAR CUSQUILLO - ZONA QUITUMBE </v>
      </c>
      <c r="H218" s="43" t="str">
        <f>'Secretaría General'!H218</f>
        <v>REMITE HOJA DE REGISTRO DIARIO</v>
      </c>
      <c r="I218" s="43" t="str">
        <f>'Secretaría General'!L218</f>
        <v>Unidad de Talento Humano</v>
      </c>
      <c r="J218" s="43">
        <f>'Secretaría General'!I218</f>
        <v>0</v>
      </c>
      <c r="K218" s="43" t="str">
        <f>'Secretaría General'!J218</f>
        <v>Normal</v>
      </c>
      <c r="L218" s="43">
        <f>'Secretaría General'!K218</f>
        <v>2</v>
      </c>
      <c r="M218" s="54"/>
      <c r="N218" s="54"/>
      <c r="O218" s="55" t="str">
        <f t="shared" si="3"/>
        <v>Jorge Lema-</v>
      </c>
      <c r="P218" s="55"/>
      <c r="Q218" s="66"/>
      <c r="R218" s="66"/>
      <c r="S218" s="54"/>
      <c r="T218" s="54"/>
      <c r="U218" s="54"/>
      <c r="V218" s="54"/>
      <c r="W218" s="54"/>
      <c r="X218" s="54"/>
      <c r="Y218" s="54"/>
      <c r="Z218" s="54"/>
      <c r="AA218" s="54"/>
      <c r="AB218" s="54"/>
      <c r="AC218" s="54"/>
      <c r="AD218" s="54"/>
      <c r="AE218" s="54"/>
      <c r="AF218" s="54"/>
      <c r="AG218" s="54"/>
      <c r="AH218" s="54"/>
      <c r="AI218" s="54"/>
      <c r="AJ218" s="54"/>
      <c r="AK218" s="54"/>
      <c r="AL218" s="54"/>
    </row>
    <row r="219" spans="1:38" s="56" customFormat="1" ht="22.5" x14ac:dyDescent="0.2">
      <c r="A219" s="43">
        <f>'Secretaría General'!A219</f>
        <v>0</v>
      </c>
      <c r="B219" s="43" t="str">
        <f>'Secretaría General'!B219</f>
        <v>Jorge Lema</v>
      </c>
      <c r="C219" s="43">
        <f>'Secretaría General'!C219</f>
        <v>7404</v>
      </c>
      <c r="D219" s="8">
        <f>'Secretaría General'!D219</f>
        <v>42891.379861111112</v>
      </c>
      <c r="E219" s="43" t="str">
        <f>'Secretaría General'!E219</f>
        <v>Denuncias</v>
      </c>
      <c r="F219" s="43" t="str">
        <f>'Secretaría General'!F219</f>
        <v>S/N</v>
      </c>
      <c r="G219" s="43" t="str">
        <f>'Secretaría General'!G219</f>
        <v>NELI EMPERATRIZ DEL ROSARIO GRANDA</v>
      </c>
      <c r="H219" s="43" t="str">
        <f>'Secretaría General'!H219</f>
        <v xml:space="preserve">CONSTRUCCIONES ILEGALES SIN PERMISOS </v>
      </c>
      <c r="I219" s="43" t="str">
        <f>'Secretaría General'!L219</f>
        <v>Dirección Metropolitana de Inspección</v>
      </c>
      <c r="J219" s="43">
        <f>'Secretaría General'!I219</f>
        <v>0</v>
      </c>
      <c r="K219" s="43" t="str">
        <f>'Secretaría General'!J219</f>
        <v>Normal</v>
      </c>
      <c r="L219" s="43">
        <f>'Secretaría General'!K219</f>
        <v>8</v>
      </c>
      <c r="M219" s="54"/>
      <c r="N219" s="54"/>
      <c r="O219" s="55" t="str">
        <f t="shared" si="3"/>
        <v>Jorge Lema-</v>
      </c>
      <c r="P219" s="55"/>
      <c r="Q219" s="66"/>
      <c r="R219" s="66"/>
      <c r="S219" s="54"/>
      <c r="T219" s="54"/>
      <c r="U219" s="54"/>
      <c r="V219" s="54"/>
      <c r="W219" s="54"/>
      <c r="X219" s="54"/>
      <c r="Y219" s="54"/>
      <c r="Z219" s="54"/>
      <c r="AA219" s="54"/>
      <c r="AB219" s="54"/>
      <c r="AC219" s="54"/>
      <c r="AD219" s="54"/>
      <c r="AE219" s="54"/>
      <c r="AF219" s="54"/>
      <c r="AG219" s="54"/>
      <c r="AH219" s="54"/>
      <c r="AI219" s="54"/>
      <c r="AJ219" s="54"/>
      <c r="AK219" s="54"/>
      <c r="AL219" s="54"/>
    </row>
    <row r="220" spans="1:38" s="56" customFormat="1" ht="22.5" x14ac:dyDescent="0.2">
      <c r="A220" s="43">
        <f>'Secretaría General'!A220</f>
        <v>0</v>
      </c>
      <c r="B220" s="43" t="str">
        <f>'Secretaría General'!B220</f>
        <v>Araceli Mejìa</v>
      </c>
      <c r="C220" s="43">
        <f>'Secretaría General'!C220</f>
        <v>7405</v>
      </c>
      <c r="D220" s="8">
        <f>'Secretaría General'!D220</f>
        <v>42891.447916666664</v>
      </c>
      <c r="E220" s="43" t="str">
        <f>'Secretaría General'!E220</f>
        <v>Comunicados</v>
      </c>
      <c r="F220" s="43" t="str">
        <f>'Secretaría General'!F220</f>
        <v>S/N</v>
      </c>
      <c r="G220" s="43" t="str">
        <f>'Secretaría General'!G220</f>
        <v>PAMELA MEJÍA RAMÍREZ</v>
      </c>
      <c r="H220" s="43" t="str">
        <f>'Secretaría General'!H220</f>
        <v>RESPUESTA A OFICIO AMC-SM-JA-2017-000020</v>
      </c>
      <c r="I220" s="43" t="str">
        <f>'Secretaría General'!L220</f>
        <v>Supervisión Metropolitana de Control</v>
      </c>
      <c r="J220" s="43">
        <f>'Secretaría General'!I220</f>
        <v>0</v>
      </c>
      <c r="K220" s="43" t="str">
        <f>'Secretaría General'!J220</f>
        <v>Normal</v>
      </c>
      <c r="L220" s="43">
        <f>'Secretaría General'!K220</f>
        <v>9</v>
      </c>
      <c r="M220" s="54"/>
      <c r="N220" s="54"/>
      <c r="O220" s="55" t="str">
        <f t="shared" si="3"/>
        <v>Araceli Mejìa-</v>
      </c>
      <c r="P220" s="55"/>
      <c r="Q220" s="66"/>
      <c r="R220" s="66"/>
      <c r="S220" s="54"/>
      <c r="T220" s="54"/>
      <c r="U220" s="54"/>
      <c r="V220" s="54"/>
      <c r="W220" s="54"/>
      <c r="X220" s="54"/>
      <c r="Y220" s="54"/>
      <c r="Z220" s="54"/>
      <c r="AA220" s="54"/>
      <c r="AB220" s="54"/>
      <c r="AC220" s="54"/>
      <c r="AD220" s="54"/>
      <c r="AE220" s="54"/>
      <c r="AF220" s="54"/>
      <c r="AG220" s="54"/>
      <c r="AH220" s="54"/>
      <c r="AI220" s="54"/>
      <c r="AJ220" s="54"/>
      <c r="AK220" s="54"/>
      <c r="AL220" s="54"/>
    </row>
    <row r="221" spans="1:38" s="56" customFormat="1" ht="22.5" x14ac:dyDescent="0.2">
      <c r="A221" s="43">
        <f>'Secretaría General'!A221</f>
        <v>0</v>
      </c>
      <c r="B221" s="43" t="str">
        <f>'Secretaría General'!B221</f>
        <v>Jorge Lema</v>
      </c>
      <c r="C221" s="43">
        <f>'Secretaría General'!C221</f>
        <v>7406</v>
      </c>
      <c r="D221" s="8">
        <f>'Secretaría General'!D221</f>
        <v>42891.46597222222</v>
      </c>
      <c r="E221" s="43" t="str">
        <f>'Secretaría General'!E221</f>
        <v>Comunicados</v>
      </c>
      <c r="F221" s="43" t="str">
        <f>'Secretaría General'!F221</f>
        <v>S/N</v>
      </c>
      <c r="G221" s="43" t="str">
        <f>'Secretaría General'!G221</f>
        <v xml:space="preserve">MARCO PROAÑO - PROCURADURÍA </v>
      </c>
      <c r="H221" s="43" t="str">
        <f>'Secretaría General'!H221</f>
        <v>REFERENTE A EXPEDIENTE DE PROCURADURÍA 2017-00725</v>
      </c>
      <c r="I221" s="43" t="str">
        <f>'Secretaría General'!L221</f>
        <v>Supervisión Metropolitana de Control</v>
      </c>
      <c r="J221" s="43" t="str">
        <f>'Secretaría General'!I221</f>
        <v>GDOC 2017-077118</v>
      </c>
      <c r="K221" s="43" t="str">
        <f>'Secretaría General'!J221</f>
        <v>Normal</v>
      </c>
      <c r="L221" s="43">
        <f>'Secretaría General'!K221</f>
        <v>9</v>
      </c>
      <c r="M221" s="54"/>
      <c r="N221" s="54"/>
      <c r="O221" s="55" t="str">
        <f t="shared" si="3"/>
        <v>Jorge Lema-</v>
      </c>
      <c r="P221" s="55"/>
      <c r="Q221" s="66"/>
      <c r="R221" s="66"/>
      <c r="S221" s="54"/>
      <c r="T221" s="54"/>
      <c r="U221" s="54"/>
      <c r="V221" s="54"/>
      <c r="W221" s="54"/>
      <c r="X221" s="54"/>
      <c r="Y221" s="54"/>
      <c r="Z221" s="54"/>
      <c r="AA221" s="54"/>
      <c r="AB221" s="54"/>
      <c r="AC221" s="54"/>
      <c r="AD221" s="54"/>
      <c r="AE221" s="54"/>
      <c r="AF221" s="54"/>
      <c r="AG221" s="54"/>
      <c r="AH221" s="54"/>
      <c r="AI221" s="54"/>
      <c r="AJ221" s="54"/>
      <c r="AK221" s="54"/>
      <c r="AL221" s="54"/>
    </row>
    <row r="222" spans="1:38" s="56" customFormat="1" ht="22.5" x14ac:dyDescent="0.2">
      <c r="A222" s="43">
        <f>'Secretaría General'!A222</f>
        <v>0</v>
      </c>
      <c r="B222" s="43" t="str">
        <f>'Secretaría General'!B222</f>
        <v>Jorge Lema</v>
      </c>
      <c r="C222" s="43">
        <f>'Secretaría General'!C222</f>
        <v>7407</v>
      </c>
      <c r="D222" s="8">
        <f>'Secretaría General'!D222</f>
        <v>42891.466666666667</v>
      </c>
      <c r="E222" s="43" t="str">
        <f>'Secretaría General'!E222</f>
        <v>Comunicados</v>
      </c>
      <c r="F222" s="43" t="str">
        <f>'Secretaría General'!F222</f>
        <v>S/N</v>
      </c>
      <c r="G222" s="43" t="str">
        <f>'Secretaría General'!G222</f>
        <v>VERÓNICA CÁCERES - PROCURADURÍA</v>
      </c>
      <c r="H222" s="43" t="str">
        <f>'Secretaría General'!H222</f>
        <v>REFERENTE A EXPEDIENTE DE PROCURADURÍA 2017-1050</v>
      </c>
      <c r="I222" s="43" t="str">
        <f>'Secretaría General'!L222</f>
        <v>Dirección Metropolitana de Resolución y Ejecución</v>
      </c>
      <c r="J222" s="43" t="str">
        <f>'Secretaría General'!I222</f>
        <v>GDOC 2017-063652</v>
      </c>
      <c r="K222" s="43" t="str">
        <f>'Secretaría General'!J222</f>
        <v>Normal</v>
      </c>
      <c r="L222" s="43">
        <f>'Secretaría General'!K222</f>
        <v>1</v>
      </c>
      <c r="M222" s="54"/>
      <c r="N222" s="54"/>
      <c r="O222" s="55" t="str">
        <f t="shared" si="3"/>
        <v>Jorge Lema-</v>
      </c>
      <c r="P222" s="55"/>
      <c r="Q222" s="66"/>
      <c r="R222" s="66"/>
      <c r="S222" s="54"/>
      <c r="T222" s="54"/>
      <c r="U222" s="54"/>
      <c r="V222" s="54"/>
      <c r="W222" s="54"/>
      <c r="X222" s="54"/>
      <c r="Y222" s="54"/>
      <c r="Z222" s="54"/>
      <c r="AA222" s="54"/>
      <c r="AB222" s="54"/>
      <c r="AC222" s="54"/>
      <c r="AD222" s="54"/>
      <c r="AE222" s="54"/>
      <c r="AF222" s="54"/>
      <c r="AG222" s="54"/>
      <c r="AH222" s="54"/>
      <c r="AI222" s="54"/>
      <c r="AJ222" s="54"/>
      <c r="AK222" s="54"/>
      <c r="AL222" s="54"/>
    </row>
    <row r="223" spans="1:38" s="56" customFormat="1" ht="22.5" x14ac:dyDescent="0.2">
      <c r="A223" s="43">
        <f>'Secretaría General'!A223</f>
        <v>0</v>
      </c>
      <c r="B223" s="43" t="str">
        <f>'Secretaría General'!B223</f>
        <v>Jorge Lema</v>
      </c>
      <c r="C223" s="43">
        <f>'Secretaría General'!C223</f>
        <v>7408</v>
      </c>
      <c r="D223" s="8">
        <f>'Secretaría General'!D223</f>
        <v>42891.468055555553</v>
      </c>
      <c r="E223" s="43" t="str">
        <f>'Secretaría General'!E223</f>
        <v>Comunicados</v>
      </c>
      <c r="F223" s="43" t="str">
        <f>'Secretaría General'!F223</f>
        <v>S/N</v>
      </c>
      <c r="G223" s="43" t="str">
        <f>'Secretaría General'!G223</f>
        <v>VERÓNICA CÁCERES - PROCURADURÍA</v>
      </c>
      <c r="H223" s="43" t="str">
        <f>'Secretaría General'!H223</f>
        <v>REFERENTE A EXPEDIENTE DE PROCURADURÍA 2017-1028</v>
      </c>
      <c r="I223" s="43" t="str">
        <f>'Secretaría General'!L223</f>
        <v>Dirección Metropolitana de Resolución y Ejecución</v>
      </c>
      <c r="J223" s="43" t="str">
        <f>'Secretaría General'!I223</f>
        <v>GDOC 2017-062142</v>
      </c>
      <c r="K223" s="43" t="str">
        <f>'Secretaría General'!J223</f>
        <v>Normal</v>
      </c>
      <c r="L223" s="43">
        <f>'Secretaría General'!K223</f>
        <v>1</v>
      </c>
      <c r="M223" s="54"/>
      <c r="N223" s="54"/>
      <c r="O223" s="55" t="str">
        <f t="shared" si="3"/>
        <v>Jorge Lema-</v>
      </c>
      <c r="P223" s="55"/>
      <c r="Q223" s="66"/>
      <c r="R223" s="66"/>
      <c r="S223" s="54"/>
      <c r="T223" s="54"/>
      <c r="U223" s="54"/>
      <c r="V223" s="54"/>
      <c r="W223" s="54"/>
      <c r="X223" s="54"/>
      <c r="Y223" s="54"/>
      <c r="Z223" s="54"/>
      <c r="AA223" s="54"/>
      <c r="AB223" s="54"/>
      <c r="AC223" s="54"/>
      <c r="AD223" s="54"/>
      <c r="AE223" s="54"/>
      <c r="AF223" s="54"/>
      <c r="AG223" s="54"/>
      <c r="AH223" s="54"/>
      <c r="AI223" s="54"/>
      <c r="AJ223" s="54"/>
      <c r="AK223" s="54"/>
      <c r="AL223" s="54"/>
    </row>
    <row r="224" spans="1:38" s="56" customFormat="1" ht="22.5" x14ac:dyDescent="0.2">
      <c r="A224" s="43">
        <f>'Secretaría General'!A224</f>
        <v>0</v>
      </c>
      <c r="B224" s="43" t="str">
        <f>'Secretaría General'!B224</f>
        <v>Jorge Lema</v>
      </c>
      <c r="C224" s="43">
        <f>'Secretaría General'!C224</f>
        <v>7409</v>
      </c>
      <c r="D224" s="8">
        <f>'Secretaría General'!D224</f>
        <v>42891.46875</v>
      </c>
      <c r="E224" s="43" t="str">
        <f>'Secretaría General'!E224</f>
        <v>Comunicados</v>
      </c>
      <c r="F224" s="43" t="str">
        <f>'Secretaría General'!F224</f>
        <v>S/N</v>
      </c>
      <c r="G224" s="43" t="str">
        <f>'Secretaría General'!G224</f>
        <v>VERÓNICA CÁCERES - PROCURADURÍA</v>
      </c>
      <c r="H224" s="43" t="str">
        <f>'Secretaría General'!H224</f>
        <v>REFERENTE A EXPEDIENTE DE PROCURADURÍA 2017-01264</v>
      </c>
      <c r="I224" s="43" t="str">
        <f>'Secretaría General'!L224</f>
        <v>Dirección Metropolitana de Resolución y Ejecución</v>
      </c>
      <c r="J224" s="43" t="str">
        <f>'Secretaría General'!I224</f>
        <v>GDOC 2017-075404</v>
      </c>
      <c r="K224" s="43" t="str">
        <f>'Secretaría General'!J224</f>
        <v>Normal</v>
      </c>
      <c r="L224" s="43">
        <f>'Secretaría General'!K224</f>
        <v>3</v>
      </c>
      <c r="M224" s="54"/>
      <c r="N224" s="54"/>
      <c r="O224" s="55" t="str">
        <f t="shared" si="3"/>
        <v>Jorge Lema-</v>
      </c>
      <c r="P224" s="55"/>
      <c r="Q224" s="66"/>
      <c r="R224" s="66"/>
      <c r="S224" s="54"/>
      <c r="T224" s="54"/>
      <c r="U224" s="54"/>
      <c r="V224" s="54"/>
      <c r="W224" s="54"/>
      <c r="X224" s="54"/>
      <c r="Y224" s="54"/>
      <c r="Z224" s="54"/>
      <c r="AA224" s="54"/>
      <c r="AB224" s="54"/>
      <c r="AC224" s="54"/>
      <c r="AD224" s="54"/>
      <c r="AE224" s="54"/>
      <c r="AF224" s="54"/>
      <c r="AG224" s="54"/>
      <c r="AH224" s="54"/>
      <c r="AI224" s="54"/>
      <c r="AJ224" s="54"/>
      <c r="AK224" s="54"/>
      <c r="AL224" s="54"/>
    </row>
    <row r="225" spans="1:38" s="56" customFormat="1" ht="22.5" x14ac:dyDescent="0.2">
      <c r="A225" s="43">
        <f>'Secretaría General'!A225</f>
        <v>0</v>
      </c>
      <c r="B225" s="43" t="str">
        <f>'Secretaría General'!B225</f>
        <v>Jorge Lema</v>
      </c>
      <c r="C225" s="43">
        <f>'Secretaría General'!C225</f>
        <v>7410</v>
      </c>
      <c r="D225" s="8">
        <f>'Secretaría General'!D225</f>
        <v>42891.469444444447</v>
      </c>
      <c r="E225" s="43" t="str">
        <f>'Secretaría General'!E225</f>
        <v>Comunicados</v>
      </c>
      <c r="F225" s="43" t="str">
        <f>'Secretaría General'!F225</f>
        <v>S/N</v>
      </c>
      <c r="G225" s="43" t="str">
        <f>'Secretaría General'!G225</f>
        <v>VERÓNICA CÁCERES - PROCURADURÍA</v>
      </c>
      <c r="H225" s="43" t="str">
        <f>'Secretaría General'!H225</f>
        <v>REFERENTE A EXPEDIENTE DE PROCURADURÍA 2017-909</v>
      </c>
      <c r="I225" s="43" t="str">
        <f>'Secretaría General'!L225</f>
        <v>Dirección Metropolitana de Resolución y Ejecución</v>
      </c>
      <c r="J225" s="43" t="str">
        <f>'Secretaría General'!I225</f>
        <v>GDOC 2017-053617</v>
      </c>
      <c r="K225" s="43" t="str">
        <f>'Secretaría General'!J225</f>
        <v>Normal</v>
      </c>
      <c r="L225" s="43">
        <f>'Secretaría General'!K225</f>
        <v>1</v>
      </c>
      <c r="M225" s="54"/>
      <c r="N225" s="54"/>
      <c r="O225" s="55" t="str">
        <f t="shared" si="3"/>
        <v>Jorge Lema-</v>
      </c>
      <c r="P225" s="55"/>
      <c r="Q225" s="66"/>
      <c r="R225" s="66"/>
      <c r="S225" s="54"/>
      <c r="T225" s="54"/>
      <c r="U225" s="54"/>
      <c r="V225" s="54"/>
      <c r="W225" s="54"/>
      <c r="X225" s="54"/>
      <c r="Y225" s="54"/>
      <c r="Z225" s="54"/>
      <c r="AA225" s="54"/>
      <c r="AB225" s="54"/>
      <c r="AC225" s="54"/>
      <c r="AD225" s="54"/>
      <c r="AE225" s="54"/>
      <c r="AF225" s="54"/>
      <c r="AG225" s="54"/>
      <c r="AH225" s="54"/>
      <c r="AI225" s="54"/>
      <c r="AJ225" s="54"/>
      <c r="AK225" s="54"/>
      <c r="AL225" s="54"/>
    </row>
    <row r="226" spans="1:38" s="56" customFormat="1" ht="22.5" x14ac:dyDescent="0.2">
      <c r="A226" s="43">
        <f>'Secretaría General'!A226</f>
        <v>0</v>
      </c>
      <c r="B226" s="43" t="str">
        <f>'Secretaría General'!B226</f>
        <v>Jorge Lema</v>
      </c>
      <c r="C226" s="43">
        <f>'Secretaría General'!C226</f>
        <v>7411</v>
      </c>
      <c r="D226" s="8">
        <f>'Secretaría General'!D226</f>
        <v>42891.469444444447</v>
      </c>
      <c r="E226" s="43" t="str">
        <f>'Secretaría General'!E226</f>
        <v>Comunicados</v>
      </c>
      <c r="F226" s="43" t="str">
        <f>'Secretaría General'!F226</f>
        <v>S/N</v>
      </c>
      <c r="G226" s="43" t="str">
        <f>'Secretaría General'!G226</f>
        <v>VERÓNICA CÁCERES - PROCURADURÍA</v>
      </c>
      <c r="H226" s="43" t="str">
        <f>'Secretaría General'!H226</f>
        <v>REFERENTE A EXPEDIENTE DE PROCURADURÍA 1144-2017</v>
      </c>
      <c r="I226" s="43" t="str">
        <f>'Secretaría General'!L226</f>
        <v>Dirección Metropolitana de Resolución y Ejecución</v>
      </c>
      <c r="J226" s="43" t="str">
        <f>'Secretaría General'!I226</f>
        <v>GDOC 2017-071948</v>
      </c>
      <c r="K226" s="43" t="str">
        <f>'Secretaría General'!J226</f>
        <v>Normal</v>
      </c>
      <c r="L226" s="43">
        <f>'Secretaría General'!K226</f>
        <v>1</v>
      </c>
      <c r="M226" s="54"/>
      <c r="N226" s="54"/>
      <c r="O226" s="55" t="str">
        <f t="shared" si="3"/>
        <v>Jorge Lema-</v>
      </c>
      <c r="P226" s="55"/>
      <c r="Q226" s="66"/>
      <c r="R226" s="66"/>
      <c r="S226" s="54"/>
      <c r="T226" s="54"/>
      <c r="U226" s="54"/>
      <c r="V226" s="54"/>
      <c r="W226" s="54"/>
      <c r="X226" s="54"/>
      <c r="Y226" s="54"/>
      <c r="Z226" s="54"/>
      <c r="AA226" s="54"/>
      <c r="AB226" s="54"/>
      <c r="AC226" s="54"/>
      <c r="AD226" s="54"/>
      <c r="AE226" s="54"/>
      <c r="AF226" s="54"/>
      <c r="AG226" s="54"/>
      <c r="AH226" s="54"/>
      <c r="AI226" s="54"/>
      <c r="AJ226" s="54"/>
      <c r="AK226" s="54"/>
      <c r="AL226" s="54"/>
    </row>
    <row r="227" spans="1:38" s="56" customFormat="1" ht="22.5" x14ac:dyDescent="0.2">
      <c r="A227" s="43">
        <f>'Secretaría General'!A227</f>
        <v>0</v>
      </c>
      <c r="B227" s="43" t="str">
        <f>'Secretaría General'!B227</f>
        <v>Jorge Lema</v>
      </c>
      <c r="C227" s="43">
        <f>'Secretaría General'!C227</f>
        <v>7412</v>
      </c>
      <c r="D227" s="8">
        <f>'Secretaría General'!D227</f>
        <v>42891.470833333333</v>
      </c>
      <c r="E227" s="43" t="str">
        <f>'Secretaría General'!E227</f>
        <v>Comunicados</v>
      </c>
      <c r="F227" s="43" t="str">
        <f>'Secretaría General'!F227</f>
        <v>S/N</v>
      </c>
      <c r="G227" s="43" t="str">
        <f>'Secretaría General'!G227</f>
        <v>PATRICIO RUÍZ RIBADENEIRA</v>
      </c>
      <c r="H227" s="43" t="str">
        <f>'Secretaría General'!H227</f>
        <v>REFERENTE A EXPEDIENTE 2017-110</v>
      </c>
      <c r="I227" s="43" t="str">
        <f>'Secretaría General'!L227</f>
        <v>Comisaría de Aseo Salud y Ambiente Eugenio Espejo</v>
      </c>
      <c r="J227" s="43">
        <f>'Secretaría General'!I227</f>
        <v>0</v>
      </c>
      <c r="K227" s="43" t="str">
        <f>'Secretaría General'!J227</f>
        <v>Normal</v>
      </c>
      <c r="L227" s="43">
        <f>'Secretaría General'!K227</f>
        <v>1</v>
      </c>
      <c r="M227" s="54"/>
      <c r="N227" s="54"/>
      <c r="O227" s="55" t="str">
        <f t="shared" si="3"/>
        <v>Jorge Lema-</v>
      </c>
      <c r="P227" s="55"/>
      <c r="Q227" s="66"/>
      <c r="R227" s="66"/>
      <c r="S227" s="54"/>
      <c r="T227" s="54"/>
      <c r="U227" s="54"/>
      <c r="V227" s="54"/>
      <c r="W227" s="54"/>
      <c r="X227" s="54"/>
      <c r="Y227" s="54"/>
      <c r="Z227" s="54"/>
      <c r="AA227" s="54"/>
      <c r="AB227" s="54"/>
      <c r="AC227" s="54"/>
      <c r="AD227" s="54"/>
      <c r="AE227" s="54"/>
      <c r="AF227" s="54"/>
      <c r="AG227" s="54"/>
      <c r="AH227" s="54"/>
      <c r="AI227" s="54"/>
      <c r="AJ227" s="54"/>
      <c r="AK227" s="54"/>
      <c r="AL227" s="54"/>
    </row>
    <row r="228" spans="1:38" s="56" customFormat="1" ht="22.5" x14ac:dyDescent="0.2">
      <c r="A228" s="43">
        <f>'Secretaría General'!A228</f>
        <v>0</v>
      </c>
      <c r="B228" s="43" t="str">
        <f>'Secretaría General'!B228</f>
        <v>Jorge Lema</v>
      </c>
      <c r="C228" s="43">
        <f>'Secretaría General'!C228</f>
        <v>7413</v>
      </c>
      <c r="D228" s="8">
        <f>'Secretaría General'!D228</f>
        <v>42891.47152777778</v>
      </c>
      <c r="E228" s="43" t="str">
        <f>'Secretaría General'!E228</f>
        <v>Comunicados</v>
      </c>
      <c r="F228" s="43" t="str">
        <f>'Secretaría General'!F228</f>
        <v>S/N</v>
      </c>
      <c r="G228" s="43" t="str">
        <f>'Secretaría General'!G228</f>
        <v>PATRICIO RUÍZ RIBADENEIRA</v>
      </c>
      <c r="H228" s="43" t="str">
        <f>'Secretaría General'!H228</f>
        <v>REFERENTE A EXPEDIENTE 2017-111</v>
      </c>
      <c r="I228" s="43" t="str">
        <f>'Secretaría General'!L228</f>
        <v>Comisaría de Aseo Salud y Ambiente Eugenio Espejo</v>
      </c>
      <c r="J228" s="43">
        <f>'Secretaría General'!I228</f>
        <v>0</v>
      </c>
      <c r="K228" s="43" t="str">
        <f>'Secretaría General'!J228</f>
        <v>Normal</v>
      </c>
      <c r="L228" s="43">
        <f>'Secretaría General'!K228</f>
        <v>1</v>
      </c>
      <c r="M228" s="54"/>
      <c r="N228" s="54"/>
      <c r="O228" s="55" t="str">
        <f t="shared" si="3"/>
        <v>Jorge Lema-</v>
      </c>
      <c r="P228" s="55"/>
      <c r="Q228" s="66"/>
      <c r="R228" s="66"/>
      <c r="S228" s="54"/>
      <c r="T228" s="54"/>
      <c r="U228" s="54"/>
      <c r="V228" s="54"/>
      <c r="W228" s="54"/>
      <c r="X228" s="54"/>
      <c r="Y228" s="54"/>
      <c r="Z228" s="54"/>
      <c r="AA228" s="54"/>
      <c r="AB228" s="54"/>
      <c r="AC228" s="54"/>
      <c r="AD228" s="54"/>
      <c r="AE228" s="54"/>
      <c r="AF228" s="54"/>
      <c r="AG228" s="54"/>
      <c r="AH228" s="54"/>
      <c r="AI228" s="54"/>
      <c r="AJ228" s="54"/>
      <c r="AK228" s="54"/>
      <c r="AL228" s="54"/>
    </row>
    <row r="229" spans="1:38" s="56" customFormat="1" ht="22.5" x14ac:dyDescent="0.2">
      <c r="A229" s="43">
        <f>'Secretaría General'!A229</f>
        <v>0</v>
      </c>
      <c r="B229" s="43" t="str">
        <f>'Secretaría General'!B229</f>
        <v>Jorge Lema</v>
      </c>
      <c r="C229" s="43">
        <f>'Secretaría General'!C229</f>
        <v>7414</v>
      </c>
      <c r="D229" s="8">
        <f>'Secretaría General'!D229</f>
        <v>42891.472916666666</v>
      </c>
      <c r="E229" s="43" t="str">
        <f>'Secretaría General'!E229</f>
        <v>Comunicados</v>
      </c>
      <c r="F229" s="43" t="str">
        <f>'Secretaría General'!F229</f>
        <v>OFC 4238-2017</v>
      </c>
      <c r="G229" s="43" t="str">
        <f>'Secretaría General'!G229</f>
        <v>DIANA SANCHEZ - AGENTE FISCAL</v>
      </c>
      <c r="H229" s="43" t="str">
        <f>'Secretaría General'!H229</f>
        <v>SOLICITUD DE INFORMACIÓN A INSTITUCIONES</v>
      </c>
      <c r="I229" s="43" t="str">
        <f>'Secretaría General'!L229</f>
        <v>Supervisión Metropolitana de Control</v>
      </c>
      <c r="J229" s="43">
        <f>'Secretaría General'!I229</f>
        <v>0</v>
      </c>
      <c r="K229" s="43" t="str">
        <f>'Secretaría General'!J229</f>
        <v>Normal</v>
      </c>
      <c r="L229" s="43">
        <f>'Secretaría General'!K229</f>
        <v>1</v>
      </c>
      <c r="M229" s="54"/>
      <c r="N229" s="54"/>
      <c r="O229" s="55" t="str">
        <f t="shared" si="3"/>
        <v>Jorge Lema-</v>
      </c>
      <c r="P229" s="55"/>
      <c r="Q229" s="66"/>
      <c r="R229" s="66"/>
      <c r="S229" s="54"/>
      <c r="T229" s="54"/>
      <c r="U229" s="54"/>
      <c r="V229" s="54"/>
      <c r="W229" s="54"/>
      <c r="X229" s="54"/>
      <c r="Y229" s="54"/>
      <c r="Z229" s="54"/>
      <c r="AA229" s="54"/>
      <c r="AB229" s="54"/>
      <c r="AC229" s="54"/>
      <c r="AD229" s="54"/>
      <c r="AE229" s="54"/>
      <c r="AF229" s="54"/>
      <c r="AG229" s="54"/>
      <c r="AH229" s="54"/>
      <c r="AI229" s="54"/>
      <c r="AJ229" s="54"/>
      <c r="AK229" s="54"/>
      <c r="AL229" s="54"/>
    </row>
    <row r="230" spans="1:38" s="56" customFormat="1" ht="33.75" x14ac:dyDescent="0.2">
      <c r="A230" s="43">
        <f>'Secretaría General'!A230</f>
        <v>0</v>
      </c>
      <c r="B230" s="43" t="str">
        <f>'Secretaría General'!B230</f>
        <v>Jorge Lema</v>
      </c>
      <c r="C230" s="43">
        <f>'Secretaría General'!C230</f>
        <v>7415</v>
      </c>
      <c r="D230" s="8">
        <f>'Secretaría General'!D230</f>
        <v>42891.473611111112</v>
      </c>
      <c r="E230" s="43" t="str">
        <f>'Secretaría General'!E230</f>
        <v>Comunicados</v>
      </c>
      <c r="F230" s="43" t="str">
        <f>'Secretaría General'!F230</f>
        <v>OFC 086-2017</v>
      </c>
      <c r="G230" s="43" t="str">
        <f>'Secretaría General'!G230</f>
        <v xml:space="preserve">JUAN  ZAPATA - SECRETARÍA DE MOVILIDAD </v>
      </c>
      <c r="H230" s="43" t="str">
        <f>'Secretaría General'!H230</f>
        <v>VALIDACIÓN DE CUESTIONARIO ENCUESTA PERCEPCIÓN SEGURIDAD ESPACIO PÚBLICO</v>
      </c>
      <c r="I230" s="43" t="str">
        <f>'Secretaría General'!L230</f>
        <v>Supervisión Metropolitana de Control</v>
      </c>
      <c r="J230" s="43">
        <f>'Secretaría General'!I230</f>
        <v>0</v>
      </c>
      <c r="K230" s="43" t="str">
        <f>'Secretaría General'!J230</f>
        <v>Normal</v>
      </c>
      <c r="L230" s="43">
        <f>'Secretaría General'!K230</f>
        <v>3</v>
      </c>
      <c r="M230" s="54"/>
      <c r="N230" s="54"/>
      <c r="O230" s="55" t="str">
        <f t="shared" si="3"/>
        <v>Jorge Lema-</v>
      </c>
      <c r="P230" s="55"/>
      <c r="Q230" s="66"/>
      <c r="R230" s="66"/>
      <c r="S230" s="54"/>
      <c r="T230" s="54"/>
      <c r="U230" s="54"/>
      <c r="V230" s="54"/>
      <c r="W230" s="54"/>
      <c r="X230" s="54"/>
      <c r="Y230" s="54"/>
      <c r="Z230" s="54"/>
      <c r="AA230" s="54"/>
      <c r="AB230" s="54"/>
      <c r="AC230" s="54"/>
      <c r="AD230" s="54"/>
      <c r="AE230" s="54"/>
      <c r="AF230" s="54"/>
      <c r="AG230" s="54"/>
      <c r="AH230" s="54"/>
      <c r="AI230" s="54"/>
      <c r="AJ230" s="54"/>
      <c r="AK230" s="54"/>
      <c r="AL230" s="54"/>
    </row>
    <row r="231" spans="1:38" s="56" customFormat="1" ht="45" x14ac:dyDescent="0.2">
      <c r="A231" s="43">
        <f>'Secretaría General'!A231</f>
        <v>0</v>
      </c>
      <c r="B231" s="43" t="str">
        <f>'Secretaría General'!B231</f>
        <v>Jorge Lema</v>
      </c>
      <c r="C231" s="43">
        <f>'Secretaría General'!C231</f>
        <v>7416</v>
      </c>
      <c r="D231" s="8">
        <f>'Secretaría General'!D231</f>
        <v>42891.474999999999</v>
      </c>
      <c r="E231" s="43" t="str">
        <f>'Secretaría General'!E231</f>
        <v>Comunicados</v>
      </c>
      <c r="F231" s="43" t="str">
        <f>'Secretaría General'!F231</f>
        <v>OFC 2017-1200</v>
      </c>
      <c r="G231" s="43" t="str">
        <f>'Secretaría General'!G231</f>
        <v>CARLOS PÉREZ - COORDINADOR DE BOMBEROS</v>
      </c>
      <c r="H231" s="43" t="str">
        <f>'Secretaría General'!H231</f>
        <v>REFERENTE A TRÁMITE 2017 WEBLUAE 145</v>
      </c>
      <c r="I231" s="43" t="str">
        <f>'Secretaría General'!L231</f>
        <v>Unidad Desconcentrada de Control en Materia de Construcciones y Licenciamiento Eugenio Espejo</v>
      </c>
      <c r="J231" s="43">
        <f>'Secretaría General'!I231</f>
        <v>0</v>
      </c>
      <c r="K231" s="43" t="str">
        <f>'Secretaría General'!J231</f>
        <v>Normal</v>
      </c>
      <c r="L231" s="43">
        <f>'Secretaría General'!K231</f>
        <v>2</v>
      </c>
      <c r="M231" s="54"/>
      <c r="N231" s="54"/>
      <c r="O231" s="55" t="str">
        <f t="shared" si="3"/>
        <v>Jorge Lema-</v>
      </c>
      <c r="P231" s="55"/>
      <c r="Q231" s="66"/>
      <c r="R231" s="66"/>
      <c r="S231" s="54"/>
      <c r="T231" s="54"/>
      <c r="U231" s="54"/>
      <c r="V231" s="54"/>
      <c r="W231" s="54"/>
      <c r="X231" s="54"/>
      <c r="Y231" s="54"/>
      <c r="Z231" s="54"/>
      <c r="AA231" s="54"/>
      <c r="AB231" s="54"/>
      <c r="AC231" s="54"/>
      <c r="AD231" s="54"/>
      <c r="AE231" s="54"/>
      <c r="AF231" s="54"/>
      <c r="AG231" s="54"/>
      <c r="AH231" s="54"/>
      <c r="AI231" s="54"/>
      <c r="AJ231" s="54"/>
      <c r="AK231" s="54"/>
      <c r="AL231" s="54"/>
    </row>
    <row r="232" spans="1:38" s="56" customFormat="1" ht="45" x14ac:dyDescent="0.2">
      <c r="A232" s="43">
        <f>'Secretaría General'!A232</f>
        <v>0</v>
      </c>
      <c r="B232" s="43" t="str">
        <f>'Secretaría General'!B232</f>
        <v>Jorge Lema</v>
      </c>
      <c r="C232" s="43">
        <f>'Secretaría General'!C232</f>
        <v>7417</v>
      </c>
      <c r="D232" s="8">
        <f>'Secretaría General'!D232</f>
        <v>42891.475694444445</v>
      </c>
      <c r="E232" s="43" t="str">
        <f>'Secretaría General'!E232</f>
        <v>Comunicados</v>
      </c>
      <c r="F232" s="43" t="str">
        <f>'Secretaría General'!F232</f>
        <v>OFC 2017-1199</v>
      </c>
      <c r="G232" s="43" t="str">
        <f>'Secretaría General'!G232</f>
        <v>CARLOS PÉREZ - COORDINADOR DE BOMBEROS</v>
      </c>
      <c r="H232" s="43" t="str">
        <f>'Secretaría General'!H232</f>
        <v>REFERENTE A TRÁMITE 2017 WEBLUAE 925</v>
      </c>
      <c r="I232" s="43" t="str">
        <f>'Secretaría General'!L232</f>
        <v>Unidad Desconcentrada de Control en Materia de Construcciones y Licenciamiento Eugenio Espejo</v>
      </c>
      <c r="J232" s="43">
        <f>'Secretaría General'!I232</f>
        <v>0</v>
      </c>
      <c r="K232" s="43" t="str">
        <f>'Secretaría General'!J232</f>
        <v>Normal</v>
      </c>
      <c r="L232" s="43">
        <f>'Secretaría General'!K232</f>
        <v>2</v>
      </c>
      <c r="M232" s="54"/>
      <c r="N232" s="54"/>
      <c r="O232" s="55" t="str">
        <f t="shared" si="3"/>
        <v>Jorge Lema-</v>
      </c>
      <c r="P232" s="55"/>
      <c r="Q232" s="66"/>
      <c r="R232" s="66"/>
      <c r="S232" s="54"/>
      <c r="T232" s="54"/>
      <c r="U232" s="54"/>
      <c r="V232" s="54"/>
      <c r="W232" s="54"/>
      <c r="X232" s="54"/>
      <c r="Y232" s="54"/>
      <c r="Z232" s="54"/>
      <c r="AA232" s="54"/>
      <c r="AB232" s="54"/>
      <c r="AC232" s="54"/>
      <c r="AD232" s="54"/>
      <c r="AE232" s="54"/>
      <c r="AF232" s="54"/>
      <c r="AG232" s="54"/>
      <c r="AH232" s="54"/>
      <c r="AI232" s="54"/>
      <c r="AJ232" s="54"/>
      <c r="AK232" s="54"/>
      <c r="AL232" s="54"/>
    </row>
    <row r="233" spans="1:38" s="56" customFormat="1" ht="45" x14ac:dyDescent="0.2">
      <c r="A233" s="43">
        <f>'Secretaría General'!A233</f>
        <v>0</v>
      </c>
      <c r="B233" s="43" t="str">
        <f>'Secretaría General'!B233</f>
        <v>Jorge Lema</v>
      </c>
      <c r="C233" s="43">
        <f>'Secretaría General'!C233</f>
        <v>7418</v>
      </c>
      <c r="D233" s="8">
        <f>'Secretaría General'!D233</f>
        <v>42891.476388888892</v>
      </c>
      <c r="E233" s="43" t="str">
        <f>'Secretaría General'!E233</f>
        <v>Comunicados</v>
      </c>
      <c r="F233" s="43" t="str">
        <f>'Secretaría General'!F233</f>
        <v>OFC 2017-1213</v>
      </c>
      <c r="G233" s="43" t="str">
        <f>'Secretaría General'!G233</f>
        <v>CARLOS PÉREZ - COORDINADOR DE BOMBEROS</v>
      </c>
      <c r="H233" s="43" t="str">
        <f>'Secretaría General'!H233</f>
        <v>REFERENTE A TRÁMITE 2017 RENLUAE 689673</v>
      </c>
      <c r="I233" s="43" t="str">
        <f>'Secretaría General'!L233</f>
        <v>Unidad Desconcentrada de Control en Materia de Construcciones y Licenciamiento Laderas de Pichincha Norte</v>
      </c>
      <c r="J233" s="43">
        <f>'Secretaría General'!I233</f>
        <v>0</v>
      </c>
      <c r="K233" s="43" t="str">
        <f>'Secretaría General'!J233</f>
        <v>Normal</v>
      </c>
      <c r="L233" s="43">
        <f>'Secretaría General'!K233</f>
        <v>2</v>
      </c>
      <c r="M233" s="54"/>
      <c r="N233" s="54"/>
      <c r="O233" s="55" t="str">
        <f t="shared" si="3"/>
        <v>Jorge Lema-</v>
      </c>
      <c r="P233" s="55"/>
      <c r="Q233" s="66"/>
      <c r="R233" s="66"/>
      <c r="S233" s="54"/>
      <c r="T233" s="54"/>
      <c r="U233" s="54"/>
      <c r="V233" s="54"/>
      <c r="W233" s="54"/>
      <c r="X233" s="54"/>
      <c r="Y233" s="54"/>
      <c r="Z233" s="54"/>
      <c r="AA233" s="54"/>
      <c r="AB233" s="54"/>
      <c r="AC233" s="54"/>
      <c r="AD233" s="54"/>
      <c r="AE233" s="54"/>
      <c r="AF233" s="54"/>
      <c r="AG233" s="54"/>
      <c r="AH233" s="54"/>
      <c r="AI233" s="54"/>
      <c r="AJ233" s="54"/>
      <c r="AK233" s="54"/>
      <c r="AL233" s="54"/>
    </row>
    <row r="234" spans="1:38" s="56" customFormat="1" ht="45" x14ac:dyDescent="0.2">
      <c r="A234" s="43">
        <f>'Secretaría General'!A234</f>
        <v>0</v>
      </c>
      <c r="B234" s="43" t="str">
        <f>'Secretaría General'!B234</f>
        <v>Jorge Lema</v>
      </c>
      <c r="C234" s="43">
        <f>'Secretaría General'!C234</f>
        <v>7419</v>
      </c>
      <c r="D234" s="8">
        <f>'Secretaría General'!D234</f>
        <v>42891.477083333331</v>
      </c>
      <c r="E234" s="43" t="str">
        <f>'Secretaría General'!E234</f>
        <v>Comunicados</v>
      </c>
      <c r="F234" s="43" t="str">
        <f>'Secretaría General'!F234</f>
        <v>OFC 2017-1212</v>
      </c>
      <c r="G234" s="43" t="str">
        <f>'Secretaría General'!G234</f>
        <v>CARLOS PÉREZ - COORDINADOR DE BOMBEROS</v>
      </c>
      <c r="H234" s="43" t="str">
        <f>'Secretaría General'!H234</f>
        <v>REFERENTE A TRÁMITE 2017 WEBLUAE 414</v>
      </c>
      <c r="I234" s="43" t="str">
        <f>'Secretaría General'!L234</f>
        <v>Unidad Desconcentrada de Control en Materia de Construcciones y Licenciamiento Laderas de Pichincha Norte</v>
      </c>
      <c r="J234" s="43">
        <f>'Secretaría General'!I234</f>
        <v>0</v>
      </c>
      <c r="K234" s="43" t="str">
        <f>'Secretaría General'!J234</f>
        <v>Normal</v>
      </c>
      <c r="L234" s="43">
        <f>'Secretaría General'!K234</f>
        <v>2</v>
      </c>
      <c r="M234" s="54"/>
      <c r="N234" s="54"/>
      <c r="O234" s="55" t="str">
        <f t="shared" si="3"/>
        <v>Jorge Lema-</v>
      </c>
      <c r="P234" s="55"/>
      <c r="Q234" s="66"/>
      <c r="R234" s="66"/>
      <c r="S234" s="54"/>
      <c r="T234" s="54"/>
      <c r="U234" s="54"/>
      <c r="V234" s="54"/>
      <c r="W234" s="54"/>
      <c r="X234" s="54"/>
      <c r="Y234" s="54"/>
      <c r="Z234" s="54"/>
      <c r="AA234" s="54"/>
      <c r="AB234" s="54"/>
      <c r="AC234" s="54"/>
      <c r="AD234" s="54"/>
      <c r="AE234" s="54"/>
      <c r="AF234" s="54"/>
      <c r="AG234" s="54"/>
      <c r="AH234" s="54"/>
      <c r="AI234" s="54"/>
      <c r="AJ234" s="54"/>
      <c r="AK234" s="54"/>
      <c r="AL234" s="54"/>
    </row>
    <row r="235" spans="1:38" s="56" customFormat="1" ht="45" x14ac:dyDescent="0.2">
      <c r="A235" s="43">
        <f>'Secretaría General'!A235</f>
        <v>0</v>
      </c>
      <c r="B235" s="43" t="str">
        <f>'Secretaría General'!B235</f>
        <v>Jorge Lema</v>
      </c>
      <c r="C235" s="43">
        <f>'Secretaría General'!C235</f>
        <v>7420</v>
      </c>
      <c r="D235" s="8">
        <f>'Secretaría General'!D235</f>
        <v>42891.477777777778</v>
      </c>
      <c r="E235" s="43" t="str">
        <f>'Secretaría General'!E235</f>
        <v>Comunicados</v>
      </c>
      <c r="F235" s="43" t="str">
        <f>'Secretaría General'!F235</f>
        <v>OFC 2017-1211</v>
      </c>
      <c r="G235" s="43" t="str">
        <f>'Secretaría General'!G235</f>
        <v>CARLOS PÉREZ - COORDINADOR DE BOMBEROS</v>
      </c>
      <c r="H235" s="43" t="str">
        <f>'Secretaría General'!H235</f>
        <v>REFERENTE A TRÁMITE 2017 WEBLUAE 6876</v>
      </c>
      <c r="I235" s="43" t="str">
        <f>'Secretaría General'!L235</f>
        <v>Unidad Desconcentrada de Control en Materia de Construcciones y Licenciamiento Laderas de Pichincha Norte</v>
      </c>
      <c r="J235" s="43">
        <f>'Secretaría General'!I235</f>
        <v>0</v>
      </c>
      <c r="K235" s="43" t="str">
        <f>'Secretaría General'!J235</f>
        <v>Normal</v>
      </c>
      <c r="L235" s="43">
        <f>'Secretaría General'!K235</f>
        <v>2</v>
      </c>
      <c r="M235" s="54"/>
      <c r="N235" s="54"/>
      <c r="O235" s="55" t="str">
        <f t="shared" si="3"/>
        <v>Jorge Lema-</v>
      </c>
      <c r="P235" s="55"/>
      <c r="Q235" s="66"/>
      <c r="R235" s="66"/>
      <c r="S235" s="54"/>
      <c r="T235" s="54"/>
      <c r="U235" s="54"/>
      <c r="V235" s="54"/>
      <c r="W235" s="54"/>
      <c r="X235" s="54"/>
      <c r="Y235" s="54"/>
      <c r="Z235" s="54"/>
      <c r="AA235" s="54"/>
      <c r="AB235" s="54"/>
      <c r="AC235" s="54"/>
      <c r="AD235" s="54"/>
      <c r="AE235" s="54"/>
      <c r="AF235" s="54"/>
      <c r="AG235" s="54"/>
      <c r="AH235" s="54"/>
      <c r="AI235" s="54"/>
      <c r="AJ235" s="54"/>
      <c r="AK235" s="54"/>
      <c r="AL235" s="54"/>
    </row>
    <row r="236" spans="1:38" s="56" customFormat="1" ht="22.5" x14ac:dyDescent="0.2">
      <c r="A236" s="43">
        <f>'Secretaría General'!A236</f>
        <v>0</v>
      </c>
      <c r="B236" s="43" t="str">
        <f>'Secretaría General'!B236</f>
        <v>Jorge Lema</v>
      </c>
      <c r="C236" s="43">
        <f>'Secretaría General'!C236</f>
        <v>7421</v>
      </c>
      <c r="D236" s="8">
        <f>'Secretaría General'!D236</f>
        <v>42891.481944444444</v>
      </c>
      <c r="E236" s="43" t="str">
        <f>'Secretaría General'!E236</f>
        <v>Comunicados</v>
      </c>
      <c r="F236" s="43" t="str">
        <f>'Secretaría General'!F236</f>
        <v>MEMO 2017-119</v>
      </c>
      <c r="G236" s="43" t="str">
        <f>'Secretaría General'!G236</f>
        <v>EDWIN TORRES - ZONA LOS CHILLOS</v>
      </c>
      <c r="H236" s="43" t="str">
        <f>'Secretaría General'!H236</f>
        <v xml:space="preserve">INFORME DE ACTAS FAUNA URBANA </v>
      </c>
      <c r="I236" s="43" t="str">
        <f>'Secretaría General'!L236</f>
        <v>Dirección Metropolitana de  Instrucción</v>
      </c>
      <c r="J236" s="43">
        <f>'Secretaría General'!I236</f>
        <v>0</v>
      </c>
      <c r="K236" s="43" t="str">
        <f>'Secretaría General'!J236</f>
        <v>Normal</v>
      </c>
      <c r="L236" s="43">
        <f>'Secretaría General'!K236</f>
        <v>1</v>
      </c>
      <c r="M236" s="54"/>
      <c r="N236" s="54"/>
      <c r="O236" s="55" t="str">
        <f t="shared" si="3"/>
        <v>Jorge Lema-</v>
      </c>
      <c r="P236" s="55"/>
      <c r="Q236" s="66"/>
      <c r="R236" s="66"/>
      <c r="S236" s="54"/>
      <c r="T236" s="54"/>
      <c r="U236" s="54"/>
      <c r="V236" s="54"/>
      <c r="W236" s="54"/>
      <c r="X236" s="54"/>
      <c r="Y236" s="54"/>
      <c r="Z236" s="54"/>
      <c r="AA236" s="54"/>
      <c r="AB236" s="54"/>
      <c r="AC236" s="54"/>
      <c r="AD236" s="54"/>
      <c r="AE236" s="54"/>
      <c r="AF236" s="54"/>
      <c r="AG236" s="54"/>
      <c r="AH236" s="54"/>
      <c r="AI236" s="54"/>
      <c r="AJ236" s="54"/>
      <c r="AK236" s="54"/>
      <c r="AL236" s="54"/>
    </row>
    <row r="237" spans="1:38" s="56" customFormat="1" x14ac:dyDescent="0.2">
      <c r="A237" s="43">
        <f>'Secretaría General'!A237</f>
        <v>0</v>
      </c>
      <c r="B237" s="43" t="str">
        <f>'Secretaría General'!B237</f>
        <v>Jorge Lema</v>
      </c>
      <c r="C237" s="43">
        <f>'Secretaría General'!C237</f>
        <v>7422</v>
      </c>
      <c r="D237" s="8">
        <f>'Secretaría General'!D237</f>
        <v>42891.482638888891</v>
      </c>
      <c r="E237" s="43" t="str">
        <f>'Secretaría General'!E237</f>
        <v>Comunicados</v>
      </c>
      <c r="F237" s="43" t="str">
        <f>'Secretaría General'!F237</f>
        <v>MEMO 2017-127</v>
      </c>
      <c r="G237" s="43" t="str">
        <f>'Secretaría General'!G237</f>
        <v>KAREN ACOSTA - ZONA LOS CHILLOS</v>
      </c>
      <c r="H237" s="43" t="str">
        <f>'Secretaría General'!H237</f>
        <v xml:space="preserve">REMITE DENUNCIAS DE LA UNIDAD </v>
      </c>
      <c r="I237" s="43" t="str">
        <f>'Secretaría General'!L237</f>
        <v>Secretaría General</v>
      </c>
      <c r="J237" s="43">
        <f>'Secretaría General'!I237</f>
        <v>0</v>
      </c>
      <c r="K237" s="43" t="str">
        <f>'Secretaría General'!J237</f>
        <v>Normal</v>
      </c>
      <c r="L237" s="43">
        <f>'Secretaría General'!K237</f>
        <v>17</v>
      </c>
      <c r="M237" s="54"/>
      <c r="N237" s="54"/>
      <c r="O237" s="55" t="str">
        <f t="shared" si="3"/>
        <v>Jorge Lema-</v>
      </c>
      <c r="P237" s="55"/>
      <c r="Q237" s="66"/>
      <c r="R237" s="66"/>
      <c r="S237" s="54"/>
      <c r="T237" s="54"/>
      <c r="U237" s="54"/>
      <c r="V237" s="54"/>
      <c r="W237" s="54"/>
      <c r="X237" s="54"/>
      <c r="Y237" s="54"/>
      <c r="Z237" s="54"/>
      <c r="AA237" s="54"/>
      <c r="AB237" s="54"/>
      <c r="AC237" s="54"/>
      <c r="AD237" s="54"/>
      <c r="AE237" s="54"/>
      <c r="AF237" s="54"/>
      <c r="AG237" s="54"/>
      <c r="AH237" s="54"/>
      <c r="AI237" s="54"/>
      <c r="AJ237" s="54"/>
      <c r="AK237" s="54"/>
      <c r="AL237" s="54"/>
    </row>
    <row r="238" spans="1:38" s="56" customFormat="1" x14ac:dyDescent="0.2">
      <c r="A238" s="43">
        <f>'Secretaría General'!A238</f>
        <v>0</v>
      </c>
      <c r="B238" s="43" t="str">
        <f>'Secretaría General'!B238</f>
        <v>Jorge Lema</v>
      </c>
      <c r="C238" s="43">
        <f>'Secretaría General'!C238</f>
        <v>7423</v>
      </c>
      <c r="D238" s="8">
        <f>'Secretaría General'!D238</f>
        <v>42891.484027777777</v>
      </c>
      <c r="E238" s="43" t="str">
        <f>'Secretaría General'!E238</f>
        <v>Comunicados</v>
      </c>
      <c r="F238" s="43" t="str">
        <f>'Secretaría General'!F238</f>
        <v>MEMO 2017-131</v>
      </c>
      <c r="G238" s="43" t="str">
        <f>'Secretaría General'!G238</f>
        <v>KAREN ACOSTA - ZONA LOS CHILLOS</v>
      </c>
      <c r="H238" s="43" t="str">
        <f>'Secretaría General'!H238</f>
        <v xml:space="preserve">REMITE DENUNCIAS DE LA UNIDAD </v>
      </c>
      <c r="I238" s="43" t="str">
        <f>'Secretaría General'!L238</f>
        <v>Secretaría General</v>
      </c>
      <c r="J238" s="43">
        <f>'Secretaría General'!I238</f>
        <v>0</v>
      </c>
      <c r="K238" s="43" t="str">
        <f>'Secretaría General'!J238</f>
        <v>Normal</v>
      </c>
      <c r="L238" s="43">
        <f>'Secretaría General'!K238</f>
        <v>11</v>
      </c>
      <c r="M238" s="54"/>
      <c r="N238" s="54"/>
      <c r="O238" s="55" t="str">
        <f t="shared" si="3"/>
        <v>Jorge Lema-</v>
      </c>
      <c r="P238" s="55"/>
      <c r="Q238" s="66"/>
      <c r="R238" s="66"/>
      <c r="S238" s="54"/>
      <c r="T238" s="54"/>
      <c r="U238" s="54"/>
      <c r="V238" s="54"/>
      <c r="W238" s="54"/>
      <c r="X238" s="54"/>
      <c r="Y238" s="54"/>
      <c r="Z238" s="54"/>
      <c r="AA238" s="54"/>
      <c r="AB238" s="54"/>
      <c r="AC238" s="54"/>
      <c r="AD238" s="54"/>
      <c r="AE238" s="54"/>
      <c r="AF238" s="54"/>
      <c r="AG238" s="54"/>
      <c r="AH238" s="54"/>
      <c r="AI238" s="54"/>
      <c r="AJ238" s="54"/>
      <c r="AK238" s="54"/>
      <c r="AL238" s="54"/>
    </row>
    <row r="239" spans="1:38" s="56" customFormat="1" x14ac:dyDescent="0.2">
      <c r="A239" s="43">
        <f>'Secretaría General'!A239</f>
        <v>0</v>
      </c>
      <c r="B239" s="43" t="str">
        <f>'Secretaría General'!B239</f>
        <v>Jorge Lema</v>
      </c>
      <c r="C239" s="43">
        <f>'Secretaría General'!C239</f>
        <v>7424</v>
      </c>
      <c r="D239" s="8">
        <f>'Secretaría General'!D239</f>
        <v>42891.48541666667</v>
      </c>
      <c r="E239" s="43" t="str">
        <f>'Secretaría General'!E239</f>
        <v>Comunicados</v>
      </c>
      <c r="F239" s="43" t="str">
        <f>'Secretaría General'!F239</f>
        <v>MEMO 2017-326</v>
      </c>
      <c r="G239" s="43" t="str">
        <f>'Secretaría General'!G239</f>
        <v>NARCISA CAIZA - ZONA LOS CHILLOS</v>
      </c>
      <c r="H239" s="43" t="str">
        <f>'Secretaría General'!H239</f>
        <v xml:space="preserve">REMITE DENUNCIA ORIGINAL </v>
      </c>
      <c r="I239" s="43" t="str">
        <f>'Secretaría General'!L239</f>
        <v>Secretaría General</v>
      </c>
      <c r="J239" s="43">
        <f>'Secretaría General'!I239</f>
        <v>0</v>
      </c>
      <c r="K239" s="43" t="str">
        <f>'Secretaría General'!J239</f>
        <v>Normal</v>
      </c>
      <c r="L239" s="43">
        <f>'Secretaría General'!K239</f>
        <v>17</v>
      </c>
      <c r="M239" s="54"/>
      <c r="N239" s="54"/>
      <c r="O239" s="55" t="str">
        <f t="shared" si="3"/>
        <v>Jorge Lema-</v>
      </c>
      <c r="P239" s="55"/>
      <c r="Q239" s="66"/>
      <c r="R239" s="66"/>
      <c r="S239" s="54"/>
      <c r="T239" s="54"/>
      <c r="U239" s="54"/>
      <c r="V239" s="54"/>
      <c r="W239" s="54"/>
      <c r="X239" s="54"/>
      <c r="Y239" s="54"/>
      <c r="Z239" s="54"/>
      <c r="AA239" s="54"/>
      <c r="AB239" s="54"/>
      <c r="AC239" s="54"/>
      <c r="AD239" s="54"/>
      <c r="AE239" s="54"/>
      <c r="AF239" s="54"/>
      <c r="AG239" s="54"/>
      <c r="AH239" s="54"/>
      <c r="AI239" s="54"/>
      <c r="AJ239" s="54"/>
      <c r="AK239" s="54"/>
      <c r="AL239" s="54"/>
    </row>
    <row r="240" spans="1:38" s="56" customFormat="1" ht="22.5" x14ac:dyDescent="0.2">
      <c r="A240" s="43">
        <f>'Secretaría General'!A240</f>
        <v>0</v>
      </c>
      <c r="B240" s="43" t="str">
        <f>'Secretaría General'!B240</f>
        <v>Jorge Lema</v>
      </c>
      <c r="C240" s="43">
        <f>'Secretaría General'!C240</f>
        <v>7425</v>
      </c>
      <c r="D240" s="8">
        <f>'Secretaría General'!D240</f>
        <v>42891.486111111109</v>
      </c>
      <c r="E240" s="43" t="str">
        <f>'Secretaría General'!E240</f>
        <v>Comunicados</v>
      </c>
      <c r="F240" s="43" t="str">
        <f>'Secretaría General'!F240</f>
        <v>MEMO 2017-325</v>
      </c>
      <c r="G240" s="43" t="str">
        <f>'Secretaría General'!G240</f>
        <v>EDWIN TORRES - ZONA LOS CHILLOS</v>
      </c>
      <c r="H240" s="43" t="str">
        <f>'Secretaría General'!H240</f>
        <v xml:space="preserve">REMITA INFORME DE INSPECCIÓN CONJUNTA </v>
      </c>
      <c r="I240" s="43" t="str">
        <f>'Secretaría General'!L240</f>
        <v>Dirección Metropolitana de Inspección</v>
      </c>
      <c r="J240" s="43">
        <f>'Secretaría General'!I240</f>
        <v>0</v>
      </c>
      <c r="K240" s="43" t="str">
        <f>'Secretaría General'!J240</f>
        <v>Normal</v>
      </c>
      <c r="L240" s="43">
        <f>'Secretaría General'!K240</f>
        <v>1</v>
      </c>
      <c r="M240" s="54"/>
      <c r="N240" s="54"/>
      <c r="O240" s="55" t="str">
        <f t="shared" si="3"/>
        <v>Jorge Lema-</v>
      </c>
      <c r="P240" s="55"/>
      <c r="Q240" s="66"/>
      <c r="R240" s="66"/>
      <c r="S240" s="54"/>
      <c r="T240" s="54"/>
      <c r="U240" s="54"/>
      <c r="V240" s="54"/>
      <c r="W240" s="54"/>
      <c r="X240" s="54"/>
      <c r="Y240" s="54"/>
      <c r="Z240" s="54"/>
      <c r="AA240" s="54"/>
      <c r="AB240" s="54"/>
      <c r="AC240" s="54"/>
      <c r="AD240" s="54"/>
      <c r="AE240" s="54"/>
      <c r="AF240" s="54"/>
      <c r="AG240" s="54"/>
      <c r="AH240" s="54"/>
      <c r="AI240" s="54"/>
      <c r="AJ240" s="54"/>
      <c r="AK240" s="54"/>
      <c r="AL240" s="54"/>
    </row>
    <row r="241" spans="1:38" s="56" customFormat="1" ht="22.5" x14ac:dyDescent="0.2">
      <c r="A241" s="43">
        <f>'Secretaría General'!A241</f>
        <v>0</v>
      </c>
      <c r="B241" s="43" t="str">
        <f>'Secretaría General'!B241</f>
        <v>Jorge Lema</v>
      </c>
      <c r="C241" s="43">
        <f>'Secretaría General'!C241</f>
        <v>7426</v>
      </c>
      <c r="D241" s="8">
        <f>'Secretaría General'!D241</f>
        <v>42891.486111111109</v>
      </c>
      <c r="E241" s="43" t="str">
        <f>'Secretaría General'!E241</f>
        <v>Comunicados</v>
      </c>
      <c r="F241" s="43" t="str">
        <f>'Secretaría General'!F241</f>
        <v>MEMO 2017-324</v>
      </c>
      <c r="G241" s="43" t="str">
        <f>'Secretaría General'!G241</f>
        <v>EDWIN TORRES - ZONA LOS CHILLOS</v>
      </c>
      <c r="H241" s="43" t="str">
        <f>'Secretaría General'!H241</f>
        <v xml:space="preserve">REMITA INFORME DE INSPECCIÓN CONJUNTA </v>
      </c>
      <c r="I241" s="43" t="str">
        <f>'Secretaría General'!L241</f>
        <v>Dirección Metropolitana de Inspección</v>
      </c>
      <c r="J241" s="43">
        <f>'Secretaría General'!I241</f>
        <v>0</v>
      </c>
      <c r="K241" s="43" t="str">
        <f>'Secretaría General'!J241</f>
        <v>Normal</v>
      </c>
      <c r="L241" s="43">
        <f>'Secretaría General'!K241</f>
        <v>1</v>
      </c>
      <c r="M241" s="54"/>
      <c r="N241" s="54"/>
      <c r="O241" s="55" t="str">
        <f t="shared" si="3"/>
        <v>Jorge Lema-</v>
      </c>
      <c r="P241" s="55"/>
      <c r="Q241" s="66"/>
      <c r="R241" s="66"/>
      <c r="S241" s="54"/>
      <c r="T241" s="54"/>
      <c r="U241" s="54"/>
      <c r="V241" s="54"/>
      <c r="W241" s="54"/>
      <c r="X241" s="54"/>
      <c r="Y241" s="54"/>
      <c r="Z241" s="54"/>
      <c r="AA241" s="54"/>
      <c r="AB241" s="54"/>
      <c r="AC241" s="54"/>
      <c r="AD241" s="54"/>
      <c r="AE241" s="54"/>
      <c r="AF241" s="54"/>
      <c r="AG241" s="54"/>
      <c r="AH241" s="54"/>
      <c r="AI241" s="54"/>
      <c r="AJ241" s="54"/>
      <c r="AK241" s="54"/>
      <c r="AL241" s="54"/>
    </row>
    <row r="242" spans="1:38" s="56" customFormat="1" x14ac:dyDescent="0.2">
      <c r="A242" s="43">
        <f>'Secretaría General'!A242</f>
        <v>0</v>
      </c>
      <c r="B242" s="43" t="str">
        <f>'Secretaría General'!B242</f>
        <v>Jorge Lema</v>
      </c>
      <c r="C242" s="43">
        <f>'Secretaría General'!C242</f>
        <v>7427</v>
      </c>
      <c r="D242" s="8">
        <f>'Secretaría General'!D242</f>
        <v>42891.486805555556</v>
      </c>
      <c r="E242" s="43" t="str">
        <f>'Secretaría General'!E242</f>
        <v>Comunicados</v>
      </c>
      <c r="F242" s="43" t="str">
        <f>'Secretaría General'!F242</f>
        <v>MEMO 2017-327</v>
      </c>
      <c r="G242" s="43" t="str">
        <f>'Secretaría General'!G242</f>
        <v>EDWIN TORRES - ZONA LOS CHILLOS</v>
      </c>
      <c r="H242" s="43" t="str">
        <f>'Secretaría General'!H242</f>
        <v xml:space="preserve">REMITE INFORME DE OPERATIVO </v>
      </c>
      <c r="I242" s="43" t="str">
        <f>'Secretaría General'!L242</f>
        <v>Unidad de Control de Operativos</v>
      </c>
      <c r="J242" s="43">
        <f>'Secretaría General'!I242</f>
        <v>0</v>
      </c>
      <c r="K242" s="43" t="str">
        <f>'Secretaría General'!J242</f>
        <v>Normal</v>
      </c>
      <c r="L242" s="43">
        <f>'Secretaría General'!K242</f>
        <v>3</v>
      </c>
      <c r="M242" s="54"/>
      <c r="N242" s="54"/>
      <c r="O242" s="55" t="str">
        <f t="shared" si="3"/>
        <v>Jorge Lema-</v>
      </c>
      <c r="P242" s="55"/>
      <c r="Q242" s="66"/>
      <c r="R242" s="66"/>
      <c r="S242" s="54"/>
      <c r="T242" s="54"/>
      <c r="U242" s="54"/>
      <c r="V242" s="54"/>
      <c r="W242" s="54"/>
      <c r="X242" s="54"/>
      <c r="Y242" s="54"/>
      <c r="Z242" s="54"/>
      <c r="AA242" s="54"/>
      <c r="AB242" s="54"/>
      <c r="AC242" s="54"/>
      <c r="AD242" s="54"/>
      <c r="AE242" s="54"/>
      <c r="AF242" s="54"/>
      <c r="AG242" s="54"/>
      <c r="AH242" s="54"/>
      <c r="AI242" s="54"/>
      <c r="AJ242" s="54"/>
      <c r="AK242" s="54"/>
      <c r="AL242" s="54"/>
    </row>
    <row r="243" spans="1:38" s="56" customFormat="1" x14ac:dyDescent="0.2">
      <c r="A243" s="43">
        <f>'Secretaría General'!A243</f>
        <v>0</v>
      </c>
      <c r="B243" s="43" t="str">
        <f>'Secretaría General'!B243</f>
        <v>Jorge Lema</v>
      </c>
      <c r="C243" s="43">
        <f>'Secretaría General'!C243</f>
        <v>7428</v>
      </c>
      <c r="D243" s="8">
        <f>'Secretaría General'!D243</f>
        <v>42891.487500000003</v>
      </c>
      <c r="E243" s="43" t="str">
        <f>'Secretaría General'!E243</f>
        <v>Comunicados</v>
      </c>
      <c r="F243" s="43" t="str">
        <f>'Secretaría General'!F243</f>
        <v>MEMO 2017-328</v>
      </c>
      <c r="G243" s="43" t="str">
        <f>'Secretaría General'!G243</f>
        <v>NARCISA CAIZA - ZONA LOS CHILLOS</v>
      </c>
      <c r="H243" s="43" t="str">
        <f>'Secretaría General'!H243</f>
        <v xml:space="preserve">REMITE INFORME DE OPERATIVOS </v>
      </c>
      <c r="I243" s="43" t="str">
        <f>'Secretaría General'!L243</f>
        <v>Unidad de Control de Operativos</v>
      </c>
      <c r="J243" s="43">
        <f>'Secretaría General'!I243</f>
        <v>0</v>
      </c>
      <c r="K243" s="43" t="str">
        <f>'Secretaría General'!J243</f>
        <v>Normal</v>
      </c>
      <c r="L243" s="43">
        <f>'Secretaría General'!K243</f>
        <v>3</v>
      </c>
      <c r="M243" s="54"/>
      <c r="N243" s="54"/>
      <c r="O243" s="55" t="str">
        <f t="shared" si="3"/>
        <v>Jorge Lema-</v>
      </c>
      <c r="P243" s="55"/>
      <c r="Q243" s="66"/>
      <c r="R243" s="66"/>
      <c r="S243" s="54"/>
      <c r="T243" s="54"/>
      <c r="U243" s="54"/>
      <c r="V243" s="54"/>
      <c r="W243" s="54"/>
      <c r="X243" s="54"/>
      <c r="Y243" s="54"/>
      <c r="Z243" s="54"/>
      <c r="AA243" s="54"/>
      <c r="AB243" s="54"/>
      <c r="AC243" s="54"/>
      <c r="AD243" s="54"/>
      <c r="AE243" s="54"/>
      <c r="AF243" s="54"/>
      <c r="AG243" s="54"/>
      <c r="AH243" s="54"/>
      <c r="AI243" s="54"/>
      <c r="AJ243" s="54"/>
      <c r="AK243" s="54"/>
      <c r="AL243" s="54"/>
    </row>
    <row r="244" spans="1:38" s="56" customFormat="1" ht="22.5" x14ac:dyDescent="0.2">
      <c r="A244" s="43">
        <f>'Secretaría General'!A244</f>
        <v>0</v>
      </c>
      <c r="B244" s="43" t="str">
        <f>'Secretaría General'!B244</f>
        <v>Jorge Lema</v>
      </c>
      <c r="C244" s="43">
        <f>'Secretaría General'!C244</f>
        <v>7429</v>
      </c>
      <c r="D244" s="8">
        <f>'Secretaría General'!D244</f>
        <v>42891.489583333336</v>
      </c>
      <c r="E244" s="43" t="str">
        <f>'Secretaría General'!E244</f>
        <v>Comunicados</v>
      </c>
      <c r="F244" s="43" t="str">
        <f>'Secretaría General'!F244</f>
        <v>OFC 2017-2310</v>
      </c>
      <c r="G244" s="43" t="str">
        <f>'Secretaría General'!G244</f>
        <v>MARÍA EUGENIA PÉSANTEZ - ALCALDÍA</v>
      </c>
      <c r="H244" s="43" t="str">
        <f>'Secretaría General'!H244</f>
        <v xml:space="preserve">REFERENTE A DENUNCIA SRA. JULIA HERERRA </v>
      </c>
      <c r="I244" s="43" t="str">
        <f>'Secretaría General'!L244</f>
        <v>Supervisión Metropolitana de Control</v>
      </c>
      <c r="J244" s="43" t="str">
        <f>'Secretaría General'!I244</f>
        <v>GDOC 2017-078718</v>
      </c>
      <c r="K244" s="43" t="str">
        <f>'Secretaría General'!J244</f>
        <v>Normal</v>
      </c>
      <c r="L244" s="43">
        <f>'Secretaría General'!K244</f>
        <v>4</v>
      </c>
      <c r="M244" s="54"/>
      <c r="N244" s="54"/>
      <c r="O244" s="55" t="str">
        <f t="shared" si="3"/>
        <v>Jorge Lema-</v>
      </c>
      <c r="P244" s="55"/>
      <c r="Q244" s="66"/>
      <c r="R244" s="66"/>
      <c r="S244" s="54"/>
      <c r="T244" s="54"/>
      <c r="U244" s="54"/>
      <c r="V244" s="54"/>
      <c r="W244" s="54"/>
      <c r="X244" s="54"/>
      <c r="Y244" s="54"/>
      <c r="Z244" s="54"/>
      <c r="AA244" s="54"/>
      <c r="AB244" s="54"/>
      <c r="AC244" s="54"/>
      <c r="AD244" s="54"/>
      <c r="AE244" s="54"/>
      <c r="AF244" s="54"/>
      <c r="AG244" s="54"/>
      <c r="AH244" s="54"/>
      <c r="AI244" s="54"/>
      <c r="AJ244" s="54"/>
      <c r="AK244" s="54"/>
      <c r="AL244" s="54"/>
    </row>
    <row r="245" spans="1:38" s="56" customFormat="1" ht="22.5" x14ac:dyDescent="0.2">
      <c r="A245" s="43">
        <f>'Secretaría General'!A245</f>
        <v>0</v>
      </c>
      <c r="B245" s="43" t="str">
        <f>'Secretaría General'!B245</f>
        <v>Jorge Lema</v>
      </c>
      <c r="C245" s="43">
        <f>'Secretaría General'!C245</f>
        <v>7430</v>
      </c>
      <c r="D245" s="8">
        <f>'Secretaría General'!D245</f>
        <v>42891.490972222222</v>
      </c>
      <c r="E245" s="43" t="str">
        <f>'Secretaría General'!E245</f>
        <v>Comunicados</v>
      </c>
      <c r="F245" s="43" t="str">
        <f>'Secretaría General'!F245</f>
        <v>MEMO 2017-154</v>
      </c>
      <c r="G245" s="43" t="str">
        <f>'Secretaría General'!G245</f>
        <v xml:space="preserve">MILTON BORJA - BIENES INVENTARIADOS </v>
      </c>
      <c r="H245" s="43" t="str">
        <f>'Secretaría General'!H245</f>
        <v>REMITE HOJA DE ASISTENCIA</v>
      </c>
      <c r="I245" s="43" t="str">
        <f>'Secretaría General'!L245</f>
        <v>Unidad de Talento Humano</v>
      </c>
      <c r="J245" s="43">
        <f>'Secretaría General'!I245</f>
        <v>0</v>
      </c>
      <c r="K245" s="43" t="str">
        <f>'Secretaría General'!J245</f>
        <v>Normal</v>
      </c>
      <c r="L245" s="43">
        <f>'Secretaría General'!K245</f>
        <v>4</v>
      </c>
      <c r="M245" s="54"/>
      <c r="N245" s="54"/>
      <c r="O245" s="55" t="str">
        <f t="shared" si="3"/>
        <v>Jorge Lema-</v>
      </c>
      <c r="P245" s="55"/>
      <c r="Q245" s="66"/>
      <c r="R245" s="66"/>
      <c r="S245" s="54"/>
      <c r="T245" s="54"/>
      <c r="U245" s="54"/>
      <c r="V245" s="54"/>
      <c r="W245" s="54"/>
      <c r="X245" s="54"/>
      <c r="Y245" s="54"/>
      <c r="Z245" s="54"/>
      <c r="AA245" s="54"/>
      <c r="AB245" s="54"/>
      <c r="AC245" s="54"/>
      <c r="AD245" s="54"/>
      <c r="AE245" s="54"/>
      <c r="AF245" s="54"/>
      <c r="AG245" s="54"/>
      <c r="AH245" s="54"/>
      <c r="AI245" s="54"/>
      <c r="AJ245" s="54"/>
      <c r="AK245" s="54"/>
      <c r="AL245" s="54"/>
    </row>
    <row r="246" spans="1:38" s="56" customFormat="1" ht="22.5" x14ac:dyDescent="0.2">
      <c r="A246" s="43">
        <f>'Secretaría General'!A246</f>
        <v>0</v>
      </c>
      <c r="B246" s="43" t="str">
        <f>'Secretaría General'!B246</f>
        <v>Jorge Lema</v>
      </c>
      <c r="C246" s="43">
        <f>'Secretaría General'!C246</f>
        <v>7431</v>
      </c>
      <c r="D246" s="8">
        <f>'Secretaría General'!D246</f>
        <v>42891.490972222222</v>
      </c>
      <c r="E246" s="43" t="str">
        <f>'Secretaría General'!E246</f>
        <v>Comunicados</v>
      </c>
      <c r="F246" s="43" t="str">
        <f>'Secretaría General'!F246</f>
        <v>MEMO 2017-154</v>
      </c>
      <c r="G246" s="43" t="str">
        <f>'Secretaría General'!G246</f>
        <v xml:space="preserve">MILTON BORJA - BIENES INVENTARIADOS </v>
      </c>
      <c r="H246" s="43" t="str">
        <f>'Secretaría General'!H246</f>
        <v>REMITE HOJA DE ASISTENCIA</v>
      </c>
      <c r="I246" s="43" t="str">
        <f>'Secretaría General'!L246</f>
        <v>Dirección Metropolitana de  Instrucción</v>
      </c>
      <c r="J246" s="43">
        <f>'Secretaría General'!I246</f>
        <v>0</v>
      </c>
      <c r="K246" s="43" t="str">
        <f>'Secretaría General'!J246</f>
        <v>Normal</v>
      </c>
      <c r="L246" s="43">
        <f>'Secretaría General'!K246</f>
        <v>4</v>
      </c>
      <c r="M246" s="54"/>
      <c r="N246" s="54"/>
      <c r="O246" s="55" t="str">
        <f t="shared" si="3"/>
        <v>Jorge Lema-</v>
      </c>
      <c r="P246" s="55"/>
      <c r="Q246" s="66"/>
      <c r="R246" s="66"/>
      <c r="S246" s="54"/>
      <c r="T246" s="54"/>
      <c r="U246" s="54"/>
      <c r="V246" s="54"/>
      <c r="W246" s="54"/>
      <c r="X246" s="54"/>
      <c r="Y246" s="54"/>
      <c r="Z246" s="54"/>
      <c r="AA246" s="54"/>
      <c r="AB246" s="54"/>
      <c r="AC246" s="54"/>
      <c r="AD246" s="54"/>
      <c r="AE246" s="54"/>
      <c r="AF246" s="54"/>
      <c r="AG246" s="54"/>
      <c r="AH246" s="54"/>
      <c r="AI246" s="54"/>
      <c r="AJ246" s="54"/>
      <c r="AK246" s="54"/>
      <c r="AL246" s="54"/>
    </row>
    <row r="247" spans="1:38" s="56" customFormat="1" x14ac:dyDescent="0.2">
      <c r="A247" s="43">
        <f>'Secretaría General'!A247</f>
        <v>0</v>
      </c>
      <c r="B247" s="43" t="str">
        <f>'Secretaría General'!B247</f>
        <v>Jorge Lema</v>
      </c>
      <c r="C247" s="43">
        <f>'Secretaría General'!C247</f>
        <v>7432</v>
      </c>
      <c r="D247" s="8">
        <f>'Secretaría General'!D247</f>
        <v>42891.491666666669</v>
      </c>
      <c r="E247" s="43" t="str">
        <f>'Secretaría General'!E247</f>
        <v>Comunicados</v>
      </c>
      <c r="F247" s="43" t="str">
        <f>'Secretaría General'!F247</f>
        <v>MEMO 2017-152</v>
      </c>
      <c r="G247" s="43" t="str">
        <f>'Secretaría General'!G247</f>
        <v>CARINA CHÁVEZ - MANUELA SÁENZ</v>
      </c>
      <c r="H247" s="43" t="str">
        <f>'Secretaría General'!H247</f>
        <v>SOLICITA EXPEDIENTE 281-2014</v>
      </c>
      <c r="I247" s="43" t="str">
        <f>'Secretaría General'!L247</f>
        <v>Secretaría General</v>
      </c>
      <c r="J247" s="43">
        <f>'Secretaría General'!I247</f>
        <v>0</v>
      </c>
      <c r="K247" s="43" t="str">
        <f>'Secretaría General'!J247</f>
        <v>Normal</v>
      </c>
      <c r="L247" s="43">
        <f>'Secretaría General'!K247</f>
        <v>3</v>
      </c>
      <c r="M247" s="54"/>
      <c r="N247" s="54"/>
      <c r="O247" s="55" t="str">
        <f t="shared" si="3"/>
        <v>Jorge Lema-</v>
      </c>
      <c r="P247" s="55"/>
      <c r="Q247" s="66"/>
      <c r="R247" s="66"/>
      <c r="S247" s="54"/>
      <c r="T247" s="54"/>
      <c r="U247" s="54"/>
      <c r="V247" s="54"/>
      <c r="W247" s="54"/>
      <c r="X247" s="54"/>
      <c r="Y247" s="54"/>
      <c r="Z247" s="54"/>
      <c r="AA247" s="54"/>
      <c r="AB247" s="54"/>
      <c r="AC247" s="54"/>
      <c r="AD247" s="54"/>
      <c r="AE247" s="54"/>
      <c r="AF247" s="54"/>
      <c r="AG247" s="54"/>
      <c r="AH247" s="54"/>
      <c r="AI247" s="54"/>
      <c r="AJ247" s="54"/>
      <c r="AK247" s="54"/>
      <c r="AL247" s="54"/>
    </row>
    <row r="248" spans="1:38" s="56" customFormat="1" ht="22.5" x14ac:dyDescent="0.2">
      <c r="A248" s="43">
        <f>'Secretaría General'!A248</f>
        <v>0</v>
      </c>
      <c r="B248" s="43" t="str">
        <f>'Secretaría General'!B248</f>
        <v>Jorge Lema</v>
      </c>
      <c r="C248" s="43">
        <f>'Secretaría General'!C248</f>
        <v>7433</v>
      </c>
      <c r="D248" s="8">
        <f>'Secretaría General'!D248</f>
        <v>42891.496527777781</v>
      </c>
      <c r="E248" s="43" t="str">
        <f>'Secretaría General'!E248</f>
        <v>Comunicados</v>
      </c>
      <c r="F248" s="43" t="str">
        <f>'Secretaría General'!F248</f>
        <v>S/N</v>
      </c>
      <c r="G248" s="43" t="str">
        <f>'Secretaría General'!G248</f>
        <v>GIOVANNA AVILES - CNT</v>
      </c>
      <c r="H248" s="43" t="str">
        <f>'Secretaría General'!H248</f>
        <v>CARTA DE PRESENTACIÓN PARA PROMOCIONAR SERVICIOS</v>
      </c>
      <c r="I248" s="43" t="str">
        <f>'Secretaría General'!L248</f>
        <v>Unidad de Talento Humano</v>
      </c>
      <c r="J248" s="43">
        <f>'Secretaría General'!I248</f>
        <v>0</v>
      </c>
      <c r="K248" s="43" t="str">
        <f>'Secretaría General'!J248</f>
        <v>Normal</v>
      </c>
      <c r="L248" s="43">
        <f>'Secretaría General'!K248</f>
        <v>1</v>
      </c>
      <c r="M248" s="54"/>
      <c r="N248" s="54"/>
      <c r="O248" s="55" t="str">
        <f t="shared" si="3"/>
        <v>Jorge Lema-</v>
      </c>
      <c r="P248" s="55"/>
      <c r="Q248" s="66"/>
      <c r="R248" s="66"/>
      <c r="S248" s="54"/>
      <c r="T248" s="54"/>
      <c r="U248" s="54"/>
      <c r="V248" s="54"/>
      <c r="W248" s="54"/>
      <c r="X248" s="54"/>
      <c r="Y248" s="54"/>
      <c r="Z248" s="54"/>
      <c r="AA248" s="54"/>
      <c r="AB248" s="54"/>
      <c r="AC248" s="54"/>
      <c r="AD248" s="54"/>
      <c r="AE248" s="54"/>
      <c r="AF248" s="54"/>
      <c r="AG248" s="54"/>
      <c r="AH248" s="54"/>
      <c r="AI248" s="54"/>
      <c r="AJ248" s="54"/>
      <c r="AK248" s="54"/>
      <c r="AL248" s="54"/>
    </row>
    <row r="249" spans="1:38" s="56" customFormat="1" ht="22.5" x14ac:dyDescent="0.2">
      <c r="A249" s="43">
        <f>'Secretaría General'!A249</f>
        <v>0</v>
      </c>
      <c r="B249" s="43" t="str">
        <f>'Secretaría General'!B249</f>
        <v>Jorge Lema</v>
      </c>
      <c r="C249" s="43">
        <f>'Secretaría General'!C249</f>
        <v>7434</v>
      </c>
      <c r="D249" s="8">
        <f>'Secretaría General'!D249</f>
        <v>42891.493055555555</v>
      </c>
      <c r="E249" s="43" t="str">
        <f>'Secretaría General'!E249</f>
        <v>Comunicados</v>
      </c>
      <c r="F249" s="43" t="str">
        <f>'Secretaría General'!F249</f>
        <v>MEMO 2017-241</v>
      </c>
      <c r="G249" s="43" t="str">
        <f>'Secretaría General'!G249</f>
        <v>PEDRO CÁCERES - ZONA MANUELA SÁENZ</v>
      </c>
      <c r="H249" s="43" t="str">
        <f>'Secretaría General'!H249</f>
        <v xml:space="preserve">SOLICITUD DE INSPECCIÓN E INFORME </v>
      </c>
      <c r="I249" s="43" t="str">
        <f>'Secretaría General'!L249</f>
        <v>Dirección Metropolitana de Inspección</v>
      </c>
      <c r="J249" s="43" t="str">
        <f>'Secretaría General'!I249</f>
        <v>,</v>
      </c>
      <c r="K249" s="43" t="str">
        <f>'Secretaría General'!J249</f>
        <v>Normal</v>
      </c>
      <c r="L249" s="43">
        <f>'Secretaría General'!K249</f>
        <v>18</v>
      </c>
      <c r="M249" s="54"/>
      <c r="N249" s="54"/>
      <c r="O249" s="55" t="str">
        <f t="shared" si="3"/>
        <v>Jorge Lema-</v>
      </c>
      <c r="P249" s="55"/>
      <c r="Q249" s="66"/>
      <c r="R249" s="66"/>
      <c r="S249" s="54"/>
      <c r="T249" s="54"/>
      <c r="U249" s="54"/>
      <c r="V249" s="54"/>
      <c r="W249" s="54"/>
      <c r="X249" s="54"/>
      <c r="Y249" s="54"/>
      <c r="Z249" s="54"/>
      <c r="AA249" s="54"/>
      <c r="AB249" s="54"/>
      <c r="AC249" s="54"/>
      <c r="AD249" s="54"/>
      <c r="AE249" s="54"/>
      <c r="AF249" s="54"/>
      <c r="AG249" s="54"/>
      <c r="AH249" s="54"/>
      <c r="AI249" s="54"/>
      <c r="AJ249" s="54"/>
      <c r="AK249" s="54"/>
      <c r="AL249" s="54"/>
    </row>
    <row r="250" spans="1:38" s="56" customFormat="1" ht="22.5" x14ac:dyDescent="0.2">
      <c r="A250" s="43">
        <f>'Secretaría General'!A250</f>
        <v>0</v>
      </c>
      <c r="B250" s="43" t="str">
        <f>'Secretaría General'!B250</f>
        <v>Jorge Lema</v>
      </c>
      <c r="C250" s="43">
        <f>'Secretaría General'!C250</f>
        <v>7435</v>
      </c>
      <c r="D250" s="8">
        <f>'Secretaría General'!D250</f>
        <v>42891.498611111114</v>
      </c>
      <c r="E250" s="43" t="str">
        <f>'Secretaría General'!E250</f>
        <v>Comunicados</v>
      </c>
      <c r="F250" s="43" t="str">
        <f>'Secretaría General'!F250</f>
        <v>S/N</v>
      </c>
      <c r="G250" s="43" t="str">
        <f>'Secretaría General'!G250</f>
        <v>DOLORES COQUE - ADMINISTRACIÓN TUMBACO</v>
      </c>
      <c r="H250" s="43" t="str">
        <f>'Secretaría General'!H250</f>
        <v>REMITE CARPETA PARA CONTROL DE EDIFICACIONES</v>
      </c>
      <c r="I250" s="43" t="str">
        <f>'Secretaría General'!L250</f>
        <v>Dirección Metropolitana de Inspección</v>
      </c>
      <c r="J250" s="43" t="str">
        <f>'Secretaría General'!I250</f>
        <v>GDOC 2017-077829</v>
      </c>
      <c r="K250" s="43" t="str">
        <f>'Secretaría General'!J250</f>
        <v>Normal</v>
      </c>
      <c r="L250" s="43">
        <f>'Secretaría General'!K250</f>
        <v>1</v>
      </c>
      <c r="M250" s="54"/>
      <c r="N250" s="54"/>
      <c r="O250" s="55" t="str">
        <f t="shared" si="3"/>
        <v>Jorge Lema-</v>
      </c>
      <c r="P250" s="55"/>
      <c r="Q250" s="66"/>
      <c r="R250" s="66"/>
      <c r="S250" s="54"/>
      <c r="T250" s="54"/>
      <c r="U250" s="54"/>
      <c r="V250" s="54"/>
      <c r="W250" s="54"/>
      <c r="X250" s="54"/>
      <c r="Y250" s="54"/>
      <c r="Z250" s="54"/>
      <c r="AA250" s="54"/>
      <c r="AB250" s="54"/>
      <c r="AC250" s="54"/>
      <c r="AD250" s="54"/>
      <c r="AE250" s="54"/>
      <c r="AF250" s="54"/>
      <c r="AG250" s="54"/>
      <c r="AH250" s="54"/>
      <c r="AI250" s="54"/>
      <c r="AJ250" s="54"/>
      <c r="AK250" s="54"/>
      <c r="AL250" s="54"/>
    </row>
    <row r="251" spans="1:38" s="56" customFormat="1" ht="22.5" x14ac:dyDescent="0.2">
      <c r="A251" s="43">
        <f>'Secretaría General'!A251</f>
        <v>0</v>
      </c>
      <c r="B251" s="43" t="str">
        <f>'Secretaría General'!B251</f>
        <v>Jorge Lema</v>
      </c>
      <c r="C251" s="43">
        <f>'Secretaría General'!C251</f>
        <v>7436</v>
      </c>
      <c r="D251" s="8">
        <f>'Secretaría General'!D251</f>
        <v>42891.5</v>
      </c>
      <c r="E251" s="43" t="str">
        <f>'Secretaría General'!E251</f>
        <v>Comunicados</v>
      </c>
      <c r="F251" s="43" t="str">
        <f>'Secretaría General'!F251</f>
        <v>S/N</v>
      </c>
      <c r="G251" s="43" t="str">
        <f>'Secretaría General'!G251</f>
        <v>ROSA EUGENIA SILVA - ADMINISTRACIÓN LOS CHILLOS</v>
      </c>
      <c r="H251" s="43" t="str">
        <f>'Secretaría General'!H251</f>
        <v>REMITE CARPETA PARA CONTROL DE EDIFICACIONES</v>
      </c>
      <c r="I251" s="43" t="str">
        <f>'Secretaría General'!L251</f>
        <v>Dirección Metropolitana de Inspección</v>
      </c>
      <c r="J251" s="43" t="str">
        <f>'Secretaría General'!I251</f>
        <v>GDOC 2017-078145</v>
      </c>
      <c r="K251" s="43" t="str">
        <f>'Secretaría General'!J251</f>
        <v>Normal</v>
      </c>
      <c r="L251" s="43">
        <f>'Secretaría General'!K251</f>
        <v>1</v>
      </c>
      <c r="M251" s="54"/>
      <c r="N251" s="54"/>
      <c r="O251" s="55" t="str">
        <f t="shared" si="3"/>
        <v>Jorge Lema-</v>
      </c>
      <c r="P251" s="55"/>
      <c r="Q251" s="66"/>
      <c r="R251" s="66"/>
      <c r="S251" s="54"/>
      <c r="T251" s="54"/>
      <c r="U251" s="54"/>
      <c r="V251" s="54"/>
      <c r="W251" s="54"/>
      <c r="X251" s="54"/>
      <c r="Y251" s="54"/>
      <c r="Z251" s="54"/>
      <c r="AA251" s="54"/>
      <c r="AB251" s="54"/>
      <c r="AC251" s="54"/>
      <c r="AD251" s="54"/>
      <c r="AE251" s="54"/>
      <c r="AF251" s="54"/>
      <c r="AG251" s="54"/>
      <c r="AH251" s="54"/>
      <c r="AI251" s="54"/>
      <c r="AJ251" s="54"/>
      <c r="AK251" s="54"/>
      <c r="AL251" s="54"/>
    </row>
    <row r="252" spans="1:38" s="56" customFormat="1" ht="22.5" x14ac:dyDescent="0.2">
      <c r="A252" s="43">
        <f>'Secretaría General'!A252</f>
        <v>0</v>
      </c>
      <c r="B252" s="43" t="str">
        <f>'Secretaría General'!B252</f>
        <v>Jorge Lema</v>
      </c>
      <c r="C252" s="43">
        <f>'Secretaría General'!C252</f>
        <v>7437</v>
      </c>
      <c r="D252" s="8">
        <f>'Secretaría General'!D252</f>
        <v>42891.501388888886</v>
      </c>
      <c r="E252" s="43" t="str">
        <f>'Secretaría General'!E252</f>
        <v>Comunicados</v>
      </c>
      <c r="F252" s="43" t="str">
        <f>'Secretaría General'!F252</f>
        <v>OFC 671-2017</v>
      </c>
      <c r="G252" s="43" t="str">
        <f>'Secretaría General'!G252</f>
        <v xml:space="preserve">SANTIAGO CÁCERES - ADMINISTRACIÓN LOS CHILLOS </v>
      </c>
      <c r="H252" s="43" t="str">
        <f>'Secretaría General'!H252</f>
        <v>REALIZACIÓN DE ACTIVIDADAES INFORMATIVAS SOBRE QUEBRADA</v>
      </c>
      <c r="I252" s="43" t="str">
        <f>'Secretaría General'!L252</f>
        <v>Supervisión Metropolitana de Control</v>
      </c>
      <c r="J252" s="43" t="str">
        <f>'Secretaría General'!I252</f>
        <v>GDOC 2016-586280</v>
      </c>
      <c r="K252" s="43" t="str">
        <f>'Secretaría General'!J252</f>
        <v>Normal</v>
      </c>
      <c r="L252" s="43">
        <f>'Secretaría General'!K252</f>
        <v>1</v>
      </c>
      <c r="M252" s="54"/>
      <c r="N252" s="54"/>
      <c r="O252" s="55" t="str">
        <f t="shared" si="3"/>
        <v>Jorge Lema-</v>
      </c>
      <c r="P252" s="55"/>
      <c r="Q252" s="66"/>
      <c r="R252" s="66"/>
      <c r="S252" s="54"/>
      <c r="T252" s="54"/>
      <c r="U252" s="54"/>
      <c r="V252" s="54"/>
      <c r="W252" s="54"/>
      <c r="X252" s="54"/>
      <c r="Y252" s="54"/>
      <c r="Z252" s="54"/>
      <c r="AA252" s="54"/>
      <c r="AB252" s="54"/>
      <c r="AC252" s="54"/>
      <c r="AD252" s="54"/>
      <c r="AE252" s="54"/>
      <c r="AF252" s="54"/>
      <c r="AG252" s="54"/>
      <c r="AH252" s="54"/>
      <c r="AI252" s="54"/>
      <c r="AJ252" s="54"/>
      <c r="AK252" s="54"/>
      <c r="AL252" s="54"/>
    </row>
    <row r="253" spans="1:38" s="56" customFormat="1" ht="45" x14ac:dyDescent="0.2">
      <c r="A253" s="43">
        <f>'Secretaría General'!A253</f>
        <v>0</v>
      </c>
      <c r="B253" s="43" t="str">
        <f>'Secretaría General'!B253</f>
        <v>Jorge Lema</v>
      </c>
      <c r="C253" s="43">
        <f>'Secretaría General'!C253</f>
        <v>7438</v>
      </c>
      <c r="D253" s="8">
        <f>'Secretaría General'!D253</f>
        <v>42891.503472222219</v>
      </c>
      <c r="E253" s="43" t="str">
        <f>'Secretaría General'!E253</f>
        <v>Comunicados</v>
      </c>
      <c r="F253" s="43" t="str">
        <f>'Secretaría General'!F253</f>
        <v>S/N</v>
      </c>
      <c r="G253" s="43" t="str">
        <f>'Secretaría General'!G253</f>
        <v>LUIS ALCIDES GUAYTARILLA</v>
      </c>
      <c r="H253" s="43" t="str">
        <f>'Secretaría General'!H253</f>
        <v>REFERENTE A EXPEDIENTE 070-2016</v>
      </c>
      <c r="I253" s="43" t="str">
        <f>'Secretaría General'!L253</f>
        <v>Unidad Desconcentrada de Control en Materia de Construcciones y Licenciamiento Eugenio Espejo</v>
      </c>
      <c r="J253" s="43">
        <f>'Secretaría General'!I253</f>
        <v>0</v>
      </c>
      <c r="K253" s="43" t="str">
        <f>'Secretaría General'!J253</f>
        <v>Normal</v>
      </c>
      <c r="L253" s="43">
        <f>'Secretaría General'!K253</f>
        <v>1</v>
      </c>
      <c r="M253" s="54"/>
      <c r="N253" s="54"/>
      <c r="O253" s="55" t="str">
        <f t="shared" si="3"/>
        <v>Jorge Lema-</v>
      </c>
      <c r="P253" s="55"/>
      <c r="Q253" s="66"/>
      <c r="R253" s="66"/>
      <c r="S253" s="54"/>
      <c r="T253" s="54"/>
      <c r="U253" s="54"/>
      <c r="V253" s="54"/>
      <c r="W253" s="54"/>
      <c r="X253" s="54"/>
      <c r="Y253" s="54"/>
      <c r="Z253" s="54"/>
      <c r="AA253" s="54"/>
      <c r="AB253" s="54"/>
      <c r="AC253" s="54"/>
      <c r="AD253" s="54"/>
      <c r="AE253" s="54"/>
      <c r="AF253" s="54"/>
      <c r="AG253" s="54"/>
      <c r="AH253" s="54"/>
      <c r="AI253" s="54"/>
      <c r="AJ253" s="54"/>
      <c r="AK253" s="54"/>
      <c r="AL253" s="54"/>
    </row>
    <row r="254" spans="1:38" s="56" customFormat="1" ht="22.5" x14ac:dyDescent="0.2">
      <c r="A254" s="43">
        <f>'Secretaría General'!A254</f>
        <v>0</v>
      </c>
      <c r="B254" s="43" t="str">
        <f>'Secretaría General'!B254</f>
        <v>Jorge Lema</v>
      </c>
      <c r="C254" s="43">
        <f>'Secretaría General'!C254</f>
        <v>7439</v>
      </c>
      <c r="D254" s="8">
        <f>'Secretaría General'!D254</f>
        <v>42891.507638888892</v>
      </c>
      <c r="E254" s="43" t="str">
        <f>'Secretaría General'!E254</f>
        <v>Comunicados</v>
      </c>
      <c r="F254" s="43" t="str">
        <f>'Secretaría General'!F254</f>
        <v>S/N</v>
      </c>
      <c r="G254" s="43" t="str">
        <f>'Secretaría General'!G254</f>
        <v xml:space="preserve">ANGEL RICAURTE </v>
      </c>
      <c r="H254" s="43" t="str">
        <f>'Secretaría General'!H254</f>
        <v>REFERENTE A EXPEDIENTE 329-2012</v>
      </c>
      <c r="I254" s="43" t="str">
        <f>'Secretaría General'!L254</f>
        <v>Dirección Metropolitana de Resolución y Ejecución</v>
      </c>
      <c r="J254" s="43">
        <f>'Secretaría General'!I254</f>
        <v>0</v>
      </c>
      <c r="K254" s="43" t="str">
        <f>'Secretaría General'!J254</f>
        <v>Normal</v>
      </c>
      <c r="L254" s="43">
        <f>'Secretaría General'!K254</f>
        <v>1</v>
      </c>
      <c r="M254" s="54"/>
      <c r="N254" s="54"/>
      <c r="O254" s="55" t="str">
        <f t="shared" si="3"/>
        <v>Jorge Lema-</v>
      </c>
      <c r="P254" s="55"/>
      <c r="Q254" s="66"/>
      <c r="R254" s="66"/>
      <c r="S254" s="54"/>
      <c r="T254" s="54"/>
      <c r="U254" s="54"/>
      <c r="V254" s="54"/>
      <c r="W254" s="54"/>
      <c r="X254" s="54"/>
      <c r="Y254" s="54"/>
      <c r="Z254" s="54"/>
      <c r="AA254" s="54"/>
      <c r="AB254" s="54"/>
      <c r="AC254" s="54"/>
      <c r="AD254" s="54"/>
      <c r="AE254" s="54"/>
      <c r="AF254" s="54"/>
      <c r="AG254" s="54"/>
      <c r="AH254" s="54"/>
      <c r="AI254" s="54"/>
      <c r="AJ254" s="54"/>
      <c r="AK254" s="54"/>
      <c r="AL254" s="54"/>
    </row>
    <row r="255" spans="1:38" s="56" customFormat="1" ht="22.5" x14ac:dyDescent="0.2">
      <c r="A255" s="43">
        <f>'Secretaría General'!A255</f>
        <v>0</v>
      </c>
      <c r="B255" s="43" t="str">
        <f>'Secretaría General'!B255</f>
        <v>Jorge Lema</v>
      </c>
      <c r="C255" s="43">
        <f>'Secretaría General'!C255</f>
        <v>7440</v>
      </c>
      <c r="D255" s="8">
        <f>'Secretaría General'!D255</f>
        <v>42891.51458333333</v>
      </c>
      <c r="E255" s="43" t="str">
        <f>'Secretaría General'!E255</f>
        <v>Comunicados</v>
      </c>
      <c r="F255" s="43" t="str">
        <f>'Secretaría General'!F255</f>
        <v>OFC 1101-2017</v>
      </c>
      <c r="G255" s="43" t="str">
        <f>'Secretaría General'!G255</f>
        <v xml:space="preserve">JULIO PUGA - DIRECTOR DE OPERACIONES </v>
      </c>
      <c r="H255" s="43" t="str">
        <f>'Secretaría General'!H255</f>
        <v xml:space="preserve">COLABORACIÓN PARA OPERATIVO CONTROL MERCADO EL ARENAL </v>
      </c>
      <c r="I255" s="43" t="str">
        <f>'Secretaría General'!L255</f>
        <v>Supervisión Metropolitana de Control</v>
      </c>
      <c r="J255" s="43" t="str">
        <f>'Secretaría General'!I255</f>
        <v>GDOC 2017-077205</v>
      </c>
      <c r="K255" s="43" t="str">
        <f>'Secretaría General'!J255</f>
        <v>Normal</v>
      </c>
      <c r="L255" s="43">
        <f>'Secretaría General'!K255</f>
        <v>3</v>
      </c>
      <c r="M255" s="54"/>
      <c r="N255" s="54"/>
      <c r="O255" s="55" t="str">
        <f t="shared" si="3"/>
        <v>Jorge Lema-</v>
      </c>
      <c r="P255" s="55"/>
      <c r="Q255" s="66"/>
      <c r="R255" s="66"/>
      <c r="S255" s="54"/>
      <c r="T255" s="54"/>
      <c r="U255" s="54"/>
      <c r="V255" s="54"/>
      <c r="W255" s="54"/>
      <c r="X255" s="54"/>
      <c r="Y255" s="54"/>
      <c r="Z255" s="54"/>
      <c r="AA255" s="54"/>
      <c r="AB255" s="54"/>
      <c r="AC255" s="54"/>
      <c r="AD255" s="54"/>
      <c r="AE255" s="54"/>
      <c r="AF255" s="54"/>
      <c r="AG255" s="54"/>
      <c r="AH255" s="54"/>
      <c r="AI255" s="54"/>
      <c r="AJ255" s="54"/>
      <c r="AK255" s="54"/>
      <c r="AL255" s="54"/>
    </row>
    <row r="256" spans="1:38" s="56" customFormat="1" ht="22.5" x14ac:dyDescent="0.2">
      <c r="A256" s="43">
        <f>'Secretaría General'!A256</f>
        <v>0</v>
      </c>
      <c r="B256" s="43" t="str">
        <f>'Secretaría General'!B256</f>
        <v>Jorge Lema</v>
      </c>
      <c r="C256" s="43">
        <f>'Secretaría General'!C256</f>
        <v>7441</v>
      </c>
      <c r="D256" s="8">
        <f>'Secretaría General'!D256</f>
        <v>42891.513888888891</v>
      </c>
      <c r="E256" s="43" t="str">
        <f>'Secretaría General'!E256</f>
        <v>Comunicados</v>
      </c>
      <c r="F256" s="43" t="str">
        <f>'Secretaría General'!F256</f>
        <v>OFC 2017-008</v>
      </c>
      <c r="G256" s="43" t="str">
        <f>'Secretaría General'!G256</f>
        <v>CARLOS ESPINOSA - EPMAPS</v>
      </c>
      <c r="H256" s="43" t="str">
        <f>'Secretaría General'!H256</f>
        <v xml:space="preserve">SOLICITA SE PROCEDA A LEVANTAR LOS SUMIDEROS </v>
      </c>
      <c r="I256" s="43" t="str">
        <f>'Secretaría General'!L256</f>
        <v>Supervisión Metropolitana de Control</v>
      </c>
      <c r="J256" s="43" t="str">
        <f>'Secretaría General'!I256</f>
        <v>GDOC 2017-078172</v>
      </c>
      <c r="K256" s="43" t="str">
        <f>'Secretaría General'!J256</f>
        <v>Normal</v>
      </c>
      <c r="L256" s="43">
        <f>'Secretaría General'!K256</f>
        <v>2</v>
      </c>
      <c r="M256" s="54"/>
      <c r="N256" s="54"/>
      <c r="O256" s="55" t="str">
        <f t="shared" si="3"/>
        <v>Jorge Lema-</v>
      </c>
      <c r="P256" s="55"/>
      <c r="Q256" s="66"/>
      <c r="R256" s="66"/>
      <c r="S256" s="54"/>
      <c r="T256" s="54"/>
      <c r="U256" s="54"/>
      <c r="V256" s="54"/>
      <c r="W256" s="54"/>
      <c r="X256" s="54"/>
      <c r="Y256" s="54"/>
      <c r="Z256" s="54"/>
      <c r="AA256" s="54"/>
      <c r="AB256" s="54"/>
      <c r="AC256" s="54"/>
      <c r="AD256" s="54"/>
      <c r="AE256" s="54"/>
      <c r="AF256" s="54"/>
      <c r="AG256" s="54"/>
      <c r="AH256" s="54"/>
      <c r="AI256" s="54"/>
      <c r="AJ256" s="54"/>
      <c r="AK256" s="54"/>
      <c r="AL256" s="54"/>
    </row>
    <row r="257" spans="1:38" s="56" customFormat="1" ht="22.5" x14ac:dyDescent="0.2">
      <c r="A257" s="43">
        <f>'Secretaría General'!A257</f>
        <v>0</v>
      </c>
      <c r="B257" s="43" t="str">
        <f>'Secretaría General'!B257</f>
        <v>Jorge Lema</v>
      </c>
      <c r="C257" s="43">
        <f>'Secretaría General'!C257</f>
        <v>7442</v>
      </c>
      <c r="D257" s="8">
        <f>'Secretaría General'!D257</f>
        <v>42891.519444444442</v>
      </c>
      <c r="E257" s="43" t="str">
        <f>'Secretaría General'!E257</f>
        <v>Comunicados</v>
      </c>
      <c r="F257" s="43" t="str">
        <f>'Secretaría General'!F257</f>
        <v>OFC 118-2017</v>
      </c>
      <c r="G257" s="43" t="str">
        <f>'Secretaría General'!G257</f>
        <v xml:space="preserve">MILTON PACHACAMA -PRESIDENTE GAD AMAGUAÑA </v>
      </c>
      <c r="H257" s="43" t="str">
        <f>'Secretaría General'!H257</f>
        <v>SOLICITA CITA PARA REUNIÓN DE TRABAJO</v>
      </c>
      <c r="I257" s="43" t="str">
        <f>'Secretaría General'!L257</f>
        <v>Supervisión Metropolitana de Control</v>
      </c>
      <c r="J257" s="43">
        <f>'Secretaría General'!I257</f>
        <v>0</v>
      </c>
      <c r="K257" s="43" t="str">
        <f>'Secretaría General'!J257</f>
        <v>Normal</v>
      </c>
      <c r="L257" s="43">
        <f>'Secretaría General'!K257</f>
        <v>3</v>
      </c>
      <c r="M257" s="54"/>
      <c r="N257" s="54"/>
      <c r="O257" s="55" t="str">
        <f t="shared" si="3"/>
        <v>Jorge Lema-</v>
      </c>
      <c r="P257" s="55"/>
      <c r="Q257" s="66"/>
      <c r="R257" s="66"/>
      <c r="S257" s="54"/>
      <c r="T257" s="54"/>
      <c r="U257" s="54"/>
      <c r="V257" s="54"/>
      <c r="W257" s="54"/>
      <c r="X257" s="54"/>
      <c r="Y257" s="54"/>
      <c r="Z257" s="54"/>
      <c r="AA257" s="54"/>
      <c r="AB257" s="54"/>
      <c r="AC257" s="54"/>
      <c r="AD257" s="54"/>
      <c r="AE257" s="54"/>
      <c r="AF257" s="54"/>
      <c r="AG257" s="54"/>
      <c r="AH257" s="54"/>
      <c r="AI257" s="54"/>
      <c r="AJ257" s="54"/>
      <c r="AK257" s="54"/>
      <c r="AL257" s="54"/>
    </row>
    <row r="258" spans="1:38" s="56" customFormat="1" ht="22.5" x14ac:dyDescent="0.2">
      <c r="A258" s="43">
        <f>'Secretaría General'!A258</f>
        <v>0</v>
      </c>
      <c r="B258" s="43" t="str">
        <f>'Secretaría General'!B258</f>
        <v>Jorge Lema</v>
      </c>
      <c r="C258" s="43">
        <f>'Secretaría General'!C258</f>
        <v>7443</v>
      </c>
      <c r="D258" s="8">
        <f>'Secretaría General'!D258</f>
        <v>42891.521527777775</v>
      </c>
      <c r="E258" s="43" t="str">
        <f>'Secretaría General'!E258</f>
        <v>Comunicados</v>
      </c>
      <c r="F258" s="43" t="str">
        <f>'Secretaría General'!F258</f>
        <v>S/N</v>
      </c>
      <c r="G258" s="43" t="str">
        <f>'Secretaría General'!G258</f>
        <v>SAMI AYRIWA PILCO</v>
      </c>
      <c r="H258" s="43" t="str">
        <f>'Secretaría General'!H258</f>
        <v>REFERENTE A EXPEDIENTE 539-2012</v>
      </c>
      <c r="I258" s="43" t="str">
        <f>'Secretaría General'!L258</f>
        <v>Dirección Metropolitana de Resolución y Ejecución</v>
      </c>
      <c r="J258" s="43">
        <f>'Secretaría General'!I258</f>
        <v>0</v>
      </c>
      <c r="K258" s="43" t="str">
        <f>'Secretaría General'!J258</f>
        <v>Normal</v>
      </c>
      <c r="L258" s="43">
        <f>'Secretaría General'!K258</f>
        <v>1</v>
      </c>
      <c r="M258" s="54"/>
      <c r="N258" s="54"/>
      <c r="O258" s="55" t="str">
        <f t="shared" si="3"/>
        <v>Jorge Lema-</v>
      </c>
      <c r="P258" s="55"/>
      <c r="Q258" s="66"/>
      <c r="R258" s="66"/>
      <c r="S258" s="54"/>
      <c r="T258" s="54"/>
      <c r="U258" s="54"/>
      <c r="V258" s="54"/>
      <c r="W258" s="54"/>
      <c r="X258" s="54"/>
      <c r="Y258" s="54"/>
      <c r="Z258" s="54"/>
      <c r="AA258" s="54"/>
      <c r="AB258" s="54"/>
      <c r="AC258" s="54"/>
      <c r="AD258" s="54"/>
      <c r="AE258" s="54"/>
      <c r="AF258" s="54"/>
      <c r="AG258" s="54"/>
      <c r="AH258" s="54"/>
      <c r="AI258" s="54"/>
      <c r="AJ258" s="54"/>
      <c r="AK258" s="54"/>
      <c r="AL258" s="54"/>
    </row>
    <row r="259" spans="1:38" s="56" customFormat="1" ht="22.5" x14ac:dyDescent="0.2">
      <c r="A259" s="43">
        <f>'Secretaría General'!A259</f>
        <v>0</v>
      </c>
      <c r="B259" s="43" t="str">
        <f>'Secretaría General'!B259</f>
        <v>Jorge Lema</v>
      </c>
      <c r="C259" s="43">
        <f>'Secretaría General'!C259</f>
        <v>7444</v>
      </c>
      <c r="D259" s="8">
        <f>'Secretaría General'!D259</f>
        <v>42891.543749999997</v>
      </c>
      <c r="E259" s="43" t="str">
        <f>'Secretaría General'!E259</f>
        <v>Comunicados</v>
      </c>
      <c r="F259" s="43" t="str">
        <f>'Secretaría General'!F259</f>
        <v>OFC 1499-2017</v>
      </c>
      <c r="G259" s="43" t="str">
        <f>'Secretaría General'!G259</f>
        <v>VIVIANA FIGUEROA - SECRETARÍA GENERAL DEL CONCEJO</v>
      </c>
      <c r="H259" s="43" t="str">
        <f>'Secretaría General'!H259</f>
        <v>SOLICITUD INFORME TÉCNICO Y LEGAL PREDIO 620679</v>
      </c>
      <c r="I259" s="43" t="str">
        <f>'Secretaría General'!L259</f>
        <v>Supervisión Metropolitana de Control</v>
      </c>
      <c r="J259" s="43" t="str">
        <f>'Secretaría General'!I259</f>
        <v>GDOC 2016-540338</v>
      </c>
      <c r="K259" s="43" t="str">
        <f>'Secretaría General'!J259</f>
        <v>Normal</v>
      </c>
      <c r="L259" s="43">
        <f>'Secretaría General'!K259</f>
        <v>1</v>
      </c>
      <c r="M259" s="54"/>
      <c r="N259" s="54"/>
      <c r="O259" s="55" t="str">
        <f t="shared" ref="O259:O322" si="4">+CONCATENATE(B259,"-",N259)</f>
        <v>Jorge Lema-</v>
      </c>
      <c r="P259" s="55"/>
      <c r="Q259" s="66"/>
      <c r="R259" s="66"/>
      <c r="S259" s="54"/>
      <c r="T259" s="54"/>
      <c r="U259" s="54"/>
      <c r="V259" s="54"/>
      <c r="W259" s="54"/>
      <c r="X259" s="54"/>
      <c r="Y259" s="54"/>
      <c r="Z259" s="54"/>
      <c r="AA259" s="54"/>
      <c r="AB259" s="54"/>
      <c r="AC259" s="54"/>
      <c r="AD259" s="54"/>
      <c r="AE259" s="54"/>
      <c r="AF259" s="54"/>
      <c r="AG259" s="54"/>
      <c r="AH259" s="54"/>
      <c r="AI259" s="54"/>
      <c r="AJ259" s="54"/>
      <c r="AK259" s="54"/>
      <c r="AL259" s="54"/>
    </row>
    <row r="260" spans="1:38" s="56" customFormat="1" ht="22.5" x14ac:dyDescent="0.2">
      <c r="A260" s="43">
        <f>'Secretaría General'!A260</f>
        <v>0</v>
      </c>
      <c r="B260" s="43" t="str">
        <f>'Secretaría General'!B260</f>
        <v>Jorge Lema</v>
      </c>
      <c r="C260" s="43">
        <f>'Secretaría General'!C260</f>
        <v>7445</v>
      </c>
      <c r="D260" s="8">
        <f>'Secretaría General'!D260</f>
        <v>42891.543749999997</v>
      </c>
      <c r="E260" s="43" t="str">
        <f>'Secretaría General'!E260</f>
        <v>Comunicados</v>
      </c>
      <c r="F260" s="43" t="str">
        <f>'Secretaría General'!F260</f>
        <v>OFC 1500-2017</v>
      </c>
      <c r="G260" s="43" t="str">
        <f>'Secretaría General'!G260</f>
        <v>VIVIANA FIGUEROA - SECRETARÍA GENERAL DEL CONCEJO</v>
      </c>
      <c r="H260" s="43" t="str">
        <f>'Secretaría General'!H260</f>
        <v>SOLICITUD INFORME TÉCNICO Y LEGAL PREDIO 86525</v>
      </c>
      <c r="I260" s="43" t="str">
        <f>'Secretaría General'!L260</f>
        <v>Supervisión Metropolitana de Control</v>
      </c>
      <c r="J260" s="43" t="str">
        <f>'Secretaría General'!I260</f>
        <v>GDOC 2017-014139</v>
      </c>
      <c r="K260" s="43" t="str">
        <f>'Secretaría General'!J260</f>
        <v>Normal</v>
      </c>
      <c r="L260" s="43">
        <f>'Secretaría General'!K260</f>
        <v>1</v>
      </c>
      <c r="M260" s="54"/>
      <c r="N260" s="54"/>
      <c r="O260" s="55" t="str">
        <f t="shared" si="4"/>
        <v>Jorge Lema-</v>
      </c>
      <c r="P260" s="55"/>
      <c r="Q260" s="66"/>
      <c r="R260" s="66"/>
      <c r="S260" s="54"/>
      <c r="T260" s="54"/>
      <c r="U260" s="54"/>
      <c r="V260" s="54"/>
      <c r="W260" s="54"/>
      <c r="X260" s="54"/>
      <c r="Y260" s="54"/>
      <c r="Z260" s="54"/>
      <c r="AA260" s="54"/>
      <c r="AB260" s="54"/>
      <c r="AC260" s="54"/>
      <c r="AD260" s="54"/>
      <c r="AE260" s="54"/>
      <c r="AF260" s="54"/>
      <c r="AG260" s="54"/>
      <c r="AH260" s="54"/>
      <c r="AI260" s="54"/>
      <c r="AJ260" s="54"/>
      <c r="AK260" s="54"/>
      <c r="AL260" s="54"/>
    </row>
    <row r="261" spans="1:38" s="56" customFormat="1" ht="22.5" x14ac:dyDescent="0.2">
      <c r="A261" s="43">
        <f>'Secretaría General'!A261</f>
        <v>0</v>
      </c>
      <c r="B261" s="43" t="str">
        <f>'Secretaría General'!B261</f>
        <v>Jorge Lema</v>
      </c>
      <c r="C261" s="43">
        <f>'Secretaría General'!C261</f>
        <v>7446</v>
      </c>
      <c r="D261" s="8">
        <f>'Secretaría General'!D261</f>
        <v>42891.543749999997</v>
      </c>
      <c r="E261" s="43" t="str">
        <f>'Secretaría General'!E261</f>
        <v>Comunicados</v>
      </c>
      <c r="F261" s="43" t="str">
        <f>'Secretaría General'!F261</f>
        <v>OFC 1501-2017</v>
      </c>
      <c r="G261" s="43" t="str">
        <f>'Secretaría General'!G261</f>
        <v>VIVIANA FIGUEROA - SECRETARÍA GENERAL DEL CONCEJO</v>
      </c>
      <c r="H261" s="43" t="str">
        <f>'Secretaría General'!H261</f>
        <v>SOLICITUD INFORME TÉCNICO Y LEGAL PREDIO 45216</v>
      </c>
      <c r="I261" s="43" t="str">
        <f>'Secretaría General'!L261</f>
        <v>Supervisión Metropolitana de Control</v>
      </c>
      <c r="J261" s="43" t="str">
        <f>'Secretaría General'!I261</f>
        <v>GDOC 2017-033094</v>
      </c>
      <c r="K261" s="43" t="str">
        <f>'Secretaría General'!J261</f>
        <v>Normal</v>
      </c>
      <c r="L261" s="43">
        <f>'Secretaría General'!K261</f>
        <v>2</v>
      </c>
      <c r="M261" s="54"/>
      <c r="N261" s="54"/>
      <c r="O261" s="55" t="str">
        <f t="shared" si="4"/>
        <v>Jorge Lema-</v>
      </c>
      <c r="P261" s="55"/>
      <c r="Q261" s="66"/>
      <c r="R261" s="66"/>
      <c r="S261" s="54"/>
      <c r="T261" s="54"/>
      <c r="U261" s="54"/>
      <c r="V261" s="54"/>
      <c r="W261" s="54"/>
      <c r="X261" s="54"/>
      <c r="Y261" s="54"/>
      <c r="Z261" s="54"/>
      <c r="AA261" s="54"/>
      <c r="AB261" s="54"/>
      <c r="AC261" s="54"/>
      <c r="AD261" s="54"/>
      <c r="AE261" s="54"/>
      <c r="AF261" s="54"/>
      <c r="AG261" s="54"/>
      <c r="AH261" s="54"/>
      <c r="AI261" s="54"/>
      <c r="AJ261" s="54"/>
      <c r="AK261" s="54"/>
      <c r="AL261" s="54"/>
    </row>
    <row r="262" spans="1:38" s="56" customFormat="1" ht="45" x14ac:dyDescent="0.2">
      <c r="A262" s="43">
        <f>'Secretaría General'!A262</f>
        <v>0</v>
      </c>
      <c r="B262" s="43" t="str">
        <f>'Secretaría General'!B262</f>
        <v>Jorge Lema</v>
      </c>
      <c r="C262" s="43">
        <f>'Secretaría General'!C262</f>
        <v>7447</v>
      </c>
      <c r="D262" s="8">
        <f>'Secretaría General'!D262</f>
        <v>42891.546527777777</v>
      </c>
      <c r="E262" s="43" t="str">
        <f>'Secretaría General'!E262</f>
        <v>Comunicados</v>
      </c>
      <c r="F262" s="43" t="str">
        <f>'Secretaría General'!F262</f>
        <v>S/N</v>
      </c>
      <c r="G262" s="43" t="str">
        <f>'Secretaría General'!G262</f>
        <v>MICHAEL FRANCO DEGETAU</v>
      </c>
      <c r="H262" s="43" t="str">
        <f>'Secretaría General'!H262</f>
        <v>REFERENTE A EXPEDIENTE 268-2017</v>
      </c>
      <c r="I262" s="43" t="str">
        <f>'Secretaría General'!L262</f>
        <v>Unidad Desconcentrada de Control en Materia de Construcciones y Licenciamiento Eugenio Espejo</v>
      </c>
      <c r="J262" s="43">
        <f>'Secretaría General'!I262</f>
        <v>0</v>
      </c>
      <c r="K262" s="43" t="str">
        <f>'Secretaría General'!J262</f>
        <v>Normal</v>
      </c>
      <c r="L262" s="43">
        <f>'Secretaría General'!K262</f>
        <v>6</v>
      </c>
      <c r="M262" s="54"/>
      <c r="N262" s="54"/>
      <c r="O262" s="55" t="str">
        <f t="shared" si="4"/>
        <v>Jorge Lema-</v>
      </c>
      <c r="P262" s="55"/>
      <c r="Q262" s="66"/>
      <c r="R262" s="66"/>
      <c r="S262" s="54"/>
      <c r="T262" s="54"/>
      <c r="U262" s="54"/>
      <c r="V262" s="54"/>
      <c r="W262" s="54"/>
      <c r="X262" s="54"/>
      <c r="Y262" s="54"/>
      <c r="Z262" s="54"/>
      <c r="AA262" s="54"/>
      <c r="AB262" s="54"/>
      <c r="AC262" s="54"/>
      <c r="AD262" s="54"/>
      <c r="AE262" s="54"/>
      <c r="AF262" s="54"/>
      <c r="AG262" s="54"/>
      <c r="AH262" s="54"/>
      <c r="AI262" s="54"/>
      <c r="AJ262" s="54"/>
      <c r="AK262" s="54"/>
      <c r="AL262" s="54"/>
    </row>
    <row r="263" spans="1:38" s="56" customFormat="1" ht="22.5" x14ac:dyDescent="0.2">
      <c r="A263" s="43">
        <f>'Secretaría General'!A263</f>
        <v>0</v>
      </c>
      <c r="B263" s="43" t="str">
        <f>'Secretaría General'!B263</f>
        <v>Jorge Lema</v>
      </c>
      <c r="C263" s="43">
        <f>'Secretaría General'!C263</f>
        <v>7448</v>
      </c>
      <c r="D263" s="8">
        <f>'Secretaría General'!D263</f>
        <v>42891.549305555556</v>
      </c>
      <c r="E263" s="43" t="str">
        <f>'Secretaría General'!E263</f>
        <v>Comunicados</v>
      </c>
      <c r="F263" s="43" t="str">
        <f>'Secretaría General'!F263</f>
        <v>S/N</v>
      </c>
      <c r="G263" s="43" t="str">
        <f>'Secretaría General'!G263</f>
        <v>BYRON PORTERO</v>
      </c>
      <c r="H263" s="43" t="str">
        <f>'Secretaría General'!H263</f>
        <v>REFERENTE A EXPEDIENTE AMC-CMASA-ZEE-2017-073</v>
      </c>
      <c r="I263" s="43" t="str">
        <f>'Secretaría General'!L263</f>
        <v>Comisaría de Aseo Salud y Ambiente Eugenio Espejo</v>
      </c>
      <c r="J263" s="43">
        <f>'Secretaría General'!I263</f>
        <v>0</v>
      </c>
      <c r="K263" s="43" t="str">
        <f>'Secretaría General'!J263</f>
        <v>Normal</v>
      </c>
      <c r="L263" s="43">
        <f>'Secretaría General'!K263</f>
        <v>12</v>
      </c>
      <c r="M263" s="54"/>
      <c r="N263" s="54"/>
      <c r="O263" s="55" t="str">
        <f t="shared" si="4"/>
        <v>Jorge Lema-</v>
      </c>
      <c r="P263" s="55"/>
      <c r="Q263" s="66"/>
      <c r="R263" s="66"/>
      <c r="S263" s="54"/>
      <c r="T263" s="54"/>
      <c r="U263" s="54"/>
      <c r="V263" s="54"/>
      <c r="W263" s="54"/>
      <c r="X263" s="54"/>
      <c r="Y263" s="54"/>
      <c r="Z263" s="54"/>
      <c r="AA263" s="54"/>
      <c r="AB263" s="54"/>
      <c r="AC263" s="54"/>
      <c r="AD263" s="54"/>
      <c r="AE263" s="54"/>
      <c r="AF263" s="54"/>
      <c r="AG263" s="54"/>
      <c r="AH263" s="54"/>
      <c r="AI263" s="54"/>
      <c r="AJ263" s="54"/>
      <c r="AK263" s="54"/>
      <c r="AL263" s="54"/>
    </row>
    <row r="264" spans="1:38" s="56" customFormat="1" ht="22.5" x14ac:dyDescent="0.2">
      <c r="A264" s="43">
        <f>'Secretaría General'!A264</f>
        <v>0</v>
      </c>
      <c r="B264" s="43" t="str">
        <f>'Secretaría General'!B264</f>
        <v>Jorge Lema</v>
      </c>
      <c r="C264" s="43">
        <f>'Secretaría General'!C264</f>
        <v>7449</v>
      </c>
      <c r="D264" s="8">
        <f>'Secretaría General'!D264</f>
        <v>42891.550694444442</v>
      </c>
      <c r="E264" s="43" t="str">
        <f>'Secretaría General'!E264</f>
        <v>Comunicados</v>
      </c>
      <c r="F264" s="43" t="str">
        <f>'Secretaría General'!F264</f>
        <v>OFC 1845-2017</v>
      </c>
      <c r="G264" s="43" t="str">
        <f>'Secretaría General'!G264</f>
        <v xml:space="preserve">DARÍO VÉLEZ - ADMINISTRACIÓN QUITUMBE </v>
      </c>
      <c r="H264" s="43" t="str">
        <f>'Secretaría General'!H264</f>
        <v>REMITE CARPETA PARA CONTROL DE EDIFICACIONES</v>
      </c>
      <c r="I264" s="43" t="str">
        <f>'Secretaría General'!L264</f>
        <v>Dirección Metropolitana de Inspección</v>
      </c>
      <c r="J264" s="43" t="str">
        <f>'Secretaría General'!I264</f>
        <v>GDOC 2017-078137/078135/078141</v>
      </c>
      <c r="K264" s="43" t="str">
        <f>'Secretaría General'!J264</f>
        <v>Normal</v>
      </c>
      <c r="L264" s="43">
        <f>'Secretaría General'!K264</f>
        <v>3</v>
      </c>
      <c r="M264" s="54"/>
      <c r="N264" s="54"/>
      <c r="O264" s="55" t="str">
        <f t="shared" si="4"/>
        <v>Jorge Lema-</v>
      </c>
      <c r="P264" s="55"/>
      <c r="Q264" s="66"/>
      <c r="R264" s="66"/>
      <c r="S264" s="54"/>
      <c r="T264" s="54"/>
      <c r="U264" s="54"/>
      <c r="V264" s="54"/>
      <c r="W264" s="54"/>
      <c r="X264" s="54"/>
      <c r="Y264" s="54"/>
      <c r="Z264" s="54"/>
      <c r="AA264" s="54"/>
      <c r="AB264" s="54"/>
      <c r="AC264" s="54"/>
      <c r="AD264" s="54"/>
      <c r="AE264" s="54"/>
      <c r="AF264" s="54"/>
      <c r="AG264" s="54"/>
      <c r="AH264" s="54"/>
      <c r="AI264" s="54"/>
      <c r="AJ264" s="54"/>
      <c r="AK264" s="54"/>
      <c r="AL264" s="54"/>
    </row>
    <row r="265" spans="1:38" s="56" customFormat="1" ht="22.5" x14ac:dyDescent="0.2">
      <c r="A265" s="43">
        <f>'Secretaría General'!A265</f>
        <v>0</v>
      </c>
      <c r="B265" s="43" t="str">
        <f>'Secretaría General'!B265</f>
        <v>Jorge Lema</v>
      </c>
      <c r="C265" s="43">
        <f>'Secretaría General'!C265</f>
        <v>7450</v>
      </c>
      <c r="D265" s="8">
        <f>'Secretaría General'!D265</f>
        <v>42891.553472222222</v>
      </c>
      <c r="E265" s="43" t="str">
        <f>'Secretaría General'!E265</f>
        <v>Comunicados</v>
      </c>
      <c r="F265" s="43" t="str">
        <f>'Secretaría General'!F265</f>
        <v>S/N</v>
      </c>
      <c r="G265" s="43" t="str">
        <f>'Secretaría General'!G265</f>
        <v xml:space="preserve">BARBARITA CHULCA </v>
      </c>
      <c r="H265" s="43" t="str">
        <f>'Secretaría General'!H265</f>
        <v>REFERENTE A RESOLUCIÓN AMC-DRYE-MN-2017-0220</v>
      </c>
      <c r="I265" s="43" t="str">
        <f>'Secretaría General'!L265</f>
        <v>Dirección Metropolitana de Resolución y Ejecución</v>
      </c>
      <c r="J265" s="43">
        <f>'Secretaría General'!I265</f>
        <v>0</v>
      </c>
      <c r="K265" s="43" t="str">
        <f>'Secretaría General'!J265</f>
        <v>Normal</v>
      </c>
      <c r="L265" s="43">
        <f>'Secretaría General'!K265</f>
        <v>1</v>
      </c>
      <c r="M265" s="54"/>
      <c r="N265" s="54"/>
      <c r="O265" s="55" t="str">
        <f t="shared" si="4"/>
        <v>Jorge Lema-</v>
      </c>
      <c r="P265" s="55"/>
      <c r="Q265" s="66"/>
      <c r="R265" s="66"/>
      <c r="S265" s="54"/>
      <c r="T265" s="54"/>
      <c r="U265" s="54"/>
      <c r="V265" s="54"/>
      <c r="W265" s="54"/>
      <c r="X265" s="54"/>
      <c r="Y265" s="54"/>
      <c r="Z265" s="54"/>
      <c r="AA265" s="54"/>
      <c r="AB265" s="54"/>
      <c r="AC265" s="54"/>
      <c r="AD265" s="54"/>
      <c r="AE265" s="54"/>
      <c r="AF265" s="54"/>
      <c r="AG265" s="54"/>
      <c r="AH265" s="54"/>
      <c r="AI265" s="54"/>
      <c r="AJ265" s="54"/>
      <c r="AK265" s="54"/>
      <c r="AL265" s="54"/>
    </row>
    <row r="266" spans="1:38" s="56" customFormat="1" ht="22.5" x14ac:dyDescent="0.2">
      <c r="A266" s="43">
        <f>'Secretaría General'!A266</f>
        <v>0</v>
      </c>
      <c r="B266" s="43" t="str">
        <f>'Secretaría General'!B266</f>
        <v>Jorge Lema</v>
      </c>
      <c r="C266" s="43">
        <f>'Secretaría General'!C266</f>
        <v>7451</v>
      </c>
      <c r="D266" s="8">
        <f>'Secretaría General'!D266</f>
        <v>42891.556944444441</v>
      </c>
      <c r="E266" s="43" t="str">
        <f>'Secretaría General'!E266</f>
        <v>Denuncias</v>
      </c>
      <c r="F266" s="43" t="str">
        <f>'Secretaría General'!F266</f>
        <v>S/N</v>
      </c>
      <c r="G266" s="43" t="str">
        <f>'Secretaría General'!G266</f>
        <v xml:space="preserve">MARCO RAMOS </v>
      </c>
      <c r="H266" s="43" t="str">
        <f>'Secretaría General'!H266</f>
        <v xml:space="preserve">CONSTRUCCIONES ILEGALES SIN PERMISOS </v>
      </c>
      <c r="I266" s="43" t="str">
        <f>'Secretaría General'!L266</f>
        <v>Dirección Metropolitana de Inspección</v>
      </c>
      <c r="J266" s="43">
        <f>'Secretaría General'!I266</f>
        <v>0</v>
      </c>
      <c r="K266" s="43" t="str">
        <f>'Secretaría General'!J266</f>
        <v>Normal</v>
      </c>
      <c r="L266" s="43">
        <f>'Secretaría General'!K266</f>
        <v>7</v>
      </c>
      <c r="M266" s="54"/>
      <c r="N266" s="54"/>
      <c r="O266" s="55" t="str">
        <f t="shared" si="4"/>
        <v>Jorge Lema-</v>
      </c>
      <c r="P266" s="55"/>
      <c r="Q266" s="66"/>
      <c r="R266" s="66"/>
      <c r="S266" s="54"/>
      <c r="T266" s="54"/>
      <c r="U266" s="54"/>
      <c r="V266" s="54"/>
      <c r="W266" s="54"/>
      <c r="X266" s="54"/>
      <c r="Y266" s="54"/>
      <c r="Z266" s="54"/>
      <c r="AA266" s="54"/>
      <c r="AB266" s="54"/>
      <c r="AC266" s="54"/>
      <c r="AD266" s="54"/>
      <c r="AE266" s="54"/>
      <c r="AF266" s="54"/>
      <c r="AG266" s="54"/>
      <c r="AH266" s="54"/>
      <c r="AI266" s="54"/>
      <c r="AJ266" s="54"/>
      <c r="AK266" s="54"/>
      <c r="AL266" s="54"/>
    </row>
    <row r="267" spans="1:38" s="56" customFormat="1" ht="22.5" x14ac:dyDescent="0.2">
      <c r="A267" s="43">
        <f>'Secretaría General'!A267</f>
        <v>0</v>
      </c>
      <c r="B267" s="43" t="str">
        <f>'Secretaría General'!B267</f>
        <v>Jorge Lema</v>
      </c>
      <c r="C267" s="43">
        <f>'Secretaría General'!C267</f>
        <v>7452</v>
      </c>
      <c r="D267" s="8">
        <f>'Secretaría General'!D267</f>
        <v>42891.561111111114</v>
      </c>
      <c r="E267" s="43" t="str">
        <f>'Secretaría General'!E267</f>
        <v>Comunicados</v>
      </c>
      <c r="F267" s="43" t="str">
        <f>'Secretaría General'!F267</f>
        <v>S/N</v>
      </c>
      <c r="G267" s="43" t="str">
        <f>'Secretaría General'!G267</f>
        <v xml:space="preserve">JORGE CABRERA </v>
      </c>
      <c r="H267" s="43" t="str">
        <f>'Secretaría General'!H267</f>
        <v>REFERENTE A EXPEDIENTE 169-2015</v>
      </c>
      <c r="I267" s="43" t="str">
        <f>'Secretaría General'!L267</f>
        <v>Dirección Metropolitana de Resolución y Ejecución</v>
      </c>
      <c r="J267" s="43">
        <f>'Secretaría General'!I267</f>
        <v>0</v>
      </c>
      <c r="K267" s="43" t="str">
        <f>'Secretaría General'!J267</f>
        <v>Normal</v>
      </c>
      <c r="L267" s="43">
        <f>'Secretaría General'!K267</f>
        <v>8</v>
      </c>
      <c r="M267" s="54"/>
      <c r="N267" s="54"/>
      <c r="O267" s="55" t="str">
        <f t="shared" si="4"/>
        <v>Jorge Lema-</v>
      </c>
      <c r="P267" s="55"/>
      <c r="Q267" s="66"/>
      <c r="R267" s="66"/>
      <c r="S267" s="54"/>
      <c r="T267" s="54"/>
      <c r="U267" s="54"/>
      <c r="V267" s="54"/>
      <c r="W267" s="54"/>
      <c r="X267" s="54"/>
      <c r="Y267" s="54"/>
      <c r="Z267" s="54"/>
      <c r="AA267" s="54"/>
      <c r="AB267" s="54"/>
      <c r="AC267" s="54"/>
      <c r="AD267" s="54"/>
      <c r="AE267" s="54"/>
      <c r="AF267" s="54"/>
      <c r="AG267" s="54"/>
      <c r="AH267" s="54"/>
      <c r="AI267" s="54"/>
      <c r="AJ267" s="54"/>
      <c r="AK267" s="54"/>
      <c r="AL267" s="54"/>
    </row>
    <row r="268" spans="1:38" s="56" customFormat="1" ht="22.5" x14ac:dyDescent="0.2">
      <c r="A268" s="43">
        <f>'Secretaría General'!A268</f>
        <v>0</v>
      </c>
      <c r="B268" s="43" t="str">
        <f>'Secretaría General'!B268</f>
        <v>Jorge Lema</v>
      </c>
      <c r="C268" s="43">
        <f>'Secretaría General'!C268</f>
        <v>7453</v>
      </c>
      <c r="D268" s="8">
        <f>'Secretaría General'!D268</f>
        <v>42891.59097222222</v>
      </c>
      <c r="E268" s="43" t="str">
        <f>'Secretaría General'!E268</f>
        <v>Comunicados</v>
      </c>
      <c r="F268" s="43" t="str">
        <f>'Secretaría General'!F268</f>
        <v>S/N</v>
      </c>
      <c r="G268" s="43" t="str">
        <f>'Secretaría General'!G268</f>
        <v>SARA CARVAJAL</v>
      </c>
      <c r="H268" s="43" t="str">
        <f>'Secretaría General'!H268</f>
        <v xml:space="preserve">REFERENTE A LIQUIDACIÓN DE HABERES EX FUNCIONARIA </v>
      </c>
      <c r="I268" s="43" t="str">
        <f>'Secretaría General'!L268</f>
        <v>Supervisión Metropolitana de Control</v>
      </c>
      <c r="J268" s="43">
        <f>'Secretaría General'!I268</f>
        <v>0</v>
      </c>
      <c r="K268" s="43" t="str">
        <f>'Secretaría General'!J268</f>
        <v>Normal</v>
      </c>
      <c r="L268" s="43">
        <f>'Secretaría General'!K268</f>
        <v>1</v>
      </c>
      <c r="M268" s="54"/>
      <c r="N268" s="54"/>
      <c r="O268" s="55" t="str">
        <f t="shared" si="4"/>
        <v>Jorge Lema-</v>
      </c>
      <c r="P268" s="55"/>
      <c r="Q268" s="66"/>
      <c r="R268" s="66"/>
      <c r="S268" s="54"/>
      <c r="T268" s="54"/>
      <c r="U268" s="54"/>
      <c r="V268" s="54"/>
      <c r="W268" s="54"/>
      <c r="X268" s="54"/>
      <c r="Y268" s="54"/>
      <c r="Z268" s="54"/>
      <c r="AA268" s="54"/>
      <c r="AB268" s="54"/>
      <c r="AC268" s="54"/>
      <c r="AD268" s="54"/>
      <c r="AE268" s="54"/>
      <c r="AF268" s="54"/>
      <c r="AG268" s="54"/>
      <c r="AH268" s="54"/>
      <c r="AI268" s="54"/>
      <c r="AJ268" s="54"/>
      <c r="AK268" s="54"/>
      <c r="AL268" s="54"/>
    </row>
    <row r="269" spans="1:38" s="56" customFormat="1" ht="22.5" x14ac:dyDescent="0.2">
      <c r="A269" s="43">
        <f>'Secretaría General'!A269</f>
        <v>0</v>
      </c>
      <c r="B269" s="43" t="str">
        <f>'Secretaría General'!B269</f>
        <v>Jorge Lema</v>
      </c>
      <c r="C269" s="43">
        <f>'Secretaría General'!C269</f>
        <v>7454</v>
      </c>
      <c r="D269" s="8">
        <f>'Secretaría General'!D269</f>
        <v>42891.592361111114</v>
      </c>
      <c r="E269" s="43" t="str">
        <f>'Secretaría General'!E269</f>
        <v>Denuncias</v>
      </c>
      <c r="F269" s="43" t="str">
        <f>'Secretaría General'!F269</f>
        <v>S/N</v>
      </c>
      <c r="G269" s="43" t="str">
        <f>'Secretaría General'!G269</f>
        <v xml:space="preserve">HOMERO NAPOLEÓN PANCHES </v>
      </c>
      <c r="H269" s="43" t="str">
        <f>'Secretaría General'!H269</f>
        <v>ADOSAR SIN CONTAR CON AUTORIZACIÓN</v>
      </c>
      <c r="I269" s="43" t="str">
        <f>'Secretaría General'!L269</f>
        <v>Dirección Metropolitana de Inspección</v>
      </c>
      <c r="J269" s="43">
        <f>'Secretaría General'!I269</f>
        <v>0</v>
      </c>
      <c r="K269" s="43" t="str">
        <f>'Secretaría General'!J269</f>
        <v>Normal</v>
      </c>
      <c r="L269" s="43">
        <f>'Secretaría General'!K269</f>
        <v>5</v>
      </c>
      <c r="M269" s="54"/>
      <c r="N269" s="54"/>
      <c r="O269" s="55" t="str">
        <f t="shared" si="4"/>
        <v>Jorge Lema-</v>
      </c>
      <c r="P269" s="55"/>
      <c r="Q269" s="66"/>
      <c r="R269" s="66"/>
      <c r="S269" s="54"/>
      <c r="T269" s="54"/>
      <c r="U269" s="54"/>
      <c r="V269" s="54"/>
      <c r="W269" s="54"/>
      <c r="X269" s="54"/>
      <c r="Y269" s="54"/>
      <c r="Z269" s="54"/>
      <c r="AA269" s="54"/>
      <c r="AB269" s="54"/>
      <c r="AC269" s="54"/>
      <c r="AD269" s="54"/>
      <c r="AE269" s="54"/>
      <c r="AF269" s="54"/>
      <c r="AG269" s="54"/>
      <c r="AH269" s="54"/>
      <c r="AI269" s="54"/>
      <c r="AJ269" s="54"/>
      <c r="AK269" s="54"/>
      <c r="AL269" s="54"/>
    </row>
    <row r="270" spans="1:38" s="56" customFormat="1" ht="22.5" x14ac:dyDescent="0.2">
      <c r="A270" s="43">
        <f>'Secretaría General'!A270</f>
        <v>0</v>
      </c>
      <c r="B270" s="43" t="str">
        <f>'Secretaría General'!B270</f>
        <v>Jorge Lema</v>
      </c>
      <c r="C270" s="43">
        <f>'Secretaría General'!C270</f>
        <v>7455</v>
      </c>
      <c r="D270" s="8">
        <f>'Secretaría General'!D270</f>
        <v>42891.620833333334</v>
      </c>
      <c r="E270" s="43" t="str">
        <f>'Secretaría General'!E270</f>
        <v>Comunicados</v>
      </c>
      <c r="F270" s="43" t="str">
        <f>'Secretaría General'!F270</f>
        <v>OFC 0097-2017</v>
      </c>
      <c r="G270" s="43" t="str">
        <f>'Secretaría General'!G270</f>
        <v xml:space="preserve">CAMILO CEVALLOS - POLICIA METROPOLITANA </v>
      </c>
      <c r="H270" s="43" t="str">
        <f>'Secretaría General'!H270</f>
        <v xml:space="preserve">REFERENTE A DESALOJO ZONA QUITUMBE </v>
      </c>
      <c r="I270" s="43" t="str">
        <f>'Secretaría General'!L270</f>
        <v>Supervisión Metropolitana de Control</v>
      </c>
      <c r="J270" s="43">
        <f>'Secretaría General'!I270</f>
        <v>0</v>
      </c>
      <c r="K270" s="43" t="str">
        <f>'Secretaría General'!J270</f>
        <v>Normal</v>
      </c>
      <c r="L270" s="43">
        <f>'Secretaría General'!K270</f>
        <v>1</v>
      </c>
      <c r="M270" s="54"/>
      <c r="N270" s="54"/>
      <c r="O270" s="55" t="str">
        <f t="shared" si="4"/>
        <v>Jorge Lema-</v>
      </c>
      <c r="P270" s="55"/>
      <c r="Q270" s="66"/>
      <c r="R270" s="66"/>
      <c r="S270" s="54"/>
      <c r="T270" s="54"/>
      <c r="U270" s="54"/>
      <c r="V270" s="54"/>
      <c r="W270" s="54"/>
      <c r="X270" s="54"/>
      <c r="Y270" s="54"/>
      <c r="Z270" s="54"/>
      <c r="AA270" s="54"/>
      <c r="AB270" s="54"/>
      <c r="AC270" s="54"/>
      <c r="AD270" s="54"/>
      <c r="AE270" s="54"/>
      <c r="AF270" s="54"/>
      <c r="AG270" s="54"/>
      <c r="AH270" s="54"/>
      <c r="AI270" s="54"/>
      <c r="AJ270" s="54"/>
      <c r="AK270" s="54"/>
      <c r="AL270" s="54"/>
    </row>
    <row r="271" spans="1:38" s="56" customFormat="1" ht="22.5" x14ac:dyDescent="0.2">
      <c r="A271" s="43">
        <f>'Secretaría General'!A271</f>
        <v>0</v>
      </c>
      <c r="B271" s="43" t="str">
        <f>'Secretaría General'!B271</f>
        <v>Jorge Lema</v>
      </c>
      <c r="C271" s="43">
        <f>'Secretaría General'!C271</f>
        <v>7456</v>
      </c>
      <c r="D271" s="8">
        <f>'Secretaría General'!D271</f>
        <v>42891.636111111111</v>
      </c>
      <c r="E271" s="43" t="str">
        <f>'Secretaría General'!E271</f>
        <v>Denuncias</v>
      </c>
      <c r="F271" s="43" t="str">
        <f>'Secretaría General'!F271</f>
        <v>S/N</v>
      </c>
      <c r="G271" s="43" t="str">
        <f>'Secretaría General'!G271</f>
        <v>CRIADEROS DE AVES DE CORRAL</v>
      </c>
      <c r="H271" s="43" t="str">
        <f>'Secretaría General'!H271</f>
        <v>MARÍA LAURA FARINANGO</v>
      </c>
      <c r="I271" s="43" t="str">
        <f>'Secretaría General'!L271</f>
        <v>Dirección Metropolitana de Inspección</v>
      </c>
      <c r="J271" s="43">
        <f>'Secretaría General'!I271</f>
        <v>0</v>
      </c>
      <c r="K271" s="43" t="str">
        <f>'Secretaría General'!J271</f>
        <v>Normal</v>
      </c>
      <c r="L271" s="43">
        <f>'Secretaría General'!K271</f>
        <v>7</v>
      </c>
      <c r="M271" s="54"/>
      <c r="N271" s="54"/>
      <c r="O271" s="55" t="str">
        <f t="shared" si="4"/>
        <v>Jorge Lema-</v>
      </c>
      <c r="P271" s="55"/>
      <c r="Q271" s="66"/>
      <c r="R271" s="66"/>
      <c r="S271" s="54"/>
      <c r="T271" s="54"/>
      <c r="U271" s="54"/>
      <c r="V271" s="54"/>
      <c r="W271" s="54"/>
      <c r="X271" s="54"/>
      <c r="Y271" s="54"/>
      <c r="Z271" s="54"/>
      <c r="AA271" s="54"/>
      <c r="AB271" s="54"/>
      <c r="AC271" s="54"/>
      <c r="AD271" s="54"/>
      <c r="AE271" s="54"/>
      <c r="AF271" s="54"/>
      <c r="AG271" s="54"/>
      <c r="AH271" s="54"/>
      <c r="AI271" s="54"/>
      <c r="AJ271" s="54"/>
      <c r="AK271" s="54"/>
      <c r="AL271" s="54"/>
    </row>
    <row r="272" spans="1:38" s="56" customFormat="1" ht="22.5" x14ac:dyDescent="0.2">
      <c r="A272" s="43">
        <f>'Secretaría General'!A272</f>
        <v>0</v>
      </c>
      <c r="B272" s="43" t="str">
        <f>'Secretaría General'!B272</f>
        <v>Jorge Lema</v>
      </c>
      <c r="C272" s="43">
        <f>'Secretaría General'!C272</f>
        <v>7457</v>
      </c>
      <c r="D272" s="8">
        <f>'Secretaría General'!D272</f>
        <v>42891.63958333333</v>
      </c>
      <c r="E272" s="43" t="str">
        <f>'Secretaría General'!E272</f>
        <v>Comunicados</v>
      </c>
      <c r="F272" s="43" t="str">
        <f>'Secretaría General'!F272</f>
        <v>S/N</v>
      </c>
      <c r="G272" s="43" t="str">
        <f>'Secretaría General'!G272</f>
        <v>PRESIDENTE BALCONES DE ZAVALA</v>
      </c>
      <c r="H272" s="43" t="str">
        <f>'Secretaría General'!H272</f>
        <v xml:space="preserve">REFERENTE A EXPEDIENTE 365-2016 </v>
      </c>
      <c r="I272" s="43" t="str">
        <f>'Secretaría General'!L272</f>
        <v>Dirección Metropolitana de Resolución y Ejecución</v>
      </c>
      <c r="J272" s="43">
        <f>'Secretaría General'!I272</f>
        <v>0</v>
      </c>
      <c r="K272" s="43" t="str">
        <f>'Secretaría General'!J272</f>
        <v>Normal</v>
      </c>
      <c r="L272" s="43">
        <f>'Secretaría General'!K272</f>
        <v>6</v>
      </c>
      <c r="M272" s="54"/>
      <c r="N272" s="54"/>
      <c r="O272" s="55" t="str">
        <f t="shared" si="4"/>
        <v>Jorge Lema-</v>
      </c>
      <c r="P272" s="55"/>
      <c r="Q272" s="66"/>
      <c r="R272" s="66"/>
      <c r="S272" s="54"/>
      <c r="T272" s="54"/>
      <c r="U272" s="54"/>
      <c r="V272" s="54"/>
      <c r="W272" s="54"/>
      <c r="X272" s="54"/>
      <c r="Y272" s="54"/>
      <c r="Z272" s="54"/>
      <c r="AA272" s="54"/>
      <c r="AB272" s="54"/>
      <c r="AC272" s="54"/>
      <c r="AD272" s="54"/>
      <c r="AE272" s="54"/>
      <c r="AF272" s="54"/>
      <c r="AG272" s="54"/>
      <c r="AH272" s="54"/>
      <c r="AI272" s="54"/>
      <c r="AJ272" s="54"/>
      <c r="AK272" s="54"/>
      <c r="AL272" s="54"/>
    </row>
    <row r="273" spans="1:38" s="56" customFormat="1" ht="22.5" x14ac:dyDescent="0.2">
      <c r="A273" s="43">
        <f>'Secretaría General'!A273</f>
        <v>0</v>
      </c>
      <c r="B273" s="43" t="str">
        <f>'Secretaría General'!B273</f>
        <v>Jorge Lema</v>
      </c>
      <c r="C273" s="43">
        <f>'Secretaría General'!C273</f>
        <v>7458</v>
      </c>
      <c r="D273" s="8">
        <f>'Secretaría General'!D273</f>
        <v>42891.645833333336</v>
      </c>
      <c r="E273" s="43" t="str">
        <f>'Secretaría General'!E273</f>
        <v>Comunicados</v>
      </c>
      <c r="F273" s="43" t="str">
        <f>'Secretaría General'!F273</f>
        <v>S/N</v>
      </c>
      <c r="G273" s="43" t="str">
        <f>'Secretaría General'!G273</f>
        <v>CLARA GALLARDO</v>
      </c>
      <c r="H273" s="43" t="str">
        <f>'Secretaría General'!H273</f>
        <v>REFERENTE A RESOLUCIÓN AMC-DRYE-EA-2017-055</v>
      </c>
      <c r="I273" s="43" t="str">
        <f>'Secretaría General'!L273</f>
        <v>Dirección Metropolitana de Resolución y Ejecución</v>
      </c>
      <c r="J273" s="43">
        <f>'Secretaría General'!I273</f>
        <v>0</v>
      </c>
      <c r="K273" s="43" t="str">
        <f>'Secretaría General'!J273</f>
        <v>Normal</v>
      </c>
      <c r="L273" s="43">
        <f>'Secretaría General'!K273</f>
        <v>5</v>
      </c>
      <c r="M273" s="54"/>
      <c r="N273" s="54"/>
      <c r="O273" s="55" t="str">
        <f t="shared" si="4"/>
        <v>Jorge Lema-</v>
      </c>
      <c r="P273" s="55"/>
      <c r="Q273" s="66"/>
      <c r="R273" s="66"/>
      <c r="S273" s="54"/>
      <c r="T273" s="54"/>
      <c r="U273" s="54"/>
      <c r="V273" s="54"/>
      <c r="W273" s="54"/>
      <c r="X273" s="54"/>
      <c r="Y273" s="54"/>
      <c r="Z273" s="54"/>
      <c r="AA273" s="54"/>
      <c r="AB273" s="54"/>
      <c r="AC273" s="54"/>
      <c r="AD273" s="54"/>
      <c r="AE273" s="54"/>
      <c r="AF273" s="54"/>
      <c r="AG273" s="54"/>
      <c r="AH273" s="54"/>
      <c r="AI273" s="54"/>
      <c r="AJ273" s="54"/>
      <c r="AK273" s="54"/>
      <c r="AL273" s="54"/>
    </row>
    <row r="274" spans="1:38" s="56" customFormat="1" ht="22.5" x14ac:dyDescent="0.2">
      <c r="A274" s="43">
        <f>'Secretaría General'!A274</f>
        <v>0</v>
      </c>
      <c r="B274" s="43" t="str">
        <f>'Secretaría General'!B274</f>
        <v>Jorge Lema</v>
      </c>
      <c r="C274" s="43">
        <f>'Secretaría General'!C274</f>
        <v>7459</v>
      </c>
      <c r="D274" s="8">
        <f>'Secretaría General'!D274</f>
        <v>42891.646527777775</v>
      </c>
      <c r="E274" s="43" t="str">
        <f>'Secretaría General'!E274</f>
        <v>Comunicados</v>
      </c>
      <c r="F274" s="43" t="str">
        <f>'Secretaría General'!F274</f>
        <v>OFC 595-2017</v>
      </c>
      <c r="G274" s="43" t="str">
        <f>'Secretaría General'!G274</f>
        <v>VERÓNICA SEVILLA - QUITO TURISMO</v>
      </c>
      <c r="H274" s="43" t="str">
        <f>'Secretaría General'!H274</f>
        <v>REFERENTE A OFICIO 2017-0864-SST-PN</v>
      </c>
      <c r="I274" s="43" t="str">
        <f>'Secretaría General'!L274</f>
        <v>Supervisión Metropolitana de Control</v>
      </c>
      <c r="J274" s="43" t="str">
        <f>'Secretaría General'!I274</f>
        <v>GDOC 2017-078649</v>
      </c>
      <c r="K274" s="43" t="str">
        <f>'Secretaría General'!J274</f>
        <v>Normal</v>
      </c>
      <c r="L274" s="43">
        <f>'Secretaría General'!K274</f>
        <v>4</v>
      </c>
      <c r="M274" s="54"/>
      <c r="N274" s="54"/>
      <c r="O274" s="55" t="str">
        <f t="shared" si="4"/>
        <v>Jorge Lema-</v>
      </c>
      <c r="P274" s="55"/>
      <c r="Q274" s="66"/>
      <c r="R274" s="66"/>
      <c r="S274" s="54"/>
      <c r="T274" s="54"/>
      <c r="U274" s="54"/>
      <c r="V274" s="54"/>
      <c r="W274" s="54"/>
      <c r="X274" s="54"/>
      <c r="Y274" s="54"/>
      <c r="Z274" s="54"/>
      <c r="AA274" s="54"/>
      <c r="AB274" s="54"/>
      <c r="AC274" s="54"/>
      <c r="AD274" s="54"/>
      <c r="AE274" s="54"/>
      <c r="AF274" s="54"/>
      <c r="AG274" s="54"/>
      <c r="AH274" s="54"/>
      <c r="AI274" s="54"/>
      <c r="AJ274" s="54"/>
      <c r="AK274" s="54"/>
      <c r="AL274" s="54"/>
    </row>
    <row r="275" spans="1:38" s="56" customFormat="1" ht="22.5" x14ac:dyDescent="0.2">
      <c r="A275" s="43">
        <f>'Secretaría General'!A275</f>
        <v>0</v>
      </c>
      <c r="B275" s="43" t="str">
        <f>'Secretaría General'!B275</f>
        <v>Araceli Mejìa</v>
      </c>
      <c r="C275" s="43">
        <f>'Secretaría General'!C275</f>
        <v>7460</v>
      </c>
      <c r="D275" s="8">
        <f>'Secretaría General'!D275</f>
        <v>42891.649305555555</v>
      </c>
      <c r="E275" s="43" t="str">
        <f>'Secretaría General'!E275</f>
        <v>Comunicados</v>
      </c>
      <c r="F275" s="43" t="str">
        <f>'Secretaría General'!F275</f>
        <v>MEMO 2017-242</v>
      </c>
      <c r="G275" s="43" t="str">
        <f>'Secretaría General'!G275</f>
        <v>DIEGO TITUAÑA - ZONA MANUELA SÁENZ</v>
      </c>
      <c r="H275" s="43" t="str">
        <f>'Secretaría General'!H275</f>
        <v>REMITE ASISTENCIA DE PERSONAL UDCMCL-ZMS</v>
      </c>
      <c r="I275" s="43" t="str">
        <f>'Secretaría General'!L275</f>
        <v>Unidad de Talento Humano</v>
      </c>
      <c r="J275" s="43">
        <f>'Secretaría General'!I275</f>
        <v>0</v>
      </c>
      <c r="K275" s="43" t="str">
        <f>'Secretaría General'!J275</f>
        <v>Normal</v>
      </c>
      <c r="L275" s="43">
        <f>'Secretaría General'!K275</f>
        <v>6</v>
      </c>
      <c r="M275" s="54"/>
      <c r="N275" s="54"/>
      <c r="O275" s="55" t="str">
        <f t="shared" si="4"/>
        <v>Araceli Mejìa-</v>
      </c>
      <c r="P275" s="55"/>
      <c r="Q275" s="66"/>
      <c r="R275" s="66"/>
      <c r="S275" s="54"/>
      <c r="T275" s="54"/>
      <c r="U275" s="54"/>
      <c r="V275" s="54"/>
      <c r="W275" s="54"/>
      <c r="X275" s="54"/>
      <c r="Y275" s="54"/>
      <c r="Z275" s="54"/>
      <c r="AA275" s="54"/>
      <c r="AB275" s="54"/>
      <c r="AC275" s="54"/>
      <c r="AD275" s="54"/>
      <c r="AE275" s="54"/>
      <c r="AF275" s="54"/>
      <c r="AG275" s="54"/>
      <c r="AH275" s="54"/>
      <c r="AI275" s="54"/>
      <c r="AJ275" s="54"/>
      <c r="AK275" s="54"/>
      <c r="AL275" s="54"/>
    </row>
    <row r="276" spans="1:38" s="56" customFormat="1" ht="22.5" x14ac:dyDescent="0.2">
      <c r="A276" s="43">
        <f>'Secretaría General'!A276</f>
        <v>0</v>
      </c>
      <c r="B276" s="43" t="str">
        <f>'Secretaría General'!B276</f>
        <v>Araceli Mejìa</v>
      </c>
      <c r="C276" s="43">
        <f>'Secretaría General'!C276</f>
        <v>7461</v>
      </c>
      <c r="D276" s="8">
        <f>'Secretaría General'!D276</f>
        <v>42891.649305555555</v>
      </c>
      <c r="E276" s="43" t="str">
        <f>'Secretaría General'!E276</f>
        <v>Comunicados</v>
      </c>
      <c r="F276" s="43" t="str">
        <f>'Secretaría General'!F276</f>
        <v>MEMO 2017-243</v>
      </c>
      <c r="G276" s="43" t="str">
        <f>'Secretaría General'!G276</f>
        <v>DIEGO TITUAÑA - ZONA MANUELA SÁENZ</v>
      </c>
      <c r="H276" s="43" t="str">
        <f>'Secretaría General'!H276</f>
        <v xml:space="preserve">REMITE REGISTRO DE RUTA ASUNTOS OFICIALES </v>
      </c>
      <c r="I276" s="43" t="str">
        <f>'Secretaría General'!L276</f>
        <v>Unidad de Talento Humano</v>
      </c>
      <c r="J276" s="43">
        <f>'Secretaría General'!I276</f>
        <v>0</v>
      </c>
      <c r="K276" s="43" t="str">
        <f>'Secretaría General'!J276</f>
        <v>Normal</v>
      </c>
      <c r="L276" s="43">
        <f>'Secretaría General'!K276</f>
        <v>3</v>
      </c>
      <c r="M276" s="54"/>
      <c r="N276" s="54"/>
      <c r="O276" s="55" t="str">
        <f t="shared" si="4"/>
        <v>Araceli Mejìa-</v>
      </c>
      <c r="P276" s="55"/>
      <c r="Q276" s="66"/>
      <c r="R276" s="66"/>
      <c r="S276" s="54"/>
      <c r="T276" s="54"/>
      <c r="U276" s="54"/>
      <c r="V276" s="54"/>
      <c r="W276" s="54"/>
      <c r="X276" s="54"/>
      <c r="Y276" s="54"/>
      <c r="Z276" s="54"/>
      <c r="AA276" s="54"/>
      <c r="AB276" s="54"/>
      <c r="AC276" s="54"/>
      <c r="AD276" s="54"/>
      <c r="AE276" s="54"/>
      <c r="AF276" s="54"/>
      <c r="AG276" s="54"/>
      <c r="AH276" s="54"/>
      <c r="AI276" s="54"/>
      <c r="AJ276" s="54"/>
      <c r="AK276" s="54"/>
      <c r="AL276" s="54"/>
    </row>
    <row r="277" spans="1:38" s="56" customFormat="1" ht="45" x14ac:dyDescent="0.2">
      <c r="A277" s="43">
        <f>'Secretaría General'!A277</f>
        <v>0</v>
      </c>
      <c r="B277" s="43" t="str">
        <f>'Secretaría General'!B277</f>
        <v>Jorge Lema</v>
      </c>
      <c r="C277" s="43">
        <f>'Secretaría General'!C277</f>
        <v>7462</v>
      </c>
      <c r="D277" s="8">
        <f>'Secretaría General'!D277</f>
        <v>42891.650694444441</v>
      </c>
      <c r="E277" s="43" t="str">
        <f>'Secretaría General'!E277</f>
        <v>Comunicados</v>
      </c>
      <c r="F277" s="43" t="str">
        <f>'Secretaría General'!F277</f>
        <v>S/N</v>
      </c>
      <c r="G277" s="43" t="str">
        <f>'Secretaría General'!G277</f>
        <v xml:space="preserve">CARLOS PAREDES </v>
      </c>
      <c r="H277" s="43" t="str">
        <f>'Secretaría General'!H277</f>
        <v>REFERENTE A EXPEDIENTE 266-2017</v>
      </c>
      <c r="I277" s="43" t="str">
        <f>'Secretaría General'!L277</f>
        <v>Unidad Desconcentrada de Control en Materia de Construcciones y Licenciamiento Eugenio Espejo</v>
      </c>
      <c r="J277" s="43">
        <f>'Secretaría General'!I277</f>
        <v>0</v>
      </c>
      <c r="K277" s="43" t="str">
        <f>'Secretaría General'!J277</f>
        <v>Normal</v>
      </c>
      <c r="L277" s="43">
        <f>'Secretaría General'!K277</f>
        <v>6</v>
      </c>
      <c r="M277" s="54"/>
      <c r="N277" s="54"/>
      <c r="O277" s="55" t="str">
        <f t="shared" si="4"/>
        <v>Jorge Lema-</v>
      </c>
      <c r="P277" s="55"/>
      <c r="Q277" s="66"/>
      <c r="R277" s="66"/>
      <c r="S277" s="54"/>
      <c r="T277" s="54"/>
      <c r="U277" s="54"/>
      <c r="V277" s="54"/>
      <c r="W277" s="54"/>
      <c r="X277" s="54"/>
      <c r="Y277" s="54"/>
      <c r="Z277" s="54"/>
      <c r="AA277" s="54"/>
      <c r="AB277" s="54"/>
      <c r="AC277" s="54"/>
      <c r="AD277" s="54"/>
      <c r="AE277" s="54"/>
      <c r="AF277" s="54"/>
      <c r="AG277" s="54"/>
      <c r="AH277" s="54"/>
      <c r="AI277" s="54"/>
      <c r="AJ277" s="54"/>
      <c r="AK277" s="54"/>
      <c r="AL277" s="54"/>
    </row>
    <row r="278" spans="1:38" s="56" customFormat="1" ht="45" x14ac:dyDescent="0.2">
      <c r="A278" s="43">
        <f>'Secretaría General'!A278</f>
        <v>0</v>
      </c>
      <c r="B278" s="43" t="str">
        <f>'Secretaría General'!B278</f>
        <v>Jorge Lema</v>
      </c>
      <c r="C278" s="43">
        <f>'Secretaría General'!C278</f>
        <v>7463</v>
      </c>
      <c r="D278" s="8">
        <f>'Secretaría General'!D278</f>
        <v>42891.663888888892</v>
      </c>
      <c r="E278" s="43" t="str">
        <f>'Secretaría General'!E278</f>
        <v>Comunicados</v>
      </c>
      <c r="F278" s="43" t="str">
        <f>'Secretaría General'!F278</f>
        <v>S/N</v>
      </c>
      <c r="G278" s="43" t="str">
        <f>'Secretaría General'!G278</f>
        <v xml:space="preserve">DANIEL CAJILEMA </v>
      </c>
      <c r="H278" s="43" t="str">
        <f>'Secretaría General'!H278</f>
        <v>REFERENTE A EXPEDIENTE 286-2017</v>
      </c>
      <c r="I278" s="43" t="str">
        <f>'Secretaría General'!L278</f>
        <v>Unidad Desconcentrada de Control en Materia de Construcciones y Licenciamiento Eugenio Espejo</v>
      </c>
      <c r="J278" s="43">
        <f>'Secretaría General'!I278</f>
        <v>0</v>
      </c>
      <c r="K278" s="43" t="str">
        <f>'Secretaría General'!J278</f>
        <v>Normal</v>
      </c>
      <c r="L278" s="43">
        <f>'Secretaría General'!K278</f>
        <v>2</v>
      </c>
      <c r="M278" s="54"/>
      <c r="N278" s="54"/>
      <c r="O278" s="55" t="str">
        <f t="shared" si="4"/>
        <v>Jorge Lema-</v>
      </c>
      <c r="P278" s="55"/>
      <c r="Q278" s="66"/>
      <c r="R278" s="66"/>
      <c r="S278" s="54"/>
      <c r="T278" s="54"/>
      <c r="U278" s="54"/>
      <c r="V278" s="54"/>
      <c r="W278" s="54"/>
      <c r="X278" s="54"/>
      <c r="Y278" s="54"/>
      <c r="Z278" s="54"/>
      <c r="AA278" s="54"/>
      <c r="AB278" s="54"/>
      <c r="AC278" s="54"/>
      <c r="AD278" s="54"/>
      <c r="AE278" s="54"/>
      <c r="AF278" s="54"/>
      <c r="AG278" s="54"/>
      <c r="AH278" s="54"/>
      <c r="AI278" s="54"/>
      <c r="AJ278" s="54"/>
      <c r="AK278" s="54"/>
      <c r="AL278" s="54"/>
    </row>
    <row r="279" spans="1:38" s="56" customFormat="1" ht="33.75" x14ac:dyDescent="0.2">
      <c r="A279" s="43">
        <f>'Secretaría General'!A279</f>
        <v>0</v>
      </c>
      <c r="B279" s="43" t="str">
        <f>'Secretaría General'!B279</f>
        <v>Jorge Lema</v>
      </c>
      <c r="C279" s="43">
        <f>'Secretaría General'!C279</f>
        <v>7464</v>
      </c>
      <c r="D279" s="8">
        <f>'Secretaría General'!D279</f>
        <v>42891.670138888891</v>
      </c>
      <c r="E279" s="43" t="str">
        <f>'Secretaría General'!E279</f>
        <v>Comunicados</v>
      </c>
      <c r="F279" s="43" t="str">
        <f>'Secretaría General'!F279</f>
        <v>OFC 1438-2017</v>
      </c>
      <c r="G279" s="43" t="str">
        <f>'Secretaría General'!G279</f>
        <v>JUAN PABLO SOLÓRZANO - EPMMOP</v>
      </c>
      <c r="H279" s="43" t="str">
        <f>'Secretaría General'!H279</f>
        <v>ACCIONES EPMMOP REFERENTE A INSTALACIONES ELÉCTRICAS PARQUE EL EJIDO</v>
      </c>
      <c r="I279" s="43" t="str">
        <f>'Secretaría General'!L279</f>
        <v>Supervisión Metropolitana de Control</v>
      </c>
      <c r="J279" s="43" t="str">
        <f>'Secretaría General'!I279</f>
        <v>GDOC 2017-073776</v>
      </c>
      <c r="K279" s="43" t="str">
        <f>'Secretaría General'!J279</f>
        <v>Normal</v>
      </c>
      <c r="L279" s="43">
        <f>'Secretaría General'!K279</f>
        <v>5</v>
      </c>
      <c r="M279" s="54"/>
      <c r="N279" s="54"/>
      <c r="O279" s="55" t="str">
        <f t="shared" si="4"/>
        <v>Jorge Lema-</v>
      </c>
      <c r="P279" s="55"/>
      <c r="Q279" s="66"/>
      <c r="R279" s="66"/>
      <c r="S279" s="54"/>
      <c r="T279" s="54"/>
      <c r="U279" s="54"/>
      <c r="V279" s="54"/>
      <c r="W279" s="54"/>
      <c r="X279" s="54"/>
      <c r="Y279" s="54"/>
      <c r="Z279" s="54"/>
      <c r="AA279" s="54"/>
      <c r="AB279" s="54"/>
      <c r="AC279" s="54"/>
      <c r="AD279" s="54"/>
      <c r="AE279" s="54"/>
      <c r="AF279" s="54"/>
      <c r="AG279" s="54"/>
      <c r="AH279" s="54"/>
      <c r="AI279" s="54"/>
      <c r="AJ279" s="54"/>
      <c r="AK279" s="54"/>
      <c r="AL279" s="54"/>
    </row>
    <row r="280" spans="1:38" s="56" customFormat="1" ht="22.5" x14ac:dyDescent="0.2">
      <c r="A280" s="43">
        <f>'Secretaría General'!A280</f>
        <v>0</v>
      </c>
      <c r="B280" s="43" t="str">
        <f>'Secretaría General'!B280</f>
        <v>Jorge Lema</v>
      </c>
      <c r="C280" s="43">
        <f>'Secretaría General'!C280</f>
        <v>7465</v>
      </c>
      <c r="D280" s="8">
        <f>'Secretaría General'!D280</f>
        <v>42891.680555555555</v>
      </c>
      <c r="E280" s="43" t="str">
        <f>'Secretaría General'!E280</f>
        <v>Comunicados</v>
      </c>
      <c r="F280" s="43" t="str">
        <f>'Secretaría General'!F280</f>
        <v>S/N</v>
      </c>
      <c r="G280" s="43" t="str">
        <f>'Secretaría General'!G280</f>
        <v xml:space="preserve">ZOILA MERCEDES ACOSTA </v>
      </c>
      <c r="H280" s="43" t="str">
        <f>'Secretaría General'!H280</f>
        <v>REFERENTE A EXPEDIENTE 63-2010</v>
      </c>
      <c r="I280" s="43" t="str">
        <f>'Secretaría General'!L280</f>
        <v>Dirección Metropolitana de Resolución y Ejecución</v>
      </c>
      <c r="J280" s="43">
        <f>'Secretaría General'!I280</f>
        <v>0</v>
      </c>
      <c r="K280" s="43" t="str">
        <f>'Secretaría General'!J280</f>
        <v>Normal</v>
      </c>
      <c r="L280" s="43">
        <f>'Secretaría General'!K280</f>
        <v>4</v>
      </c>
      <c r="M280" s="54"/>
      <c r="N280" s="54"/>
      <c r="O280" s="55" t="str">
        <f t="shared" si="4"/>
        <v>Jorge Lema-</v>
      </c>
      <c r="P280" s="55"/>
      <c r="Q280" s="66"/>
      <c r="R280" s="66"/>
      <c r="S280" s="54"/>
      <c r="T280" s="54"/>
      <c r="U280" s="54"/>
      <c r="V280" s="54"/>
      <c r="W280" s="54"/>
      <c r="X280" s="54"/>
      <c r="Y280" s="54"/>
      <c r="Z280" s="54"/>
      <c r="AA280" s="54"/>
      <c r="AB280" s="54"/>
      <c r="AC280" s="54"/>
      <c r="AD280" s="54"/>
      <c r="AE280" s="54"/>
      <c r="AF280" s="54"/>
      <c r="AG280" s="54"/>
      <c r="AH280" s="54"/>
      <c r="AI280" s="54"/>
      <c r="AJ280" s="54"/>
      <c r="AK280" s="54"/>
      <c r="AL280" s="54"/>
    </row>
    <row r="281" spans="1:38" s="56" customFormat="1" ht="22.5" x14ac:dyDescent="0.2">
      <c r="A281" s="43">
        <f>'Secretaría General'!A281</f>
        <v>0</v>
      </c>
      <c r="B281" s="43" t="str">
        <f>'Secretaría General'!B281</f>
        <v>Jorge Lema</v>
      </c>
      <c r="C281" s="43">
        <f>'Secretaría General'!C281</f>
        <v>7466</v>
      </c>
      <c r="D281" s="8">
        <f>'Secretaría General'!D281</f>
        <v>42892.379861111112</v>
      </c>
      <c r="E281" s="43" t="str">
        <f>'Secretaría General'!E281</f>
        <v>Comunicados</v>
      </c>
      <c r="F281" s="43" t="str">
        <f>'Secretaría General'!F281</f>
        <v>OFC 548-2017</v>
      </c>
      <c r="G281" s="43" t="str">
        <f>'Secretaría General'!G281</f>
        <v>GASTÓN VELÁSQUEZ - QUITO HONESTO</v>
      </c>
      <c r="H281" s="43" t="str">
        <f>'Secretaría General'!H281</f>
        <v>REFERENTE A DENUNCIA SRA MÓNICA RIBADENEIRA</v>
      </c>
      <c r="I281" s="43" t="str">
        <f>'Secretaría General'!L281</f>
        <v>Supervisión Metropolitana de Control</v>
      </c>
      <c r="J281" s="43" t="str">
        <f>'Secretaría General'!I281</f>
        <v>GDOC 2017-079300</v>
      </c>
      <c r="K281" s="43" t="str">
        <f>'Secretaría General'!J281</f>
        <v>Normal</v>
      </c>
      <c r="L281" s="43">
        <f>'Secretaría General'!K281</f>
        <v>4</v>
      </c>
      <c r="M281" s="54"/>
      <c r="N281" s="54"/>
      <c r="O281" s="55" t="str">
        <f t="shared" si="4"/>
        <v>Jorge Lema-</v>
      </c>
      <c r="P281" s="55"/>
      <c r="Q281" s="66"/>
      <c r="R281" s="66"/>
      <c r="S281" s="54"/>
      <c r="T281" s="54"/>
      <c r="U281" s="54"/>
      <c r="V281" s="54"/>
      <c r="W281" s="54"/>
      <c r="X281" s="54"/>
      <c r="Y281" s="54"/>
      <c r="Z281" s="54"/>
      <c r="AA281" s="54"/>
      <c r="AB281" s="54"/>
      <c r="AC281" s="54"/>
      <c r="AD281" s="54"/>
      <c r="AE281" s="54"/>
      <c r="AF281" s="54"/>
      <c r="AG281" s="54"/>
      <c r="AH281" s="54"/>
      <c r="AI281" s="54"/>
      <c r="AJ281" s="54"/>
      <c r="AK281" s="54"/>
      <c r="AL281" s="54"/>
    </row>
    <row r="282" spans="1:38" s="56" customFormat="1" ht="22.5" x14ac:dyDescent="0.2">
      <c r="A282" s="43">
        <f>'Secretaría General'!A282</f>
        <v>0</v>
      </c>
      <c r="B282" s="43" t="str">
        <f>'Secretaría General'!B282</f>
        <v>Jorge Lema</v>
      </c>
      <c r="C282" s="43">
        <f>'Secretaría General'!C282</f>
        <v>7467</v>
      </c>
      <c r="D282" s="8">
        <f>'Secretaría General'!D282</f>
        <v>42892.411111111112</v>
      </c>
      <c r="E282" s="43" t="str">
        <f>'Secretaría General'!E282</f>
        <v>Comunicados</v>
      </c>
      <c r="F282" s="43" t="str">
        <f>'Secretaría General'!F282</f>
        <v>S/N</v>
      </c>
      <c r="G282" s="43" t="str">
        <f>'Secretaría General'!G282</f>
        <v xml:space="preserve">MAYRA PAULINA ANDRADE </v>
      </c>
      <c r="H282" s="43" t="str">
        <f>'Secretaría General'!H282</f>
        <v>REFERENTE A EXPEDIENTE AMC-CMASA-2017-093</v>
      </c>
      <c r="I282" s="43" t="str">
        <f>'Secretaría General'!L282</f>
        <v>Comisaría de Aseo Salud y Ambiente Eugenio Espejo</v>
      </c>
      <c r="J282" s="43">
        <f>'Secretaría General'!I282</f>
        <v>0</v>
      </c>
      <c r="K282" s="43" t="str">
        <f>'Secretaría General'!J282</f>
        <v>Normal</v>
      </c>
      <c r="L282" s="43">
        <f>'Secretaría General'!K282</f>
        <v>3</v>
      </c>
      <c r="M282" s="54"/>
      <c r="N282" s="54"/>
      <c r="O282" s="55" t="str">
        <f t="shared" si="4"/>
        <v>Jorge Lema-</v>
      </c>
      <c r="P282" s="55"/>
      <c r="Q282" s="66"/>
      <c r="R282" s="66"/>
      <c r="S282" s="54"/>
      <c r="T282" s="54"/>
      <c r="U282" s="54"/>
      <c r="V282" s="54"/>
      <c r="W282" s="54"/>
      <c r="X282" s="54"/>
      <c r="Y282" s="54"/>
      <c r="Z282" s="54"/>
      <c r="AA282" s="54"/>
      <c r="AB282" s="54"/>
      <c r="AC282" s="54"/>
      <c r="AD282" s="54"/>
      <c r="AE282" s="54"/>
      <c r="AF282" s="54"/>
      <c r="AG282" s="54"/>
      <c r="AH282" s="54"/>
      <c r="AI282" s="54"/>
      <c r="AJ282" s="54"/>
      <c r="AK282" s="54"/>
      <c r="AL282" s="54"/>
    </row>
    <row r="283" spans="1:38" s="56" customFormat="1" ht="22.5" x14ac:dyDescent="0.2">
      <c r="A283" s="43">
        <f>'Secretaría General'!A283</f>
        <v>0</v>
      </c>
      <c r="B283" s="43" t="str">
        <f>'Secretaría General'!B283</f>
        <v>Jorge Lema</v>
      </c>
      <c r="C283" s="43">
        <f>'Secretaría General'!C283</f>
        <v>7468</v>
      </c>
      <c r="D283" s="8">
        <f>'Secretaría General'!D283</f>
        <v>42892.412499999999</v>
      </c>
      <c r="E283" s="43" t="str">
        <f>'Secretaría General'!E283</f>
        <v>Comunicados</v>
      </c>
      <c r="F283" s="43" t="str">
        <f>'Secretaría General'!F283</f>
        <v>S/N</v>
      </c>
      <c r="G283" s="43" t="str">
        <f>'Secretaría General'!G283</f>
        <v xml:space="preserve">JORGE HERNANDEZ </v>
      </c>
      <c r="H283" s="43" t="str">
        <f>'Secretaría General'!H283</f>
        <v>REFERENTE A XPEDIENTE AMC-CMASA-ZEE-2017-086</v>
      </c>
      <c r="I283" s="43" t="str">
        <f>'Secretaría General'!L283</f>
        <v>Comisaría de Aseo Salud y Ambiente Eugenio Espejo</v>
      </c>
      <c r="J283" s="43">
        <f>'Secretaría General'!I283</f>
        <v>0</v>
      </c>
      <c r="K283" s="43" t="str">
        <f>'Secretaría General'!J283</f>
        <v>Normal</v>
      </c>
      <c r="L283" s="43">
        <f>'Secretaría General'!K283</f>
        <v>1</v>
      </c>
      <c r="M283" s="54"/>
      <c r="N283" s="54"/>
      <c r="O283" s="55" t="str">
        <f t="shared" si="4"/>
        <v>Jorge Lema-</v>
      </c>
      <c r="P283" s="55"/>
      <c r="Q283" s="66"/>
      <c r="R283" s="66"/>
      <c r="S283" s="54"/>
      <c r="T283" s="54"/>
      <c r="U283" s="54"/>
      <c r="V283" s="54"/>
      <c r="W283" s="54"/>
      <c r="X283" s="54"/>
      <c r="Y283" s="54"/>
      <c r="Z283" s="54"/>
      <c r="AA283" s="54"/>
      <c r="AB283" s="54"/>
      <c r="AC283" s="54"/>
      <c r="AD283" s="54"/>
      <c r="AE283" s="54"/>
      <c r="AF283" s="54"/>
      <c r="AG283" s="54"/>
      <c r="AH283" s="54"/>
      <c r="AI283" s="54"/>
      <c r="AJ283" s="54"/>
      <c r="AK283" s="54"/>
      <c r="AL283" s="54"/>
    </row>
    <row r="284" spans="1:38" s="56" customFormat="1" ht="22.5" x14ac:dyDescent="0.2">
      <c r="A284" s="43">
        <f>'Secretaría General'!A284</f>
        <v>0</v>
      </c>
      <c r="B284" s="43" t="str">
        <f>'Secretaría General'!B284</f>
        <v>Jorge Lema</v>
      </c>
      <c r="C284" s="43">
        <f>'Secretaría General'!C284</f>
        <v>7469</v>
      </c>
      <c r="D284" s="8">
        <f>'Secretaría General'!D284</f>
        <v>42892.428472222222</v>
      </c>
      <c r="E284" s="43" t="str">
        <f>'Secretaría General'!E284</f>
        <v>Comunicados</v>
      </c>
      <c r="F284" s="43" t="str">
        <f>'Secretaría General'!F284</f>
        <v>OFC 1733-2017</v>
      </c>
      <c r="G284" s="43" t="str">
        <f>'Secretaría General'!G284</f>
        <v>ANGELICA ARIAS - DIRECTORA EJECUTIVA IMP</v>
      </c>
      <c r="H284" s="43" t="str">
        <f>'Secretaría General'!H284</f>
        <v>INFORME DEL ESTADO ACTUAL DE LA CUBIERTA PREDIO 57153</v>
      </c>
      <c r="I284" s="43" t="str">
        <f>'Secretaría General'!L284</f>
        <v>Supervisión Metropolitana de Control</v>
      </c>
      <c r="J284" s="43" t="str">
        <f>'Secretaría General'!I284</f>
        <v>GDOC 2017-079280</v>
      </c>
      <c r="K284" s="43" t="str">
        <f>'Secretaría General'!J284</f>
        <v>Normal</v>
      </c>
      <c r="L284" s="43">
        <f>'Secretaría General'!K284</f>
        <v>3</v>
      </c>
      <c r="M284" s="54"/>
      <c r="N284" s="54"/>
      <c r="O284" s="55" t="str">
        <f t="shared" si="4"/>
        <v>Jorge Lema-</v>
      </c>
      <c r="P284" s="55"/>
      <c r="Q284" s="66"/>
      <c r="R284" s="66"/>
      <c r="S284" s="54"/>
      <c r="T284" s="54"/>
      <c r="U284" s="54"/>
      <c r="V284" s="54"/>
      <c r="W284" s="54"/>
      <c r="X284" s="54"/>
      <c r="Y284" s="54"/>
      <c r="Z284" s="54"/>
      <c r="AA284" s="54"/>
      <c r="AB284" s="54"/>
      <c r="AC284" s="54"/>
      <c r="AD284" s="54"/>
      <c r="AE284" s="54"/>
      <c r="AF284" s="54"/>
      <c r="AG284" s="54"/>
      <c r="AH284" s="54"/>
      <c r="AI284" s="54"/>
      <c r="AJ284" s="54"/>
      <c r="AK284" s="54"/>
      <c r="AL284" s="54"/>
    </row>
    <row r="285" spans="1:38" s="56" customFormat="1" ht="22.5" x14ac:dyDescent="0.2">
      <c r="A285" s="43">
        <f>'Secretaría General'!A285</f>
        <v>0</v>
      </c>
      <c r="B285" s="43" t="str">
        <f>'Secretaría General'!B285</f>
        <v>Jorge Lema</v>
      </c>
      <c r="C285" s="43">
        <f>'Secretaría General'!C285</f>
        <v>7470</v>
      </c>
      <c r="D285" s="8">
        <f>'Secretaría General'!D285</f>
        <v>42892.428472222222</v>
      </c>
      <c r="E285" s="43" t="str">
        <f>'Secretaría General'!E285</f>
        <v>Comunicados</v>
      </c>
      <c r="F285" s="43" t="str">
        <f>'Secretaría General'!F285</f>
        <v>OFC 1721-2017</v>
      </c>
      <c r="G285" s="43" t="str">
        <f>'Secretaría General'!G285</f>
        <v>ANGÉLICA ARIAS - DIRECTORA IMP</v>
      </c>
      <c r="H285" s="43" t="str">
        <f>'Secretaría General'!H285</f>
        <v>INFORME TÉCNICO INMUEBLE PREDIO 11069</v>
      </c>
      <c r="I285" s="43" t="str">
        <f>'Secretaría General'!L285</f>
        <v>Supervisión Metropolitana de Control</v>
      </c>
      <c r="J285" s="43" t="str">
        <f>'Secretaría General'!I285</f>
        <v>GDOC 2017-078375</v>
      </c>
      <c r="K285" s="43" t="str">
        <f>'Secretaría General'!J285</f>
        <v>Normal</v>
      </c>
      <c r="L285" s="43">
        <f>'Secretaría General'!K285</f>
        <v>5</v>
      </c>
      <c r="M285" s="54"/>
      <c r="N285" s="54"/>
      <c r="O285" s="55" t="str">
        <f t="shared" si="4"/>
        <v>Jorge Lema-</v>
      </c>
      <c r="P285" s="55"/>
      <c r="Q285" s="66"/>
      <c r="R285" s="66"/>
      <c r="S285" s="54"/>
      <c r="T285" s="54"/>
      <c r="U285" s="54"/>
      <c r="V285" s="54"/>
      <c r="W285" s="54"/>
      <c r="X285" s="54"/>
      <c r="Y285" s="54"/>
      <c r="Z285" s="54"/>
      <c r="AA285" s="54"/>
      <c r="AB285" s="54"/>
      <c r="AC285" s="54"/>
      <c r="AD285" s="54"/>
      <c r="AE285" s="54"/>
      <c r="AF285" s="54"/>
      <c r="AG285" s="54"/>
      <c r="AH285" s="54"/>
      <c r="AI285" s="54"/>
      <c r="AJ285" s="54"/>
      <c r="AK285" s="54"/>
      <c r="AL285" s="54"/>
    </row>
    <row r="286" spans="1:38" s="56" customFormat="1" ht="22.5" x14ac:dyDescent="0.2">
      <c r="A286" s="43">
        <f>'Secretaría General'!A286</f>
        <v>0</v>
      </c>
      <c r="B286" s="43" t="str">
        <f>'Secretaría General'!B286</f>
        <v>Jorge Lema</v>
      </c>
      <c r="C286" s="43">
        <f>'Secretaría General'!C286</f>
        <v>7471</v>
      </c>
      <c r="D286" s="8">
        <f>'Secretaría General'!D286</f>
        <v>42892.439583333333</v>
      </c>
      <c r="E286" s="43" t="str">
        <f>'Secretaría General'!E286</f>
        <v>Comunicados</v>
      </c>
      <c r="F286" s="43" t="str">
        <f>'Secretaría General'!F286</f>
        <v>OFC 238-2017</v>
      </c>
      <c r="G286" s="43" t="str">
        <f>'Secretaría General'!G286</f>
        <v>EDDY SÁNCHEZ - CONCEJAL</v>
      </c>
      <c r="H286" s="43" t="str">
        <f>'Secretaría General'!H286</f>
        <v>RESPUESTA DE ORDENANZA 127</v>
      </c>
      <c r="I286" s="43" t="str">
        <f>'Secretaría General'!L286</f>
        <v>Supervisión Metropolitana de Control</v>
      </c>
      <c r="J286" s="43" t="str">
        <f>'Secretaría General'!I286</f>
        <v>GDOC 2017-057345</v>
      </c>
      <c r="K286" s="43" t="str">
        <f>'Secretaría General'!J286</f>
        <v>Normal</v>
      </c>
      <c r="L286" s="43">
        <f>'Secretaría General'!K286</f>
        <v>1</v>
      </c>
      <c r="M286" s="54"/>
      <c r="N286" s="54"/>
      <c r="O286" s="55" t="str">
        <f t="shared" si="4"/>
        <v>Jorge Lema-</v>
      </c>
      <c r="P286" s="55"/>
      <c r="Q286" s="66"/>
      <c r="R286" s="66"/>
      <c r="S286" s="54"/>
      <c r="T286" s="54"/>
      <c r="U286" s="54"/>
      <c r="V286" s="54"/>
      <c r="W286" s="54"/>
      <c r="X286" s="54"/>
      <c r="Y286" s="54"/>
      <c r="Z286" s="54"/>
      <c r="AA286" s="54"/>
      <c r="AB286" s="54"/>
      <c r="AC286" s="54"/>
      <c r="AD286" s="54"/>
      <c r="AE286" s="54"/>
      <c r="AF286" s="54"/>
      <c r="AG286" s="54"/>
      <c r="AH286" s="54"/>
      <c r="AI286" s="54"/>
      <c r="AJ286" s="54"/>
      <c r="AK286" s="54"/>
      <c r="AL286" s="54"/>
    </row>
    <row r="287" spans="1:38" s="56" customFormat="1" ht="22.5" x14ac:dyDescent="0.2">
      <c r="A287" s="43">
        <f>'Secretaría General'!A287</f>
        <v>0</v>
      </c>
      <c r="B287" s="43" t="str">
        <f>'Secretaría General'!B287</f>
        <v>Jorge Lema</v>
      </c>
      <c r="C287" s="43">
        <f>'Secretaría General'!C287</f>
        <v>7472</v>
      </c>
      <c r="D287" s="8">
        <f>'Secretaría General'!D287</f>
        <v>42892.441666666666</v>
      </c>
      <c r="E287" s="43" t="str">
        <f>'Secretaría General'!E287</f>
        <v>Comunicados</v>
      </c>
      <c r="F287" s="43" t="str">
        <f>'Secretaría General'!F287</f>
        <v>OFC 238-2017</v>
      </c>
      <c r="G287" s="43" t="str">
        <f>'Secretaría General'!G287</f>
        <v>EDDY SÁNCHEZ - CONCEJAL</v>
      </c>
      <c r="H287" s="43" t="str">
        <f>'Secretaría General'!H287</f>
        <v>CONTESTACIÓN A OFICIO AMC-SM-JA-2017-0000555</v>
      </c>
      <c r="I287" s="43" t="str">
        <f>'Secretaría General'!L287</f>
        <v>Supervisión Metropolitana de Control</v>
      </c>
      <c r="J287" s="43" t="str">
        <f>'Secretaría General'!I287</f>
        <v>GDOC 2017-057345</v>
      </c>
      <c r="K287" s="43" t="str">
        <f>'Secretaría General'!J287</f>
        <v>Normal</v>
      </c>
      <c r="L287" s="43">
        <f>'Secretaría General'!K287</f>
        <v>25</v>
      </c>
      <c r="M287" s="54"/>
      <c r="N287" s="54"/>
      <c r="O287" s="55" t="str">
        <f t="shared" si="4"/>
        <v>Jorge Lema-</v>
      </c>
      <c r="P287" s="55"/>
      <c r="Q287" s="66"/>
      <c r="R287" s="66"/>
      <c r="S287" s="54"/>
      <c r="T287" s="54"/>
      <c r="U287" s="54"/>
      <c r="V287" s="54"/>
      <c r="W287" s="54"/>
      <c r="X287" s="54"/>
      <c r="Y287" s="54"/>
      <c r="Z287" s="54"/>
      <c r="AA287" s="54"/>
      <c r="AB287" s="54"/>
      <c r="AC287" s="54"/>
      <c r="AD287" s="54"/>
      <c r="AE287" s="54"/>
      <c r="AF287" s="54"/>
      <c r="AG287" s="54"/>
      <c r="AH287" s="54"/>
      <c r="AI287" s="54"/>
      <c r="AJ287" s="54"/>
      <c r="AK287" s="54"/>
      <c r="AL287" s="54"/>
    </row>
    <row r="288" spans="1:38" s="56" customFormat="1" ht="22.5" x14ac:dyDescent="0.2">
      <c r="A288" s="43">
        <f>'Secretaría General'!A288</f>
        <v>0</v>
      </c>
      <c r="B288" s="43" t="str">
        <f>'Secretaría General'!B288</f>
        <v>Araceli Mejìa</v>
      </c>
      <c r="C288" s="43">
        <f>'Secretaría General'!C288</f>
        <v>7473</v>
      </c>
      <c r="D288" s="8">
        <f>'Secretaría General'!D288</f>
        <v>42892.444444444445</v>
      </c>
      <c r="E288" s="43" t="str">
        <f>'Secretaría General'!E288</f>
        <v>Comunicados</v>
      </c>
      <c r="F288" s="43" t="str">
        <f>'Secretaría General'!F288</f>
        <v>MEMO 2017-176</v>
      </c>
      <c r="G288" s="43" t="str">
        <f>'Secretaría General'!G288</f>
        <v>MARIO SANDOVAL - ZONA CALDERÓN</v>
      </c>
      <c r="H288" s="43" t="str">
        <f>'Secretaría General'!H288</f>
        <v>REMITE INFORME OPERATIVO 02 DE MAYO</v>
      </c>
      <c r="I288" s="43" t="str">
        <f>'Secretaría General'!L288</f>
        <v>Dirección Metropolitana de  Instrucción</v>
      </c>
      <c r="J288" s="43">
        <f>'Secretaría General'!I288</f>
        <v>0</v>
      </c>
      <c r="K288" s="43" t="str">
        <f>'Secretaría General'!J288</f>
        <v>Normal</v>
      </c>
      <c r="L288" s="43">
        <f>'Secretaría General'!K288</f>
        <v>2</v>
      </c>
      <c r="M288" s="54"/>
      <c r="N288" s="54"/>
      <c r="O288" s="55" t="str">
        <f t="shared" si="4"/>
        <v>Araceli Mejìa-</v>
      </c>
      <c r="P288" s="55"/>
      <c r="Q288" s="66"/>
      <c r="R288" s="66"/>
      <c r="S288" s="54"/>
      <c r="T288" s="54"/>
      <c r="U288" s="54"/>
      <c r="V288" s="54"/>
      <c r="W288" s="54"/>
      <c r="X288" s="54"/>
      <c r="Y288" s="54"/>
      <c r="Z288" s="54"/>
      <c r="AA288" s="54"/>
      <c r="AB288" s="54"/>
      <c r="AC288" s="54"/>
      <c r="AD288" s="54"/>
      <c r="AE288" s="54"/>
      <c r="AF288" s="54"/>
      <c r="AG288" s="54"/>
      <c r="AH288" s="54"/>
      <c r="AI288" s="54"/>
      <c r="AJ288" s="54"/>
      <c r="AK288" s="54"/>
      <c r="AL288" s="54"/>
    </row>
    <row r="289" spans="1:38" s="56" customFormat="1" ht="22.5" x14ac:dyDescent="0.2">
      <c r="A289" s="43">
        <f>'Secretaría General'!A289</f>
        <v>0</v>
      </c>
      <c r="B289" s="43" t="str">
        <f>'Secretaría General'!B289</f>
        <v>Araceli Mejìa</v>
      </c>
      <c r="C289" s="43">
        <f>'Secretaría General'!C289</f>
        <v>7474</v>
      </c>
      <c r="D289" s="8">
        <f>'Secretaría General'!D289</f>
        <v>42892.444444444445</v>
      </c>
      <c r="E289" s="43" t="str">
        <f>'Secretaría General'!E289</f>
        <v>Comunicados</v>
      </c>
      <c r="F289" s="43" t="str">
        <f>'Secretaría General'!F289</f>
        <v>MEMO 2017-176</v>
      </c>
      <c r="G289" s="43" t="str">
        <f>'Secretaría General'!G289</f>
        <v>MARIO SANDOVAL - ZONA CALDERÓN</v>
      </c>
      <c r="H289" s="43" t="str">
        <f>'Secretaría General'!H289</f>
        <v>REMITE INFORME OPERATIVO 02 DE MAYO</v>
      </c>
      <c r="I289" s="43" t="str">
        <f>'Secretaría General'!L289</f>
        <v>Unidad de Control de Operativos</v>
      </c>
      <c r="J289" s="43">
        <f>'Secretaría General'!I289</f>
        <v>0</v>
      </c>
      <c r="K289" s="43" t="str">
        <f>'Secretaría General'!J289</f>
        <v>Normal</v>
      </c>
      <c r="L289" s="43">
        <f>'Secretaría General'!K289</f>
        <v>2</v>
      </c>
      <c r="M289" s="54"/>
      <c r="N289" s="54"/>
      <c r="O289" s="55" t="str">
        <f t="shared" si="4"/>
        <v>Araceli Mejìa-</v>
      </c>
      <c r="P289" s="55"/>
      <c r="Q289" s="66"/>
      <c r="R289" s="66"/>
      <c r="S289" s="54"/>
      <c r="T289" s="54"/>
      <c r="U289" s="54"/>
      <c r="V289" s="54"/>
      <c r="W289" s="54"/>
      <c r="X289" s="54"/>
      <c r="Y289" s="54"/>
      <c r="Z289" s="54"/>
      <c r="AA289" s="54"/>
      <c r="AB289" s="54"/>
      <c r="AC289" s="54"/>
      <c r="AD289" s="54"/>
      <c r="AE289" s="54"/>
      <c r="AF289" s="54"/>
      <c r="AG289" s="54"/>
      <c r="AH289" s="54"/>
      <c r="AI289" s="54"/>
      <c r="AJ289" s="54"/>
      <c r="AK289" s="54"/>
      <c r="AL289" s="54"/>
    </row>
    <row r="290" spans="1:38" s="56" customFormat="1" ht="22.5" x14ac:dyDescent="0.2">
      <c r="A290" s="43">
        <f>'Secretaría General'!A290</f>
        <v>0</v>
      </c>
      <c r="B290" s="43" t="str">
        <f>'Secretaría General'!B290</f>
        <v>Araceli Mejìa</v>
      </c>
      <c r="C290" s="43">
        <f>'Secretaría General'!C290</f>
        <v>7475</v>
      </c>
      <c r="D290" s="8">
        <f>'Secretaría General'!D290</f>
        <v>42892.444444444445</v>
      </c>
      <c r="E290" s="43" t="str">
        <f>'Secretaría General'!E290</f>
        <v>Comunicados</v>
      </c>
      <c r="F290" s="43" t="str">
        <f>'Secretaría General'!F290</f>
        <v>MEMO 2017-149</v>
      </c>
      <c r="G290" s="43" t="str">
        <f>'Secretaría General'!G290</f>
        <v>VERÓNICA ÁLVAREZ - ZONA CALDERÓN</v>
      </c>
      <c r="H290" s="43" t="str">
        <f>'Secretaría General'!H290</f>
        <v>RESPUESTA A MEMORANDO AMC-DRYE-2017-730</v>
      </c>
      <c r="I290" s="43" t="str">
        <f>'Secretaría General'!L290</f>
        <v>Dirección Metropolitana de Resolución y Ejecución</v>
      </c>
      <c r="J290" s="43">
        <f>'Secretaría General'!I290</f>
        <v>0</v>
      </c>
      <c r="K290" s="43" t="str">
        <f>'Secretaría General'!J290</f>
        <v>Normal</v>
      </c>
      <c r="L290" s="43">
        <f>'Secretaría General'!K290</f>
        <v>1</v>
      </c>
      <c r="M290" s="54"/>
      <c r="N290" s="54"/>
      <c r="O290" s="55" t="str">
        <f t="shared" si="4"/>
        <v>Araceli Mejìa-</v>
      </c>
      <c r="P290" s="55"/>
      <c r="Q290" s="66"/>
      <c r="R290" s="66"/>
      <c r="S290" s="54"/>
      <c r="T290" s="54"/>
      <c r="U290" s="54"/>
      <c r="V290" s="54"/>
      <c r="W290" s="54"/>
      <c r="X290" s="54"/>
      <c r="Y290" s="54"/>
      <c r="Z290" s="54"/>
      <c r="AA290" s="54"/>
      <c r="AB290" s="54"/>
      <c r="AC290" s="54"/>
      <c r="AD290" s="54"/>
      <c r="AE290" s="54"/>
      <c r="AF290" s="54"/>
      <c r="AG290" s="54"/>
      <c r="AH290" s="54"/>
      <c r="AI290" s="54"/>
      <c r="AJ290" s="54"/>
      <c r="AK290" s="54"/>
      <c r="AL290" s="54"/>
    </row>
    <row r="291" spans="1:38" s="56" customFormat="1" ht="22.5" x14ac:dyDescent="0.2">
      <c r="A291" s="43">
        <f>'Secretaría General'!A291</f>
        <v>0</v>
      </c>
      <c r="B291" s="43" t="str">
        <f>'Secretaría General'!B291</f>
        <v>Araceli Mejìa</v>
      </c>
      <c r="C291" s="43">
        <f>'Secretaría General'!C291</f>
        <v>7476</v>
      </c>
      <c r="D291" s="8">
        <f>'Secretaría General'!D291</f>
        <v>42892.444444444445</v>
      </c>
      <c r="E291" s="43" t="str">
        <f>'Secretaría General'!E291</f>
        <v>Comunicados</v>
      </c>
      <c r="F291" s="43" t="str">
        <f>'Secretaría General'!F291</f>
        <v>MEMO 2017-149</v>
      </c>
      <c r="G291" s="43" t="str">
        <f>'Secretaría General'!G291</f>
        <v>VERÓNICA ÁLVAREZ - ZONA CALDERÓN</v>
      </c>
      <c r="H291" s="43" t="str">
        <f>'Secretaría General'!H291</f>
        <v>RESPUESTA A MEMORANDO AMC-DRYE-2017-730</v>
      </c>
      <c r="I291" s="43" t="str">
        <f>'Secretaría General'!L291</f>
        <v>Dirección Metropolitana de  Instrucción</v>
      </c>
      <c r="J291" s="43">
        <f>'Secretaría General'!I291</f>
        <v>0</v>
      </c>
      <c r="K291" s="43" t="str">
        <f>'Secretaría General'!J291</f>
        <v>Normal</v>
      </c>
      <c r="L291" s="43">
        <f>'Secretaría General'!K291</f>
        <v>1</v>
      </c>
      <c r="M291" s="54"/>
      <c r="N291" s="54"/>
      <c r="O291" s="55" t="str">
        <f t="shared" si="4"/>
        <v>Araceli Mejìa-</v>
      </c>
      <c r="P291" s="55"/>
      <c r="Q291" s="66"/>
      <c r="R291" s="66"/>
      <c r="S291" s="54"/>
      <c r="T291" s="54"/>
      <c r="U291" s="54"/>
      <c r="V291" s="54"/>
      <c r="W291" s="54"/>
      <c r="X291" s="54"/>
      <c r="Y291" s="54"/>
      <c r="Z291" s="54"/>
      <c r="AA291" s="54"/>
      <c r="AB291" s="54"/>
      <c r="AC291" s="54"/>
      <c r="AD291" s="54"/>
      <c r="AE291" s="54"/>
      <c r="AF291" s="54"/>
      <c r="AG291" s="54"/>
      <c r="AH291" s="54"/>
      <c r="AI291" s="54"/>
      <c r="AJ291" s="54"/>
      <c r="AK291" s="54"/>
      <c r="AL291" s="54"/>
    </row>
    <row r="292" spans="1:38" s="56" customFormat="1" ht="22.5" x14ac:dyDescent="0.2">
      <c r="A292" s="43">
        <f>'Secretaría General'!A292</f>
        <v>0</v>
      </c>
      <c r="B292" s="43" t="str">
        <f>'Secretaría General'!B292</f>
        <v>Araceli Mejìa</v>
      </c>
      <c r="C292" s="43">
        <f>'Secretaría General'!C292</f>
        <v>7477</v>
      </c>
      <c r="D292" s="8">
        <f>'Secretaría General'!D292</f>
        <v>42892.444444444445</v>
      </c>
      <c r="E292" s="43" t="str">
        <f>'Secretaría General'!E292</f>
        <v>Comunicados</v>
      </c>
      <c r="F292" s="43" t="str">
        <f>'Secretaría General'!F292</f>
        <v>MEMO 2017-148</v>
      </c>
      <c r="G292" s="43" t="str">
        <f>'Secretaría General'!G292</f>
        <v>VERÓNICA ÁLVAREZ - ZONA CALDERÓN</v>
      </c>
      <c r="H292" s="43" t="str">
        <f>'Secretaría General'!H292</f>
        <v>REMITE DENUNCIA DE LA UNIDAD</v>
      </c>
      <c r="I292" s="43" t="str">
        <f>'Secretaría General'!L292</f>
        <v>Secretaría General</v>
      </c>
      <c r="J292" s="43">
        <f>'Secretaría General'!I292</f>
        <v>0</v>
      </c>
      <c r="K292" s="43" t="str">
        <f>'Secretaría General'!J292</f>
        <v>Normal</v>
      </c>
      <c r="L292" s="43">
        <f>'Secretaría General'!K292</f>
        <v>9</v>
      </c>
      <c r="M292" s="54"/>
      <c r="N292" s="54"/>
      <c r="O292" s="55" t="str">
        <f t="shared" si="4"/>
        <v>Araceli Mejìa-</v>
      </c>
      <c r="P292" s="55"/>
      <c r="Q292" s="66"/>
      <c r="R292" s="66"/>
      <c r="S292" s="54"/>
      <c r="T292" s="54"/>
      <c r="U292" s="54"/>
      <c r="V292" s="54"/>
      <c r="W292" s="54"/>
      <c r="X292" s="54"/>
      <c r="Y292" s="54"/>
      <c r="Z292" s="54"/>
      <c r="AA292" s="54"/>
      <c r="AB292" s="54"/>
      <c r="AC292" s="54"/>
      <c r="AD292" s="54"/>
      <c r="AE292" s="54"/>
      <c r="AF292" s="54"/>
      <c r="AG292" s="54"/>
      <c r="AH292" s="54"/>
      <c r="AI292" s="54"/>
      <c r="AJ292" s="54"/>
      <c r="AK292" s="54"/>
      <c r="AL292" s="54"/>
    </row>
    <row r="293" spans="1:38" s="56" customFormat="1" ht="22.5" x14ac:dyDescent="0.2">
      <c r="A293" s="43">
        <f>'Secretaría General'!A293</f>
        <v>0</v>
      </c>
      <c r="B293" s="43" t="str">
        <f>'Secretaría General'!B293</f>
        <v>Araceli Mejìa</v>
      </c>
      <c r="C293" s="43">
        <f>'Secretaría General'!C293</f>
        <v>7478</v>
      </c>
      <c r="D293" s="8">
        <f>'Secretaría General'!D293</f>
        <v>42892.444444444445</v>
      </c>
      <c r="E293" s="43" t="str">
        <f>'Secretaría General'!E293</f>
        <v>Comunicados</v>
      </c>
      <c r="F293" s="43" t="str">
        <f>'Secretaría General'!F293</f>
        <v>MEMO 2017-150</v>
      </c>
      <c r="G293" s="43" t="str">
        <f>'Secretaría General'!G293</f>
        <v>VERÓNICA ÁLVAREZ - ZONA CALDERÓN</v>
      </c>
      <c r="H293" s="43" t="str">
        <f>'Secretaría General'!H293</f>
        <v>REMITE DENUNCIA DE LA UNIDAD</v>
      </c>
      <c r="I293" s="43" t="str">
        <f>'Secretaría General'!L293</f>
        <v>Secretaría General</v>
      </c>
      <c r="J293" s="43">
        <f>'Secretaría General'!I293</f>
        <v>0</v>
      </c>
      <c r="K293" s="43" t="str">
        <f>'Secretaría General'!J293</f>
        <v>Normal</v>
      </c>
      <c r="L293" s="43">
        <f>'Secretaría General'!K293</f>
        <v>7</v>
      </c>
      <c r="M293" s="54"/>
      <c r="N293" s="54"/>
      <c r="O293" s="55" t="str">
        <f t="shared" si="4"/>
        <v>Araceli Mejìa-</v>
      </c>
      <c r="P293" s="55"/>
      <c r="Q293" s="66"/>
      <c r="R293" s="66"/>
      <c r="S293" s="54"/>
      <c r="T293" s="54"/>
      <c r="U293" s="54"/>
      <c r="V293" s="54"/>
      <c r="W293" s="54"/>
      <c r="X293" s="54"/>
      <c r="Y293" s="54"/>
      <c r="Z293" s="54"/>
      <c r="AA293" s="54"/>
      <c r="AB293" s="54"/>
      <c r="AC293" s="54"/>
      <c r="AD293" s="54"/>
      <c r="AE293" s="54"/>
      <c r="AF293" s="54"/>
      <c r="AG293" s="54"/>
      <c r="AH293" s="54"/>
      <c r="AI293" s="54"/>
      <c r="AJ293" s="54"/>
      <c r="AK293" s="54"/>
      <c r="AL293" s="54"/>
    </row>
    <row r="294" spans="1:38" s="56" customFormat="1" x14ac:dyDescent="0.2">
      <c r="A294" s="43">
        <f>'Secretaría General'!A294</f>
        <v>0</v>
      </c>
      <c r="B294" s="43" t="str">
        <f>'Secretaría General'!B294</f>
        <v>Araceli Mejìa</v>
      </c>
      <c r="C294" s="43">
        <f>'Secretaría General'!C294</f>
        <v>7479</v>
      </c>
      <c r="D294" s="8">
        <f>'Secretaría General'!D294</f>
        <v>42892.447916666664</v>
      </c>
      <c r="E294" s="43" t="str">
        <f>'Secretaría General'!E294</f>
        <v>Comunicados</v>
      </c>
      <c r="F294" s="43" t="str">
        <f>'Secretaría General'!F294</f>
        <v>MEMO 2017-173</v>
      </c>
      <c r="G294" s="43" t="str">
        <f>'Secretaría General'!G294</f>
        <v>MARIO SANDOVAL - ZONA CALDERÓN</v>
      </c>
      <c r="H294" s="43" t="str">
        <f>'Secretaría General'!H294</f>
        <v>REMITE DENUNCIA DE LA UNIDAD</v>
      </c>
      <c r="I294" s="43" t="str">
        <f>'Secretaría General'!L294</f>
        <v>Secretaría General</v>
      </c>
      <c r="J294" s="43">
        <f>'Secretaría General'!I294</f>
        <v>0</v>
      </c>
      <c r="K294" s="43" t="str">
        <f>'Secretaría General'!J294</f>
        <v>Normal</v>
      </c>
      <c r="L294" s="43">
        <f>'Secretaría General'!K294</f>
        <v>11</v>
      </c>
      <c r="M294" s="54"/>
      <c r="N294" s="54"/>
      <c r="O294" s="55" t="str">
        <f t="shared" si="4"/>
        <v>Araceli Mejìa-</v>
      </c>
      <c r="P294" s="55"/>
      <c r="Q294" s="66"/>
      <c r="R294" s="66"/>
      <c r="S294" s="54"/>
      <c r="T294" s="54"/>
      <c r="U294" s="54"/>
      <c r="V294" s="54"/>
      <c r="W294" s="54"/>
      <c r="X294" s="54"/>
      <c r="Y294" s="54"/>
      <c r="Z294" s="54"/>
      <c r="AA294" s="54"/>
      <c r="AB294" s="54"/>
      <c r="AC294" s="54"/>
      <c r="AD294" s="54"/>
      <c r="AE294" s="54"/>
      <c r="AF294" s="54"/>
      <c r="AG294" s="54"/>
      <c r="AH294" s="54"/>
      <c r="AI294" s="54"/>
      <c r="AJ294" s="54"/>
      <c r="AK294" s="54"/>
      <c r="AL294" s="54"/>
    </row>
    <row r="295" spans="1:38" s="56" customFormat="1" ht="22.5" x14ac:dyDescent="0.2">
      <c r="A295" s="43">
        <f>'Secretaría General'!A295</f>
        <v>0</v>
      </c>
      <c r="B295" s="43" t="str">
        <f>'Secretaría General'!B295</f>
        <v>Araceli Mejìa</v>
      </c>
      <c r="C295" s="43">
        <f>'Secretaría General'!C295</f>
        <v>7480</v>
      </c>
      <c r="D295" s="8">
        <f>'Secretaría General'!D295</f>
        <v>42892.447916666664</v>
      </c>
      <c r="E295" s="43" t="str">
        <f>'Secretaría General'!E295</f>
        <v>Comunicados</v>
      </c>
      <c r="F295" s="43" t="str">
        <f>'Secretaría General'!F295</f>
        <v>MEMO 2017-174</v>
      </c>
      <c r="G295" s="43" t="str">
        <f>'Secretaría General'!G295</f>
        <v>MARIO SANDOVAL - ZONA CALDERÓN</v>
      </c>
      <c r="H295" s="43" t="str">
        <f>'Secretaría General'!H295</f>
        <v>REMITE DENUNCIA DE LA UNIDAD</v>
      </c>
      <c r="I295" s="43" t="str">
        <f>'Secretaría General'!L295</f>
        <v>Dirección Metropolitana de Resolución y Ejecución</v>
      </c>
      <c r="J295" s="43">
        <f>'Secretaría General'!I295</f>
        <v>0</v>
      </c>
      <c r="K295" s="43" t="str">
        <f>'Secretaría General'!J295</f>
        <v>Normal</v>
      </c>
      <c r="L295" s="43">
        <f>'Secretaría General'!K295</f>
        <v>21</v>
      </c>
      <c r="M295" s="54"/>
      <c r="N295" s="54"/>
      <c r="O295" s="55" t="str">
        <f t="shared" si="4"/>
        <v>Araceli Mejìa-</v>
      </c>
      <c r="P295" s="55"/>
      <c r="Q295" s="66"/>
      <c r="R295" s="66"/>
      <c r="S295" s="54"/>
      <c r="T295" s="54"/>
      <c r="U295" s="54"/>
      <c r="V295" s="54"/>
      <c r="W295" s="54"/>
      <c r="X295" s="54"/>
      <c r="Y295" s="54"/>
      <c r="Z295" s="54"/>
      <c r="AA295" s="54"/>
      <c r="AB295" s="54"/>
      <c r="AC295" s="54"/>
      <c r="AD295" s="54"/>
      <c r="AE295" s="54"/>
      <c r="AF295" s="54"/>
      <c r="AG295" s="54"/>
      <c r="AH295" s="54"/>
      <c r="AI295" s="54"/>
      <c r="AJ295" s="54"/>
      <c r="AK295" s="54"/>
      <c r="AL295" s="54"/>
    </row>
    <row r="296" spans="1:38" s="56" customFormat="1" ht="22.5" x14ac:dyDescent="0.2">
      <c r="A296" s="43">
        <f>'Secretaría General'!A296</f>
        <v>0</v>
      </c>
      <c r="B296" s="43" t="str">
        <f>'Secretaría General'!B296</f>
        <v>Araceli Mejìa</v>
      </c>
      <c r="C296" s="43">
        <f>'Secretaría General'!C296</f>
        <v>7481</v>
      </c>
      <c r="D296" s="8">
        <f>'Secretaría General'!D296</f>
        <v>42892.447916666664</v>
      </c>
      <c r="E296" s="43" t="str">
        <f>'Secretaría General'!E296</f>
        <v>Comunicados</v>
      </c>
      <c r="F296" s="43" t="str">
        <f>'Secretaría General'!F296</f>
        <v>MEMO 2017-177</v>
      </c>
      <c r="G296" s="43" t="str">
        <f>'Secretaría General'!G296</f>
        <v>MARIO SANDOVAL - ZONA CALDERÓN</v>
      </c>
      <c r="H296" s="43" t="str">
        <f>'Secretaría General'!H296</f>
        <v xml:space="preserve">SOLICITA INSPECCIÓN CONJUNTA </v>
      </c>
      <c r="I296" s="43" t="str">
        <f>'Secretaría General'!L296</f>
        <v>Dirección Metropolitana de Inspección</v>
      </c>
      <c r="J296" s="43">
        <f>'Secretaría General'!I296</f>
        <v>0</v>
      </c>
      <c r="K296" s="43" t="str">
        <f>'Secretaría General'!J296</f>
        <v>Normal</v>
      </c>
      <c r="L296" s="43">
        <f>'Secretaría General'!K296</f>
        <v>2</v>
      </c>
      <c r="M296" s="54"/>
      <c r="N296" s="54"/>
      <c r="O296" s="55" t="str">
        <f t="shared" si="4"/>
        <v>Araceli Mejìa-</v>
      </c>
      <c r="P296" s="55"/>
      <c r="Q296" s="66"/>
      <c r="R296" s="66"/>
      <c r="S296" s="54"/>
      <c r="T296" s="54"/>
      <c r="U296" s="54"/>
      <c r="V296" s="54"/>
      <c r="W296" s="54"/>
      <c r="X296" s="54"/>
      <c r="Y296" s="54"/>
      <c r="Z296" s="54"/>
      <c r="AA296" s="54"/>
      <c r="AB296" s="54"/>
      <c r="AC296" s="54"/>
      <c r="AD296" s="54"/>
      <c r="AE296" s="54"/>
      <c r="AF296" s="54"/>
      <c r="AG296" s="54"/>
      <c r="AH296" s="54"/>
      <c r="AI296" s="54"/>
      <c r="AJ296" s="54"/>
      <c r="AK296" s="54"/>
      <c r="AL296" s="54"/>
    </row>
    <row r="297" spans="1:38" s="56" customFormat="1" ht="22.5" x14ac:dyDescent="0.2">
      <c r="A297" s="43">
        <f>'Secretaría General'!A297</f>
        <v>0</v>
      </c>
      <c r="B297" s="43" t="str">
        <f>'Secretaría General'!B297</f>
        <v>Araceli Mejìa</v>
      </c>
      <c r="C297" s="43">
        <f>'Secretaría General'!C297</f>
        <v>7482</v>
      </c>
      <c r="D297" s="8">
        <f>'Secretaría General'!D297</f>
        <v>42892.447916666664</v>
      </c>
      <c r="E297" s="43" t="str">
        <f>'Secretaría General'!E297</f>
        <v>Comunicados</v>
      </c>
      <c r="F297" s="43" t="str">
        <f>'Secretaría General'!F297</f>
        <v>MEMO 2017-178</v>
      </c>
      <c r="G297" s="43" t="str">
        <f>'Secretaría General'!G297</f>
        <v>MARIO SANDOVAL - ZONA CALDERÓN</v>
      </c>
      <c r="H297" s="43" t="str">
        <f>'Secretaría General'!H297</f>
        <v xml:space="preserve">SOLICITA INSPECCIÓN CONJUNTA </v>
      </c>
      <c r="I297" s="43" t="str">
        <f>'Secretaría General'!L297</f>
        <v>Dirección Metropolitana de Inspección</v>
      </c>
      <c r="J297" s="43">
        <f>'Secretaría General'!I297</f>
        <v>0</v>
      </c>
      <c r="K297" s="43" t="str">
        <f>'Secretaría General'!J297</f>
        <v>Normal</v>
      </c>
      <c r="L297" s="43">
        <f>'Secretaría General'!K297</f>
        <v>2</v>
      </c>
      <c r="M297" s="54"/>
      <c r="N297" s="54"/>
      <c r="O297" s="55" t="str">
        <f t="shared" si="4"/>
        <v>Araceli Mejìa-</v>
      </c>
      <c r="P297" s="55"/>
      <c r="Q297" s="66"/>
      <c r="R297" s="66"/>
      <c r="S297" s="54"/>
      <c r="T297" s="54"/>
      <c r="U297" s="54"/>
      <c r="V297" s="54"/>
      <c r="W297" s="54"/>
      <c r="X297" s="54"/>
      <c r="Y297" s="54"/>
      <c r="Z297" s="54"/>
      <c r="AA297" s="54"/>
      <c r="AB297" s="54"/>
      <c r="AC297" s="54"/>
      <c r="AD297" s="54"/>
      <c r="AE297" s="54"/>
      <c r="AF297" s="54"/>
      <c r="AG297" s="54"/>
      <c r="AH297" s="54"/>
      <c r="AI297" s="54"/>
      <c r="AJ297" s="54"/>
      <c r="AK297" s="54"/>
      <c r="AL297" s="54"/>
    </row>
    <row r="298" spans="1:38" s="56" customFormat="1" ht="22.5" x14ac:dyDescent="0.2">
      <c r="A298" s="43">
        <f>'Secretaría General'!A298</f>
        <v>0</v>
      </c>
      <c r="B298" s="43" t="str">
        <f>'Secretaría General'!B298</f>
        <v>Jorge Lema</v>
      </c>
      <c r="C298" s="43">
        <f>'Secretaría General'!C298</f>
        <v>7483</v>
      </c>
      <c r="D298" s="8">
        <f>'Secretaría General'!D298</f>
        <v>42892.450694444444</v>
      </c>
      <c r="E298" s="43" t="str">
        <f>'Secretaría General'!E298</f>
        <v>Comunicados</v>
      </c>
      <c r="F298" s="43" t="str">
        <f>'Secretaría General'!F298</f>
        <v>S/N</v>
      </c>
      <c r="G298" s="43" t="str">
        <f>'Secretaría General'!G298</f>
        <v>ROSA EUGENIA SILVA - ADMINISTRACIÓN LOS CHILLOS</v>
      </c>
      <c r="H298" s="43" t="str">
        <f>'Secretaría General'!H298</f>
        <v>REMITE CARPETA PARA CONTROL DE EDIFICACIONES</v>
      </c>
      <c r="I298" s="43" t="str">
        <f>'Secretaría General'!L298</f>
        <v>Dirección Metropolitana de Inspección</v>
      </c>
      <c r="J298" s="43" t="str">
        <f>'Secretaría General'!I298</f>
        <v>GDOC 2017-079228</v>
      </c>
      <c r="K298" s="43" t="str">
        <f>'Secretaría General'!J298</f>
        <v>Normal</v>
      </c>
      <c r="L298" s="43">
        <f>'Secretaría General'!K298</f>
        <v>1</v>
      </c>
      <c r="M298" s="54"/>
      <c r="N298" s="54"/>
      <c r="O298" s="55" t="str">
        <f t="shared" si="4"/>
        <v>Jorge Lema-</v>
      </c>
      <c r="P298" s="55"/>
      <c r="Q298" s="66"/>
      <c r="R298" s="66"/>
      <c r="S298" s="54"/>
      <c r="T298" s="54"/>
      <c r="U298" s="54"/>
      <c r="V298" s="54"/>
      <c r="W298" s="54"/>
      <c r="X298" s="54"/>
      <c r="Y298" s="54"/>
      <c r="Z298" s="54"/>
      <c r="AA298" s="54"/>
      <c r="AB298" s="54"/>
      <c r="AC298" s="54"/>
      <c r="AD298" s="54"/>
      <c r="AE298" s="54"/>
      <c r="AF298" s="54"/>
      <c r="AG298" s="54"/>
      <c r="AH298" s="54"/>
      <c r="AI298" s="54"/>
      <c r="AJ298" s="54"/>
      <c r="AK298" s="54"/>
      <c r="AL298" s="54"/>
    </row>
    <row r="299" spans="1:38" s="56" customFormat="1" ht="33.75" x14ac:dyDescent="0.2">
      <c r="A299" s="43">
        <f>'Secretaría General'!A299</f>
        <v>0</v>
      </c>
      <c r="B299" s="43" t="str">
        <f>'Secretaría General'!B299</f>
        <v>Araceli Mejìa</v>
      </c>
      <c r="C299" s="43">
        <f>'Secretaría General'!C299</f>
        <v>7484</v>
      </c>
      <c r="D299" s="8">
        <f>'Secretaría General'!D299</f>
        <v>42892.451388888891</v>
      </c>
      <c r="E299" s="43" t="str">
        <f>'Secretaría General'!E299</f>
        <v>Comunicados</v>
      </c>
      <c r="F299" s="43" t="str">
        <f>'Secretaría General'!F299</f>
        <v>S/N</v>
      </c>
      <c r="G299" s="43" t="str">
        <f>'Secretaría General'!G299</f>
        <v xml:space="preserve">ALICIA IBARRA </v>
      </c>
      <c r="H299" s="43" t="str">
        <f>'Secretaría General'!H299</f>
        <v>SOLICITA CERTIFICACIÓN DE NO TENER EXPEDIENTES ABIERTOS PREDIO 30005</v>
      </c>
      <c r="I299" s="43" t="str">
        <f>'Secretaría General'!L299</f>
        <v>Secretaría General</v>
      </c>
      <c r="J299" s="43">
        <f>'Secretaría General'!I299</f>
        <v>0</v>
      </c>
      <c r="K299" s="43" t="str">
        <f>'Secretaría General'!J299</f>
        <v>Normal</v>
      </c>
      <c r="L299" s="43">
        <f>'Secretaría General'!K299</f>
        <v>2</v>
      </c>
      <c r="M299" s="54"/>
      <c r="N299" s="54"/>
      <c r="O299" s="55" t="str">
        <f t="shared" si="4"/>
        <v>Araceli Mejìa-</v>
      </c>
      <c r="P299" s="55"/>
      <c r="Q299" s="66"/>
      <c r="R299" s="66"/>
      <c r="S299" s="54"/>
      <c r="T299" s="54"/>
      <c r="U299" s="54"/>
      <c r="V299" s="54"/>
      <c r="W299" s="54"/>
      <c r="X299" s="54"/>
      <c r="Y299" s="54"/>
      <c r="Z299" s="54"/>
      <c r="AA299" s="54"/>
      <c r="AB299" s="54"/>
      <c r="AC299" s="54"/>
      <c r="AD299" s="54"/>
      <c r="AE299" s="54"/>
      <c r="AF299" s="54"/>
      <c r="AG299" s="54"/>
      <c r="AH299" s="54"/>
      <c r="AI299" s="54"/>
      <c r="AJ299" s="54"/>
      <c r="AK299" s="54"/>
      <c r="AL299" s="54"/>
    </row>
    <row r="300" spans="1:38" s="56" customFormat="1" ht="45" x14ac:dyDescent="0.2">
      <c r="A300" s="43">
        <f>'Secretaría General'!A300</f>
        <v>0</v>
      </c>
      <c r="B300" s="43" t="str">
        <f>'Secretaría General'!B300</f>
        <v>Jorge Lema</v>
      </c>
      <c r="C300" s="43">
        <f>'Secretaría General'!C300</f>
        <v>7485</v>
      </c>
      <c r="D300" s="8">
        <f>'Secretaría General'!D300</f>
        <v>42892.452777777777</v>
      </c>
      <c r="E300" s="43" t="str">
        <f>'Secretaría General'!E300</f>
        <v>Comunicados</v>
      </c>
      <c r="F300" s="43" t="str">
        <f>'Secretaría General'!F300</f>
        <v>S/N</v>
      </c>
      <c r="G300" s="43" t="str">
        <f>'Secretaría General'!G300</f>
        <v xml:space="preserve">IRMA REBECA MORALES </v>
      </c>
      <c r="H300" s="43" t="str">
        <f>'Secretaría General'!H300</f>
        <v>REFERENTE A EXPEDIENTE AMC-UDC-LPN-2017-053</v>
      </c>
      <c r="I300" s="43" t="str">
        <f>'Secretaría General'!L300</f>
        <v>Unidad Desconcentrada de Control en Materia de Construcciones y Licenciamiento Laderas de Pichincha Norte</v>
      </c>
      <c r="J300" s="43">
        <f>'Secretaría General'!I300</f>
        <v>0</v>
      </c>
      <c r="K300" s="43" t="str">
        <f>'Secretaría General'!J300</f>
        <v>Normal</v>
      </c>
      <c r="L300" s="43">
        <f>'Secretaría General'!K300</f>
        <v>6</v>
      </c>
      <c r="M300" s="54"/>
      <c r="N300" s="54"/>
      <c r="O300" s="55" t="str">
        <f t="shared" si="4"/>
        <v>Jorge Lema-</v>
      </c>
      <c r="P300" s="55"/>
      <c r="Q300" s="66"/>
      <c r="R300" s="66"/>
      <c r="S300" s="54"/>
      <c r="T300" s="54"/>
      <c r="U300" s="54"/>
      <c r="V300" s="54"/>
      <c r="W300" s="54"/>
      <c r="X300" s="54"/>
      <c r="Y300" s="54"/>
      <c r="Z300" s="54"/>
      <c r="AA300" s="54"/>
      <c r="AB300" s="54"/>
      <c r="AC300" s="54"/>
      <c r="AD300" s="54"/>
      <c r="AE300" s="54"/>
      <c r="AF300" s="54"/>
      <c r="AG300" s="54"/>
      <c r="AH300" s="54"/>
      <c r="AI300" s="54"/>
      <c r="AJ300" s="54"/>
      <c r="AK300" s="54"/>
      <c r="AL300" s="54"/>
    </row>
    <row r="301" spans="1:38" s="56" customFormat="1" ht="22.5" x14ac:dyDescent="0.2">
      <c r="A301" s="43">
        <f>'Secretaría General'!A301</f>
        <v>0</v>
      </c>
      <c r="B301" s="43" t="str">
        <f>'Secretaría General'!B301</f>
        <v>Jorge Lema</v>
      </c>
      <c r="C301" s="43">
        <f>'Secretaría General'!C301</f>
        <v>7486</v>
      </c>
      <c r="D301" s="8">
        <f>'Secretaría General'!D301</f>
        <v>42892.459722222222</v>
      </c>
      <c r="E301" s="43" t="str">
        <f>'Secretaría General'!E301</f>
        <v>Denuncias</v>
      </c>
      <c r="F301" s="43" t="str">
        <f>'Secretaría General'!F301</f>
        <v>S/N</v>
      </c>
      <c r="G301" s="43" t="str">
        <f>'Secretaría General'!G301</f>
        <v xml:space="preserve">CRISTIAN RAMIRO SIMBAÑA </v>
      </c>
      <c r="H301" s="43" t="str">
        <f>'Secretaría General'!H301</f>
        <v>LOCALES COMERCIALES SIN LUAE</v>
      </c>
      <c r="I301" s="43" t="str">
        <f>'Secretaría General'!L301</f>
        <v>Dirección Metropolitana de Inspección</v>
      </c>
      <c r="J301" s="43">
        <f>'Secretaría General'!I301</f>
        <v>0</v>
      </c>
      <c r="K301" s="43" t="str">
        <f>'Secretaría General'!J301</f>
        <v>Normal</v>
      </c>
      <c r="L301" s="43">
        <f>'Secretaría General'!K301</f>
        <v>10</v>
      </c>
      <c r="M301" s="54"/>
      <c r="N301" s="54"/>
      <c r="O301" s="55" t="str">
        <f t="shared" si="4"/>
        <v>Jorge Lema-</v>
      </c>
      <c r="P301" s="55"/>
      <c r="Q301" s="66"/>
      <c r="R301" s="66"/>
      <c r="S301" s="54"/>
      <c r="T301" s="54"/>
      <c r="U301" s="54"/>
      <c r="V301" s="54"/>
      <c r="W301" s="54"/>
      <c r="X301" s="54"/>
      <c r="Y301" s="54"/>
      <c r="Z301" s="54"/>
      <c r="AA301" s="54"/>
      <c r="AB301" s="54"/>
      <c r="AC301" s="54"/>
      <c r="AD301" s="54"/>
      <c r="AE301" s="54"/>
      <c r="AF301" s="54"/>
      <c r="AG301" s="54"/>
      <c r="AH301" s="54"/>
      <c r="AI301" s="54"/>
      <c r="AJ301" s="54"/>
      <c r="AK301" s="54"/>
      <c r="AL301" s="54"/>
    </row>
    <row r="302" spans="1:38" s="56" customFormat="1" ht="22.5" x14ac:dyDescent="0.2">
      <c r="A302" s="43">
        <f>'Secretaría General'!A302</f>
        <v>0</v>
      </c>
      <c r="B302" s="43" t="str">
        <f>'Secretaría General'!B302</f>
        <v>Jorge Lema</v>
      </c>
      <c r="C302" s="43">
        <f>'Secretaría General'!C302</f>
        <v>7487</v>
      </c>
      <c r="D302" s="8">
        <f>'Secretaría General'!D302</f>
        <v>42892.461111111108</v>
      </c>
      <c r="E302" s="43" t="str">
        <f>'Secretaría General'!E302</f>
        <v>Comunicados</v>
      </c>
      <c r="F302" s="43" t="str">
        <f>'Secretaría General'!F302</f>
        <v>S/N</v>
      </c>
      <c r="G302" s="43" t="str">
        <f>'Secretaría General'!G302</f>
        <v>RAÚL BUCHELI V</v>
      </c>
      <c r="H302" s="43" t="str">
        <f>'Secretaría General'!H302</f>
        <v>REFERENTE A EXPEDIENTE 20-CMASA-ZCA-2017</v>
      </c>
      <c r="I302" s="43" t="str">
        <f>'Secretaría General'!L302</f>
        <v>Dirección Metropolitana de Resolución y Ejecución</v>
      </c>
      <c r="J302" s="43">
        <f>'Secretaría General'!I302</f>
        <v>0</v>
      </c>
      <c r="K302" s="43" t="str">
        <f>'Secretaría General'!J302</f>
        <v>Normal</v>
      </c>
      <c r="L302" s="43">
        <f>'Secretaría General'!K302</f>
        <v>3</v>
      </c>
      <c r="M302" s="54"/>
      <c r="N302" s="54"/>
      <c r="O302" s="55" t="str">
        <f t="shared" si="4"/>
        <v>Jorge Lema-</v>
      </c>
      <c r="P302" s="55"/>
      <c r="Q302" s="66"/>
      <c r="R302" s="66"/>
      <c r="S302" s="54"/>
      <c r="T302" s="54"/>
      <c r="U302" s="54"/>
      <c r="V302" s="54"/>
      <c r="W302" s="54"/>
      <c r="X302" s="54"/>
      <c r="Y302" s="54"/>
      <c r="Z302" s="54"/>
      <c r="AA302" s="54"/>
      <c r="AB302" s="54"/>
      <c r="AC302" s="54"/>
      <c r="AD302" s="54"/>
      <c r="AE302" s="54"/>
      <c r="AF302" s="54"/>
      <c r="AG302" s="54"/>
      <c r="AH302" s="54"/>
      <c r="AI302" s="54"/>
      <c r="AJ302" s="54"/>
      <c r="AK302" s="54"/>
      <c r="AL302" s="54"/>
    </row>
    <row r="303" spans="1:38" s="56" customFormat="1" ht="45" x14ac:dyDescent="0.2">
      <c r="A303" s="43">
        <f>'Secretaría General'!A303</f>
        <v>0</v>
      </c>
      <c r="B303" s="43" t="str">
        <f>'Secretaría General'!B303</f>
        <v>Jorge Lema</v>
      </c>
      <c r="C303" s="43">
        <f>'Secretaría General'!C303</f>
        <v>7488</v>
      </c>
      <c r="D303" s="8">
        <f>'Secretaría General'!D303</f>
        <v>42892.463888888888</v>
      </c>
      <c r="E303" s="43" t="str">
        <f>'Secretaría General'!E303</f>
        <v>Comunicados</v>
      </c>
      <c r="F303" s="43" t="str">
        <f>'Secretaría General'!F303</f>
        <v>S/N</v>
      </c>
      <c r="G303" s="43" t="str">
        <f>'Secretaría General'!G303</f>
        <v xml:space="preserve">ENRIQUE NELSON MERA </v>
      </c>
      <c r="H303" s="43" t="str">
        <f>'Secretaría General'!H303</f>
        <v>REFERENTE A EXPEDIENTE 270-2017</v>
      </c>
      <c r="I303" s="43" t="str">
        <f>'Secretaría General'!L303</f>
        <v>Unidad Desconcentrada de Control en Materia de Construcciones y Licenciamiento Eugenio Espejo</v>
      </c>
      <c r="J303" s="43">
        <f>'Secretaría General'!I303</f>
        <v>0</v>
      </c>
      <c r="K303" s="43" t="str">
        <f>'Secretaría General'!J303</f>
        <v>Normal</v>
      </c>
      <c r="L303" s="43">
        <f>'Secretaría General'!K303</f>
        <v>1</v>
      </c>
      <c r="M303" s="54"/>
      <c r="N303" s="54"/>
      <c r="O303" s="55" t="str">
        <f t="shared" si="4"/>
        <v>Jorge Lema-</v>
      </c>
      <c r="P303" s="55"/>
      <c r="Q303" s="66"/>
      <c r="R303" s="66"/>
      <c r="S303" s="54"/>
      <c r="T303" s="54"/>
      <c r="U303" s="54"/>
      <c r="V303" s="54"/>
      <c r="W303" s="54"/>
      <c r="X303" s="54"/>
      <c r="Y303" s="54"/>
      <c r="Z303" s="54"/>
      <c r="AA303" s="54"/>
      <c r="AB303" s="54"/>
      <c r="AC303" s="54"/>
      <c r="AD303" s="54"/>
      <c r="AE303" s="54"/>
      <c r="AF303" s="54"/>
      <c r="AG303" s="54"/>
      <c r="AH303" s="54"/>
      <c r="AI303" s="54"/>
      <c r="AJ303" s="54"/>
      <c r="AK303" s="54"/>
      <c r="AL303" s="54"/>
    </row>
    <row r="304" spans="1:38" s="56" customFormat="1" ht="22.5" x14ac:dyDescent="0.2">
      <c r="A304" s="43">
        <f>'Secretaría General'!A304</f>
        <v>0</v>
      </c>
      <c r="B304" s="43" t="str">
        <f>'Secretaría General'!B304</f>
        <v>Jorge Lema</v>
      </c>
      <c r="C304" s="43">
        <f>'Secretaría General'!C304</f>
        <v>7489</v>
      </c>
      <c r="D304" s="8">
        <f>'Secretaría General'!D304</f>
        <v>42892.480555555558</v>
      </c>
      <c r="E304" s="43" t="str">
        <f>'Secretaría General'!E304</f>
        <v>Comunicados</v>
      </c>
      <c r="F304" s="43" t="str">
        <f>'Secretaría General'!F304</f>
        <v>S/N</v>
      </c>
      <c r="G304" s="43" t="str">
        <f>'Secretaría General'!G304</f>
        <v xml:space="preserve">BENIGNO QUIJIA GUALOTO </v>
      </c>
      <c r="H304" s="43" t="str">
        <f>'Secretaría General'!H304</f>
        <v>REFERENTE A EXPEDIENTE 928-2015</v>
      </c>
      <c r="I304" s="43" t="str">
        <f>'Secretaría General'!L304</f>
        <v>Dirección Metropolitana de Resolución y Ejecución</v>
      </c>
      <c r="J304" s="43">
        <f>'Secretaría General'!I304</f>
        <v>0</v>
      </c>
      <c r="K304" s="43" t="str">
        <f>'Secretaría General'!J304</f>
        <v>Normal</v>
      </c>
      <c r="L304" s="43">
        <f>'Secretaría General'!K304</f>
        <v>11</v>
      </c>
      <c r="M304" s="54"/>
      <c r="N304" s="54"/>
      <c r="O304" s="55" t="str">
        <f t="shared" si="4"/>
        <v>Jorge Lema-</v>
      </c>
      <c r="P304" s="55"/>
      <c r="Q304" s="66"/>
      <c r="R304" s="66"/>
      <c r="S304" s="54"/>
      <c r="T304" s="54"/>
      <c r="U304" s="54"/>
      <c r="V304" s="54"/>
      <c r="W304" s="54"/>
      <c r="X304" s="54"/>
      <c r="Y304" s="54"/>
      <c r="Z304" s="54"/>
      <c r="AA304" s="54"/>
      <c r="AB304" s="54"/>
      <c r="AC304" s="54"/>
      <c r="AD304" s="54"/>
      <c r="AE304" s="54"/>
      <c r="AF304" s="54"/>
      <c r="AG304" s="54"/>
      <c r="AH304" s="54"/>
      <c r="AI304" s="54"/>
      <c r="AJ304" s="54"/>
      <c r="AK304" s="54"/>
      <c r="AL304" s="54"/>
    </row>
    <row r="305" spans="1:38" s="56" customFormat="1" ht="22.5" x14ac:dyDescent="0.2">
      <c r="A305" s="43">
        <f>'Secretaría General'!A305</f>
        <v>0</v>
      </c>
      <c r="B305" s="43" t="str">
        <f>'Secretaría General'!B305</f>
        <v>Jorge Lema</v>
      </c>
      <c r="C305" s="43">
        <f>'Secretaría General'!C305</f>
        <v>7490</v>
      </c>
      <c r="D305" s="8">
        <f>'Secretaría General'!D305</f>
        <v>42892.484722222223</v>
      </c>
      <c r="E305" s="43" t="str">
        <f>'Secretaría General'!E305</f>
        <v>Comunicados</v>
      </c>
      <c r="F305" s="43" t="str">
        <f>'Secretaría General'!F305</f>
        <v>S/N</v>
      </c>
      <c r="G305" s="43" t="str">
        <f>'Secretaría General'!G305</f>
        <v xml:space="preserve">JOSELITO CURO </v>
      </c>
      <c r="H305" s="43" t="str">
        <f>'Secretaría General'!H305</f>
        <v xml:space="preserve">INVITACIÓN A MARCHA JUNTOS POR LA SEGURIDAD </v>
      </c>
      <c r="I305" s="43" t="str">
        <f>'Secretaría General'!L305</f>
        <v>Supervisión Metropolitana de Control</v>
      </c>
      <c r="J305" s="43">
        <f>'Secretaría General'!I305</f>
        <v>0</v>
      </c>
      <c r="K305" s="43" t="str">
        <f>'Secretaría General'!J305</f>
        <v>Normal</v>
      </c>
      <c r="L305" s="43">
        <f>'Secretaría General'!K305</f>
        <v>1</v>
      </c>
      <c r="M305" s="54"/>
      <c r="N305" s="54"/>
      <c r="O305" s="55" t="str">
        <f t="shared" si="4"/>
        <v>Jorge Lema-</v>
      </c>
      <c r="P305" s="55"/>
      <c r="Q305" s="66"/>
      <c r="R305" s="66"/>
      <c r="S305" s="54"/>
      <c r="T305" s="54"/>
      <c r="U305" s="54"/>
      <c r="V305" s="54"/>
      <c r="W305" s="54"/>
      <c r="X305" s="54"/>
      <c r="Y305" s="54"/>
      <c r="Z305" s="54"/>
      <c r="AA305" s="54"/>
      <c r="AB305" s="54"/>
      <c r="AC305" s="54"/>
      <c r="AD305" s="54"/>
      <c r="AE305" s="54"/>
      <c r="AF305" s="54"/>
      <c r="AG305" s="54"/>
      <c r="AH305" s="54"/>
      <c r="AI305" s="54"/>
      <c r="AJ305" s="54"/>
      <c r="AK305" s="54"/>
      <c r="AL305" s="54"/>
    </row>
    <row r="306" spans="1:38" s="56" customFormat="1" ht="22.5" x14ac:dyDescent="0.2">
      <c r="A306" s="43">
        <f>'Secretaría General'!A306</f>
        <v>0</v>
      </c>
      <c r="B306" s="43" t="str">
        <f>'Secretaría General'!B306</f>
        <v>Jorge Lema</v>
      </c>
      <c r="C306" s="43">
        <f>'Secretaría General'!C306</f>
        <v>7491</v>
      </c>
      <c r="D306" s="8">
        <f>'Secretaría General'!D306</f>
        <v>42892.489583333336</v>
      </c>
      <c r="E306" s="43" t="str">
        <f>'Secretaría General'!E306</f>
        <v>Comunicados</v>
      </c>
      <c r="F306" s="43" t="str">
        <f>'Secretaría General'!F306</f>
        <v>S/N</v>
      </c>
      <c r="G306" s="43" t="str">
        <f>'Secretaría General'!G306</f>
        <v xml:space="preserve">MARTHA CECILIA SALAZAR </v>
      </c>
      <c r="H306" s="43" t="str">
        <f>'Secretaría General'!H306</f>
        <v>SOLICITA COPIAS EXPEDIENTES 679-2012 CZC1 702-2004 CZC1</v>
      </c>
      <c r="I306" s="43" t="str">
        <f>'Secretaría General'!L306</f>
        <v>Secretaría General</v>
      </c>
      <c r="J306" s="43">
        <f>'Secretaría General'!I306</f>
        <v>0</v>
      </c>
      <c r="K306" s="43" t="str">
        <f>'Secretaría General'!J306</f>
        <v>Normal</v>
      </c>
      <c r="L306" s="43">
        <f>'Secretaría General'!K306</f>
        <v>3</v>
      </c>
      <c r="M306" s="54"/>
      <c r="N306" s="54"/>
      <c r="O306" s="55" t="str">
        <f t="shared" si="4"/>
        <v>Jorge Lema-</v>
      </c>
      <c r="P306" s="55"/>
      <c r="Q306" s="66"/>
      <c r="R306" s="66"/>
      <c r="S306" s="54"/>
      <c r="T306" s="54"/>
      <c r="U306" s="54"/>
      <c r="V306" s="54"/>
      <c r="W306" s="54"/>
      <c r="X306" s="54"/>
      <c r="Y306" s="54"/>
      <c r="Z306" s="54"/>
      <c r="AA306" s="54"/>
      <c r="AB306" s="54"/>
      <c r="AC306" s="54"/>
      <c r="AD306" s="54"/>
      <c r="AE306" s="54"/>
      <c r="AF306" s="54"/>
      <c r="AG306" s="54"/>
      <c r="AH306" s="54"/>
      <c r="AI306" s="54"/>
      <c r="AJ306" s="54"/>
      <c r="AK306" s="54"/>
      <c r="AL306" s="54"/>
    </row>
    <row r="307" spans="1:38" s="56" customFormat="1" ht="22.5" x14ac:dyDescent="0.2">
      <c r="A307" s="43">
        <f>'Secretaría General'!A307</f>
        <v>0</v>
      </c>
      <c r="B307" s="43" t="str">
        <f>'Secretaría General'!B307</f>
        <v>Araceli Mejìa</v>
      </c>
      <c r="C307" s="43">
        <f>'Secretaría General'!C307</f>
        <v>7492</v>
      </c>
      <c r="D307" s="8">
        <f>'Secretaría General'!D307</f>
        <v>42892.489583333336</v>
      </c>
      <c r="E307" s="43" t="str">
        <f>'Secretaría General'!E307</f>
        <v>Comunicados</v>
      </c>
      <c r="F307" s="43" t="str">
        <f>'Secretaría General'!F307</f>
        <v>CIRCULAR 087-2017</v>
      </c>
      <c r="G307" s="43" t="str">
        <f>'Secretaría General'!G307</f>
        <v>JUAN ZAPATA - SECRETARÍA DE MOVILIDAD</v>
      </c>
      <c r="H307" s="43" t="str">
        <f>'Secretaría General'!H307</f>
        <v xml:space="preserve">INVITACIÓN A REUNIÓN DE TRABAJO </v>
      </c>
      <c r="I307" s="43" t="str">
        <f>'Secretaría General'!L307</f>
        <v>Supervisión Metropolitana de Control</v>
      </c>
      <c r="J307" s="43">
        <f>'Secretaría General'!I307</f>
        <v>0</v>
      </c>
      <c r="K307" s="43" t="str">
        <f>'Secretaría General'!J307</f>
        <v>Normal</v>
      </c>
      <c r="L307" s="43">
        <f>'Secretaría General'!K307</f>
        <v>2</v>
      </c>
      <c r="M307" s="54"/>
      <c r="N307" s="54"/>
      <c r="O307" s="55" t="str">
        <f t="shared" si="4"/>
        <v>Araceli Mejìa-</v>
      </c>
      <c r="P307" s="55"/>
      <c r="Q307" s="66"/>
      <c r="R307" s="66"/>
      <c r="S307" s="54"/>
      <c r="T307" s="54"/>
      <c r="U307" s="54"/>
      <c r="V307" s="54"/>
      <c r="W307" s="54"/>
      <c r="X307" s="54"/>
      <c r="Y307" s="54"/>
      <c r="Z307" s="54"/>
      <c r="AA307" s="54"/>
      <c r="AB307" s="54"/>
      <c r="AC307" s="54"/>
      <c r="AD307" s="54"/>
      <c r="AE307" s="54"/>
      <c r="AF307" s="54"/>
      <c r="AG307" s="54"/>
      <c r="AH307" s="54"/>
      <c r="AI307" s="54"/>
      <c r="AJ307" s="54"/>
      <c r="AK307" s="54"/>
      <c r="AL307" s="54"/>
    </row>
    <row r="308" spans="1:38" s="56" customFormat="1" ht="22.5" x14ac:dyDescent="0.2">
      <c r="A308" s="43">
        <f>'Secretaría General'!A308</f>
        <v>0</v>
      </c>
      <c r="B308" s="43" t="str">
        <f>'Secretaría General'!B308</f>
        <v>Araceli Mejìa</v>
      </c>
      <c r="C308" s="43">
        <f>'Secretaría General'!C308</f>
        <v>7493</v>
      </c>
      <c r="D308" s="8">
        <f>'Secretaría General'!D308</f>
        <v>42892.493055555555</v>
      </c>
      <c r="E308" s="43" t="str">
        <f>'Secretaría General'!E308</f>
        <v>Comunicados</v>
      </c>
      <c r="F308" s="43" t="str">
        <f>'Secretaría General'!F308</f>
        <v>OFC 820-2017</v>
      </c>
      <c r="G308" s="43" t="str">
        <f>'Secretaría General'!G308</f>
        <v>JUAN ZAPATA - SECRETARÍA DE MOVILIDAD</v>
      </c>
      <c r="H308" s="43" t="str">
        <f>'Secretaría General'!H308</f>
        <v>REFERENTE A OFICIO EPMHV-GGDDS-GD0463</v>
      </c>
      <c r="I308" s="43" t="str">
        <f>'Secretaría General'!L308</f>
        <v>Supervisión Metropolitana de Control</v>
      </c>
      <c r="J308" s="43" t="str">
        <f>'Secretaría General'!I308</f>
        <v>GDOC 2017-013376</v>
      </c>
      <c r="K308" s="43" t="str">
        <f>'Secretaría General'!J308</f>
        <v>Normal</v>
      </c>
      <c r="L308" s="43">
        <f>'Secretaría General'!K308</f>
        <v>33</v>
      </c>
      <c r="M308" s="54"/>
      <c r="N308" s="54"/>
      <c r="O308" s="55" t="str">
        <f t="shared" si="4"/>
        <v>Araceli Mejìa-</v>
      </c>
      <c r="P308" s="55"/>
      <c r="Q308" s="66"/>
      <c r="R308" s="66"/>
      <c r="S308" s="54"/>
      <c r="T308" s="54"/>
      <c r="U308" s="54"/>
      <c r="V308" s="54"/>
      <c r="W308" s="54"/>
      <c r="X308" s="54"/>
      <c r="Y308" s="54"/>
      <c r="Z308" s="54"/>
      <c r="AA308" s="54"/>
      <c r="AB308" s="54"/>
      <c r="AC308" s="54"/>
      <c r="AD308" s="54"/>
      <c r="AE308" s="54"/>
      <c r="AF308" s="54"/>
      <c r="AG308" s="54"/>
      <c r="AH308" s="54"/>
      <c r="AI308" s="54"/>
      <c r="AJ308" s="54"/>
      <c r="AK308" s="54"/>
      <c r="AL308" s="54"/>
    </row>
    <row r="309" spans="1:38" s="56" customFormat="1" ht="22.5" x14ac:dyDescent="0.2">
      <c r="A309" s="43">
        <f>'Secretaría General'!A309</f>
        <v>0</v>
      </c>
      <c r="B309" s="43" t="str">
        <f>'Secretaría General'!B309</f>
        <v>Jorge Lema</v>
      </c>
      <c r="C309" s="43">
        <f>'Secretaría General'!C309</f>
        <v>7494</v>
      </c>
      <c r="D309" s="8">
        <f>'Secretaría General'!D309</f>
        <v>42892.496527777781</v>
      </c>
      <c r="E309" s="43" t="str">
        <f>'Secretaría General'!E309</f>
        <v>Comunicados</v>
      </c>
      <c r="F309" s="43" t="str">
        <f>'Secretaría General'!F309</f>
        <v>S/N</v>
      </c>
      <c r="G309" s="43" t="str">
        <f>'Secretaría General'!G309</f>
        <v xml:space="preserve">JORGE RENE RECALDE </v>
      </c>
      <c r="H309" s="43" t="str">
        <f>'Secretaría General'!H309</f>
        <v>SOLICITA COPIAS CERTIFICADAS EXPEDIENTE 255-2010</v>
      </c>
      <c r="I309" s="43" t="str">
        <f>'Secretaría General'!L309</f>
        <v>Secretaría General</v>
      </c>
      <c r="J309" s="43">
        <f>'Secretaría General'!I309</f>
        <v>0</v>
      </c>
      <c r="K309" s="43" t="str">
        <f>'Secretaría General'!J309</f>
        <v>Normal</v>
      </c>
      <c r="L309" s="43">
        <f>'Secretaría General'!K309</f>
        <v>2</v>
      </c>
      <c r="M309" s="54"/>
      <c r="N309" s="54"/>
      <c r="O309" s="55" t="str">
        <f t="shared" si="4"/>
        <v>Jorge Lema-</v>
      </c>
      <c r="P309" s="55"/>
      <c r="Q309" s="66"/>
      <c r="R309" s="66"/>
      <c r="S309" s="54"/>
      <c r="T309" s="54"/>
      <c r="U309" s="54"/>
      <c r="V309" s="54"/>
      <c r="W309" s="54"/>
      <c r="X309" s="54"/>
      <c r="Y309" s="54"/>
      <c r="Z309" s="54"/>
      <c r="AA309" s="54"/>
      <c r="AB309" s="54"/>
      <c r="AC309" s="54"/>
      <c r="AD309" s="54"/>
      <c r="AE309" s="54"/>
      <c r="AF309" s="54"/>
      <c r="AG309" s="54"/>
      <c r="AH309" s="54"/>
      <c r="AI309" s="54"/>
      <c r="AJ309" s="54"/>
      <c r="AK309" s="54"/>
      <c r="AL309" s="54"/>
    </row>
    <row r="310" spans="1:38" s="56" customFormat="1" ht="22.5" x14ac:dyDescent="0.2">
      <c r="A310" s="43">
        <f>'Secretaría General'!A310</f>
        <v>0</v>
      </c>
      <c r="B310" s="43" t="str">
        <f>'Secretaría General'!B310</f>
        <v>Jorge Lema</v>
      </c>
      <c r="C310" s="43">
        <f>'Secretaría General'!C310</f>
        <v>7495</v>
      </c>
      <c r="D310" s="8">
        <f>'Secretaría General'!D310</f>
        <v>42892.50277777778</v>
      </c>
      <c r="E310" s="43" t="str">
        <f>'Secretaría General'!E310</f>
        <v>Comunicados</v>
      </c>
      <c r="F310" s="43" t="str">
        <f>'Secretaría General'!F310</f>
        <v>OFC 1468-2017</v>
      </c>
      <c r="G310" s="43" t="str">
        <f>'Secretaría General'!G310</f>
        <v>ANABEL VINTIMILLA - ZONA MANUELA SÁENZ</v>
      </c>
      <c r="H310" s="43" t="str">
        <f>'Secretaría General'!H310</f>
        <v>OCUPACIÓN DE ESPACIO PÚBLICO PLAZA SANTO DOMINGO</v>
      </c>
      <c r="I310" s="43" t="str">
        <f>'Secretaría General'!L310</f>
        <v>Dirección Metropolitana de Resolución y Ejecución</v>
      </c>
      <c r="J310" s="43">
        <f>'Secretaría General'!I310</f>
        <v>0</v>
      </c>
      <c r="K310" s="43" t="str">
        <f>'Secretaría General'!J310</f>
        <v>Normal</v>
      </c>
      <c r="L310" s="43">
        <f>'Secretaría General'!K310</f>
        <v>2</v>
      </c>
      <c r="M310" s="54"/>
      <c r="N310" s="54"/>
      <c r="O310" s="55" t="str">
        <f t="shared" si="4"/>
        <v>Jorge Lema-</v>
      </c>
      <c r="P310" s="55"/>
      <c r="Q310" s="66"/>
      <c r="R310" s="66"/>
      <c r="S310" s="54"/>
      <c r="T310" s="54"/>
      <c r="U310" s="54"/>
      <c r="V310" s="54"/>
      <c r="W310" s="54"/>
      <c r="X310" s="54"/>
      <c r="Y310" s="54"/>
      <c r="Z310" s="54"/>
      <c r="AA310" s="54"/>
      <c r="AB310" s="54"/>
      <c r="AC310" s="54"/>
      <c r="AD310" s="54"/>
      <c r="AE310" s="54"/>
      <c r="AF310" s="54"/>
      <c r="AG310" s="54"/>
      <c r="AH310" s="54"/>
      <c r="AI310" s="54"/>
      <c r="AJ310" s="54"/>
      <c r="AK310" s="54"/>
      <c r="AL310" s="54"/>
    </row>
    <row r="311" spans="1:38" s="56" customFormat="1" ht="22.5" x14ac:dyDescent="0.2">
      <c r="A311" s="43">
        <f>'Secretaría General'!A311</f>
        <v>0</v>
      </c>
      <c r="B311" s="43" t="str">
        <f>'Secretaría General'!B311</f>
        <v>Jorge Lema</v>
      </c>
      <c r="C311" s="43">
        <f>'Secretaría General'!C311</f>
        <v>7496</v>
      </c>
      <c r="D311" s="8">
        <f>'Secretaría General'!D311</f>
        <v>42892.504166666666</v>
      </c>
      <c r="E311" s="43" t="str">
        <f>'Secretaría General'!E311</f>
        <v>Comunicados</v>
      </c>
      <c r="F311" s="43" t="str">
        <f>'Secretaría General'!F311</f>
        <v>OFC 1460-2017</v>
      </c>
      <c r="G311" s="43" t="str">
        <f>'Secretaría General'!G311</f>
        <v>ANABEL VINTIMILLA - ZONA MANUELA SÁENZ</v>
      </c>
      <c r="H311" s="43" t="str">
        <f>'Secretaría General'!H311</f>
        <v xml:space="preserve">OCUPACIÓN DE ESPACIO PÚBLICO ZONA CENTRO </v>
      </c>
      <c r="I311" s="43" t="str">
        <f>'Secretaría General'!L311</f>
        <v>Dirección Metropolitana de Resolución y Ejecución</v>
      </c>
      <c r="J311" s="43">
        <f>'Secretaría General'!I311</f>
        <v>0</v>
      </c>
      <c r="K311" s="43" t="str">
        <f>'Secretaría General'!J311</f>
        <v>Normal</v>
      </c>
      <c r="L311" s="43">
        <f>'Secretaría General'!K311</f>
        <v>1</v>
      </c>
      <c r="M311" s="54"/>
      <c r="N311" s="54"/>
      <c r="O311" s="55" t="str">
        <f t="shared" si="4"/>
        <v>Jorge Lema-</v>
      </c>
      <c r="P311" s="55"/>
      <c r="Q311" s="66"/>
      <c r="R311" s="66"/>
      <c r="S311" s="54"/>
      <c r="T311" s="54"/>
      <c r="U311" s="54"/>
      <c r="V311" s="54"/>
      <c r="W311" s="54"/>
      <c r="X311" s="54"/>
      <c r="Y311" s="54"/>
      <c r="Z311" s="54"/>
      <c r="AA311" s="54"/>
      <c r="AB311" s="54"/>
      <c r="AC311" s="54"/>
      <c r="AD311" s="54"/>
      <c r="AE311" s="54"/>
      <c r="AF311" s="54"/>
      <c r="AG311" s="54"/>
      <c r="AH311" s="54"/>
      <c r="AI311" s="54"/>
      <c r="AJ311" s="54"/>
      <c r="AK311" s="54"/>
      <c r="AL311" s="54"/>
    </row>
    <row r="312" spans="1:38" s="56" customFormat="1" ht="22.5" x14ac:dyDescent="0.2">
      <c r="A312" s="43">
        <f>'Secretaría General'!A312</f>
        <v>0</v>
      </c>
      <c r="B312" s="43" t="str">
        <f>'Secretaría General'!B312</f>
        <v>Jorge Lema</v>
      </c>
      <c r="C312" s="43">
        <f>'Secretaría General'!C312</f>
        <v>7497</v>
      </c>
      <c r="D312" s="8">
        <f>'Secretaría General'!D312</f>
        <v>42892.504166666666</v>
      </c>
      <c r="E312" s="43" t="str">
        <f>'Secretaría General'!E312</f>
        <v>Comunicados</v>
      </c>
      <c r="F312" s="43" t="str">
        <f>'Secretaría General'!F312</f>
        <v>OFC 122-2017</v>
      </c>
      <c r="G312" s="43" t="str">
        <f>'Secretaría General'!G312</f>
        <v xml:space="preserve">RENATA MORENO - CONCEJALA METROPOLITANA </v>
      </c>
      <c r="H312" s="43" t="str">
        <f>'Secretaría General'!H312</f>
        <v>CONVOCATORIA A MESA DE TRABAJO 07/06/2017</v>
      </c>
      <c r="I312" s="43" t="str">
        <f>'Secretaría General'!L312</f>
        <v>Supervisión Metropolitana de Control</v>
      </c>
      <c r="J312" s="43" t="str">
        <f>'Secretaría General'!I312</f>
        <v>GDOC 2017-079181</v>
      </c>
      <c r="K312" s="43" t="str">
        <f>'Secretaría General'!J312</f>
        <v>Normal</v>
      </c>
      <c r="L312" s="43">
        <f>'Secretaría General'!K312</f>
        <v>1</v>
      </c>
      <c r="M312" s="54"/>
      <c r="N312" s="54"/>
      <c r="O312" s="55" t="str">
        <f t="shared" si="4"/>
        <v>Jorge Lema-</v>
      </c>
      <c r="P312" s="55"/>
      <c r="Q312" s="66"/>
      <c r="R312" s="66"/>
      <c r="S312" s="54"/>
      <c r="T312" s="54"/>
      <c r="U312" s="54"/>
      <c r="V312" s="54"/>
      <c r="W312" s="54"/>
      <c r="X312" s="54"/>
      <c r="Y312" s="54"/>
      <c r="Z312" s="54"/>
      <c r="AA312" s="54"/>
      <c r="AB312" s="54"/>
      <c r="AC312" s="54"/>
      <c r="AD312" s="54"/>
      <c r="AE312" s="54"/>
      <c r="AF312" s="54"/>
      <c r="AG312" s="54"/>
      <c r="AH312" s="54"/>
      <c r="AI312" s="54"/>
      <c r="AJ312" s="54"/>
      <c r="AK312" s="54"/>
      <c r="AL312" s="54"/>
    </row>
    <row r="313" spans="1:38" s="56" customFormat="1" ht="22.5" x14ac:dyDescent="0.2">
      <c r="A313" s="43">
        <f>'Secretaría General'!A313</f>
        <v>0</v>
      </c>
      <c r="B313" s="43" t="str">
        <f>'Secretaría General'!B313</f>
        <v>Jorge Lema</v>
      </c>
      <c r="C313" s="43">
        <f>'Secretaría General'!C313</f>
        <v>7498</v>
      </c>
      <c r="D313" s="8">
        <f>'Secretaría General'!D313</f>
        <v>42892.504861111112</v>
      </c>
      <c r="E313" s="43" t="str">
        <f>'Secretaría General'!E313</f>
        <v>Comunicados</v>
      </c>
      <c r="F313" s="43" t="str">
        <f>'Secretaría General'!F313</f>
        <v>OFC 1469-2017</v>
      </c>
      <c r="G313" s="43" t="str">
        <f>'Secretaría General'!G313</f>
        <v>ANABEL VINTIMILLA - ZONA MANUELA SÁENZ</v>
      </c>
      <c r="H313" s="43" t="str">
        <f>'Secretaría General'!H313</f>
        <v>OCUPACIÓN DE ESPACIO PÚBLICO PLAZA EXTERIOR DEL CENTRO</v>
      </c>
      <c r="I313" s="43" t="str">
        <f>'Secretaría General'!L313</f>
        <v>Dirección Metropolitana de Resolución y Ejecución</v>
      </c>
      <c r="J313" s="43">
        <f>'Secretaría General'!I313</f>
        <v>0</v>
      </c>
      <c r="K313" s="43" t="str">
        <f>'Secretaría General'!J313</f>
        <v>Normal</v>
      </c>
      <c r="L313" s="43">
        <f>'Secretaría General'!K313</f>
        <v>2</v>
      </c>
      <c r="M313" s="54"/>
      <c r="N313" s="54"/>
      <c r="O313" s="55" t="str">
        <f t="shared" si="4"/>
        <v>Jorge Lema-</v>
      </c>
      <c r="P313" s="55"/>
      <c r="Q313" s="66"/>
      <c r="R313" s="66"/>
      <c r="S313" s="54"/>
      <c r="T313" s="54"/>
      <c r="U313" s="54"/>
      <c r="V313" s="54"/>
      <c r="W313" s="54"/>
      <c r="X313" s="54"/>
      <c r="Y313" s="54"/>
      <c r="Z313" s="54"/>
      <c r="AA313" s="54"/>
      <c r="AB313" s="54"/>
      <c r="AC313" s="54"/>
      <c r="AD313" s="54"/>
      <c r="AE313" s="54"/>
      <c r="AF313" s="54"/>
      <c r="AG313" s="54"/>
      <c r="AH313" s="54"/>
      <c r="AI313" s="54"/>
      <c r="AJ313" s="54"/>
      <c r="AK313" s="54"/>
      <c r="AL313" s="54"/>
    </row>
    <row r="314" spans="1:38" s="56" customFormat="1" ht="22.5" x14ac:dyDescent="0.2">
      <c r="A314" s="43">
        <f>'Secretaría General'!A314</f>
        <v>0</v>
      </c>
      <c r="B314" s="43" t="str">
        <f>'Secretaría General'!B314</f>
        <v>Jorge Lema</v>
      </c>
      <c r="C314" s="43">
        <f>'Secretaría General'!C314</f>
        <v>7499</v>
      </c>
      <c r="D314" s="8">
        <f>'Secretaría General'!D314</f>
        <v>42892.506944444445</v>
      </c>
      <c r="E314" s="43" t="str">
        <f>'Secretaría General'!E314</f>
        <v>Comunicados</v>
      </c>
      <c r="F314" s="43" t="str">
        <f>'Secretaría General'!F314</f>
        <v>OFC 1446-2017</v>
      </c>
      <c r="G314" s="43" t="str">
        <f>'Secretaría General'!G314</f>
        <v>ANABEL VINTIMILLA - ZONA MANUELA SÁENZ</v>
      </c>
      <c r="H314" s="43" t="str">
        <f>'Secretaría General'!H314</f>
        <v>OCUPACIÓN DE ESPACIO PÚBLICO PARQUE BENITO JUAREZ</v>
      </c>
      <c r="I314" s="43" t="str">
        <f>'Secretaría General'!L314</f>
        <v>Dirección Metropolitana de Resolución y Ejecución</v>
      </c>
      <c r="J314" s="43">
        <f>'Secretaría General'!I314</f>
        <v>0</v>
      </c>
      <c r="K314" s="43" t="str">
        <f>'Secretaría General'!J314</f>
        <v>Normal</v>
      </c>
      <c r="L314" s="43">
        <f>'Secretaría General'!K314</f>
        <v>2</v>
      </c>
      <c r="M314" s="54"/>
      <c r="N314" s="54"/>
      <c r="O314" s="55" t="str">
        <f t="shared" si="4"/>
        <v>Jorge Lema-</v>
      </c>
      <c r="P314" s="55"/>
      <c r="Q314" s="66"/>
      <c r="R314" s="66"/>
      <c r="S314" s="54"/>
      <c r="T314" s="54"/>
      <c r="U314" s="54"/>
      <c r="V314" s="54"/>
      <c r="W314" s="54"/>
      <c r="X314" s="54"/>
      <c r="Y314" s="54"/>
      <c r="Z314" s="54"/>
      <c r="AA314" s="54"/>
      <c r="AB314" s="54"/>
      <c r="AC314" s="54"/>
      <c r="AD314" s="54"/>
      <c r="AE314" s="54"/>
      <c r="AF314" s="54"/>
      <c r="AG314" s="54"/>
      <c r="AH314" s="54"/>
      <c r="AI314" s="54"/>
      <c r="AJ314" s="54"/>
      <c r="AK314" s="54"/>
      <c r="AL314" s="54"/>
    </row>
    <row r="315" spans="1:38" s="56" customFormat="1" ht="33.75" x14ac:dyDescent="0.2">
      <c r="A315" s="43">
        <f>'Secretaría General'!A315</f>
        <v>0</v>
      </c>
      <c r="B315" s="43" t="str">
        <f>'Secretaría General'!B315</f>
        <v>Jorge Lema</v>
      </c>
      <c r="C315" s="43">
        <f>'Secretaría General'!C315</f>
        <v>7500</v>
      </c>
      <c r="D315" s="8">
        <f>'Secretaría General'!D315</f>
        <v>42892.507638888892</v>
      </c>
      <c r="E315" s="43" t="str">
        <f>'Secretaría General'!E315</f>
        <v>Comunicados</v>
      </c>
      <c r="F315" s="43" t="str">
        <f>'Secretaría General'!F315</f>
        <v>OFC 1445-2017</v>
      </c>
      <c r="G315" s="43" t="str">
        <f>'Secretaría General'!G315</f>
        <v>ANABEL VINTIMILLA - ZONA MANUELA SÁENZ</v>
      </c>
      <c r="H315" s="43" t="str">
        <f>'Secretaría General'!H315</f>
        <v>OCUPACIÓN DE ESPACIO PÚBLICO VIAL DO-CG-ATAMT-Nº0274-05-2017</v>
      </c>
      <c r="I315" s="43" t="str">
        <f>'Secretaría General'!L315</f>
        <v>Dirección Metropolitana de Resolución y Ejecución</v>
      </c>
      <c r="J315" s="43">
        <f>'Secretaría General'!I315</f>
        <v>0</v>
      </c>
      <c r="K315" s="43" t="str">
        <f>'Secretaría General'!J315</f>
        <v>Normal</v>
      </c>
      <c r="L315" s="43">
        <f>'Secretaría General'!K315</f>
        <v>2</v>
      </c>
      <c r="M315" s="54"/>
      <c r="N315" s="54"/>
      <c r="O315" s="55" t="str">
        <f t="shared" si="4"/>
        <v>Jorge Lema-</v>
      </c>
      <c r="P315" s="55"/>
      <c r="Q315" s="66"/>
      <c r="R315" s="66"/>
      <c r="S315" s="54"/>
      <c r="T315" s="54"/>
      <c r="U315" s="54"/>
      <c r="V315" s="54"/>
      <c r="W315" s="54"/>
      <c r="X315" s="54"/>
      <c r="Y315" s="54"/>
      <c r="Z315" s="54"/>
      <c r="AA315" s="54"/>
      <c r="AB315" s="54"/>
      <c r="AC315" s="54"/>
      <c r="AD315" s="54"/>
      <c r="AE315" s="54"/>
      <c r="AF315" s="54"/>
      <c r="AG315" s="54"/>
      <c r="AH315" s="54"/>
      <c r="AI315" s="54"/>
      <c r="AJ315" s="54"/>
      <c r="AK315" s="54"/>
      <c r="AL315" s="54"/>
    </row>
    <row r="316" spans="1:38" s="56" customFormat="1" ht="22.5" x14ac:dyDescent="0.2">
      <c r="A316" s="43">
        <f>'Secretaría General'!A316</f>
        <v>0</v>
      </c>
      <c r="B316" s="43" t="str">
        <f>'Secretaría General'!B316</f>
        <v>Jorge Lema</v>
      </c>
      <c r="C316" s="43">
        <f>'Secretaría General'!C316</f>
        <v>7501</v>
      </c>
      <c r="D316" s="8">
        <f>'Secretaría General'!D316</f>
        <v>42892.509027777778</v>
      </c>
      <c r="E316" s="43" t="str">
        <f>'Secretaría General'!E316</f>
        <v>Comunicados</v>
      </c>
      <c r="F316" s="43" t="str">
        <f>'Secretaría General'!F316</f>
        <v>OFC 1462-2017</v>
      </c>
      <c r="G316" s="43" t="str">
        <f>'Secretaría General'!G316</f>
        <v>ANABEL VINTIMILLA - ZONA MANUELA SÁENZ</v>
      </c>
      <c r="H316" s="43" t="str">
        <f>'Secretaría General'!H316</f>
        <v>REFERENTE A TRÁMITE INTERNO Nº 2017-061291</v>
      </c>
      <c r="I316" s="43" t="str">
        <f>'Secretaría General'!L316</f>
        <v>Supervisión Metropolitana de Control</v>
      </c>
      <c r="J316" s="43" t="str">
        <f>'Secretaría General'!I316</f>
        <v>GDOC 2017-061291</v>
      </c>
      <c r="K316" s="43" t="str">
        <f>'Secretaría General'!J316</f>
        <v>Normal</v>
      </c>
      <c r="L316" s="43">
        <f>'Secretaría General'!K316</f>
        <v>7</v>
      </c>
      <c r="M316" s="54"/>
      <c r="N316" s="54"/>
      <c r="O316" s="55" t="str">
        <f t="shared" si="4"/>
        <v>Jorge Lema-</v>
      </c>
      <c r="P316" s="55"/>
      <c r="Q316" s="66"/>
      <c r="R316" s="66"/>
      <c r="S316" s="54"/>
      <c r="T316" s="54"/>
      <c r="U316" s="54"/>
      <c r="V316" s="54"/>
      <c r="W316" s="54"/>
      <c r="X316" s="54"/>
      <c r="Y316" s="54"/>
      <c r="Z316" s="54"/>
      <c r="AA316" s="54"/>
      <c r="AB316" s="54"/>
      <c r="AC316" s="54"/>
      <c r="AD316" s="54"/>
      <c r="AE316" s="54"/>
      <c r="AF316" s="54"/>
      <c r="AG316" s="54"/>
      <c r="AH316" s="54"/>
      <c r="AI316" s="54"/>
      <c r="AJ316" s="54"/>
      <c r="AK316" s="54"/>
      <c r="AL316" s="54"/>
    </row>
    <row r="317" spans="1:38" s="56" customFormat="1" ht="22.5" x14ac:dyDescent="0.2">
      <c r="A317" s="43">
        <f>'Secretaría General'!A317</f>
        <v>0</v>
      </c>
      <c r="B317" s="43" t="str">
        <f>'Secretaría General'!B317</f>
        <v>Jorge Lema</v>
      </c>
      <c r="C317" s="43">
        <f>'Secretaría General'!C317</f>
        <v>7502</v>
      </c>
      <c r="D317" s="8">
        <f>'Secretaría General'!D317</f>
        <v>42892.510416666664</v>
      </c>
      <c r="E317" s="43" t="str">
        <f>'Secretaría General'!E317</f>
        <v>Comunicados</v>
      </c>
      <c r="F317" s="43" t="str">
        <f>'Secretaría General'!F317</f>
        <v>S/N</v>
      </c>
      <c r="G317" s="43" t="str">
        <f>'Secretaría General'!G317</f>
        <v xml:space="preserve">WILSON MARCELO CASTRO </v>
      </c>
      <c r="H317" s="43" t="str">
        <f>'Secretaría General'!H317</f>
        <v>REFERENTE A RESOLUCIÓN AMC-DRYE-NS-2017-274</v>
      </c>
      <c r="I317" s="43" t="str">
        <f>'Secretaría General'!L317</f>
        <v>Dirección Metropolitana de Resolución y Ejecución</v>
      </c>
      <c r="J317" s="43">
        <f>'Secretaría General'!I317</f>
        <v>0</v>
      </c>
      <c r="K317" s="43" t="str">
        <f>'Secretaría General'!J317</f>
        <v>Normal</v>
      </c>
      <c r="L317" s="43">
        <f>'Secretaría General'!K317</f>
        <v>7</v>
      </c>
      <c r="M317" s="54"/>
      <c r="N317" s="54"/>
      <c r="O317" s="55" t="str">
        <f t="shared" si="4"/>
        <v>Jorge Lema-</v>
      </c>
      <c r="P317" s="55"/>
      <c r="Q317" s="66"/>
      <c r="R317" s="66"/>
      <c r="S317" s="54"/>
      <c r="T317" s="54"/>
      <c r="U317" s="54"/>
      <c r="V317" s="54"/>
      <c r="W317" s="54"/>
      <c r="X317" s="54"/>
      <c r="Y317" s="54"/>
      <c r="Z317" s="54"/>
      <c r="AA317" s="54"/>
      <c r="AB317" s="54"/>
      <c r="AC317" s="54"/>
      <c r="AD317" s="54"/>
      <c r="AE317" s="54"/>
      <c r="AF317" s="54"/>
      <c r="AG317" s="54"/>
      <c r="AH317" s="54"/>
      <c r="AI317" s="54"/>
      <c r="AJ317" s="54"/>
      <c r="AK317" s="54"/>
      <c r="AL317" s="54"/>
    </row>
    <row r="318" spans="1:38" s="56" customFormat="1" ht="45" x14ac:dyDescent="0.2">
      <c r="A318" s="43">
        <f>'Secretaría General'!A318</f>
        <v>0</v>
      </c>
      <c r="B318" s="43" t="str">
        <f>'Secretaría General'!B318</f>
        <v>Jorge Lema</v>
      </c>
      <c r="C318" s="43">
        <f>'Secretaría General'!C318</f>
        <v>7503</v>
      </c>
      <c r="D318" s="8">
        <f>'Secretaría General'!D318</f>
        <v>42892.517361111109</v>
      </c>
      <c r="E318" s="43" t="str">
        <f>'Secretaría General'!E318</f>
        <v>Comunicados</v>
      </c>
      <c r="F318" s="43" t="str">
        <f>'Secretaría General'!F318</f>
        <v>S/N</v>
      </c>
      <c r="G318" s="43" t="str">
        <f>'Secretaría General'!G318</f>
        <v xml:space="preserve">PABLO DONOSO </v>
      </c>
      <c r="H318" s="43" t="str">
        <f>'Secretaría General'!H318</f>
        <v>REFERENTE A EXPEDIENTE AMC-UDC-LPN-2016-225</v>
      </c>
      <c r="I318" s="43" t="str">
        <f>'Secretaría General'!L318</f>
        <v>Unidad Desconcentrada de Control en Materia de Construcciones y Licenciamiento Laderas de Pichincha Norte</v>
      </c>
      <c r="J318" s="43">
        <f>'Secretaría General'!I318</f>
        <v>0</v>
      </c>
      <c r="K318" s="43" t="str">
        <f>'Secretaría General'!J318</f>
        <v>Normal</v>
      </c>
      <c r="L318" s="43">
        <f>'Secretaría General'!K318</f>
        <v>2</v>
      </c>
      <c r="M318" s="54"/>
      <c r="N318" s="54"/>
      <c r="O318" s="55" t="str">
        <f t="shared" si="4"/>
        <v>Jorge Lema-</v>
      </c>
      <c r="P318" s="55"/>
      <c r="Q318" s="66"/>
      <c r="R318" s="66"/>
      <c r="S318" s="54"/>
      <c r="T318" s="54"/>
      <c r="U318" s="54"/>
      <c r="V318" s="54"/>
      <c r="W318" s="54"/>
      <c r="X318" s="54"/>
      <c r="Y318" s="54"/>
      <c r="Z318" s="54"/>
      <c r="AA318" s="54"/>
      <c r="AB318" s="54"/>
      <c r="AC318" s="54"/>
      <c r="AD318" s="54"/>
      <c r="AE318" s="54"/>
      <c r="AF318" s="54"/>
      <c r="AG318" s="54"/>
      <c r="AH318" s="54"/>
      <c r="AI318" s="54"/>
      <c r="AJ318" s="54"/>
      <c r="AK318" s="54"/>
      <c r="AL318" s="54"/>
    </row>
    <row r="319" spans="1:38" s="56" customFormat="1" ht="45" x14ac:dyDescent="0.2">
      <c r="A319" s="43">
        <f>'Secretaría General'!A319</f>
        <v>0</v>
      </c>
      <c r="B319" s="43" t="str">
        <f>'Secretaría General'!B319</f>
        <v>Jorge Lema</v>
      </c>
      <c r="C319" s="43">
        <f>'Secretaría General'!C319</f>
        <v>7504</v>
      </c>
      <c r="D319" s="8">
        <f>'Secretaría General'!D319</f>
        <v>42892.519444444442</v>
      </c>
      <c r="E319" s="43" t="str">
        <f>'Secretaría General'!E319</f>
        <v>Comunicados</v>
      </c>
      <c r="F319" s="43" t="str">
        <f>'Secretaría General'!F319</f>
        <v>S/N</v>
      </c>
      <c r="G319" s="43" t="str">
        <f>'Secretaría General'!G319</f>
        <v xml:space="preserve">ERNESTO SANTIAGO LÓPEZ </v>
      </c>
      <c r="H319" s="43" t="str">
        <f>'Secretaría General'!H319</f>
        <v>REFERENTE A EXPEDIENTE 116-2017-UDCMCL-ZEE</v>
      </c>
      <c r="I319" s="43" t="str">
        <f>'Secretaría General'!L319</f>
        <v>Unidad Desconcentrada de Control en Materia de Construcciones y Licenciamiento Eugenio Espejo</v>
      </c>
      <c r="J319" s="43">
        <f>'Secretaría General'!I319</f>
        <v>0</v>
      </c>
      <c r="K319" s="43" t="str">
        <f>'Secretaría General'!J319</f>
        <v>Normal</v>
      </c>
      <c r="L319" s="43">
        <f>'Secretaría General'!K319</f>
        <v>4</v>
      </c>
      <c r="M319" s="54"/>
      <c r="N319" s="54"/>
      <c r="O319" s="55" t="str">
        <f t="shared" si="4"/>
        <v>Jorge Lema-</v>
      </c>
      <c r="P319" s="55"/>
      <c r="Q319" s="66"/>
      <c r="R319" s="66"/>
      <c r="S319" s="54"/>
      <c r="T319" s="54"/>
      <c r="U319" s="54"/>
      <c r="V319" s="54"/>
      <c r="W319" s="54"/>
      <c r="X319" s="54"/>
      <c r="Y319" s="54"/>
      <c r="Z319" s="54"/>
      <c r="AA319" s="54"/>
      <c r="AB319" s="54"/>
      <c r="AC319" s="54"/>
      <c r="AD319" s="54"/>
      <c r="AE319" s="54"/>
      <c r="AF319" s="54"/>
      <c r="AG319" s="54"/>
      <c r="AH319" s="54"/>
      <c r="AI319" s="54"/>
      <c r="AJ319" s="54"/>
      <c r="AK319" s="54"/>
      <c r="AL319" s="54"/>
    </row>
    <row r="320" spans="1:38" s="56" customFormat="1" ht="22.5" x14ac:dyDescent="0.2">
      <c r="A320" s="43">
        <f>'Secretaría General'!A320</f>
        <v>0</v>
      </c>
      <c r="B320" s="43" t="str">
        <f>'Secretaría General'!B320</f>
        <v>Jorge Lema</v>
      </c>
      <c r="C320" s="43">
        <f>'Secretaría General'!C320</f>
        <v>7505</v>
      </c>
      <c r="D320" s="8">
        <f>'Secretaría General'!D320</f>
        <v>42892.520833333336</v>
      </c>
      <c r="E320" s="43" t="str">
        <f>'Secretaría General'!E320</f>
        <v>Comunicados</v>
      </c>
      <c r="F320" s="43" t="str">
        <f>'Secretaría General'!F320</f>
        <v>S/N</v>
      </c>
      <c r="G320" s="43" t="str">
        <f>'Secretaría General'!G320</f>
        <v>BERNARDO NUSSBAUM RUF</v>
      </c>
      <c r="H320" s="43" t="str">
        <f>'Secretaría General'!H320</f>
        <v>REFERENTE A RESOLUCIÓN AMC-DRYE-EA-2017-424</v>
      </c>
      <c r="I320" s="43" t="str">
        <f>'Secretaría General'!L320</f>
        <v>Dirección Metropolitana de Resolución y Ejecución</v>
      </c>
      <c r="J320" s="43">
        <f>'Secretaría General'!I320</f>
        <v>0</v>
      </c>
      <c r="K320" s="43" t="str">
        <f>'Secretaría General'!J320</f>
        <v>Normal</v>
      </c>
      <c r="L320" s="43">
        <f>'Secretaría General'!K320</f>
        <v>2</v>
      </c>
      <c r="M320" s="54"/>
      <c r="N320" s="54"/>
      <c r="O320" s="55" t="str">
        <f t="shared" si="4"/>
        <v>Jorge Lema-</v>
      </c>
      <c r="P320" s="55"/>
      <c r="Q320" s="66"/>
      <c r="R320" s="66"/>
      <c r="S320" s="54"/>
      <c r="T320" s="54"/>
      <c r="U320" s="54"/>
      <c r="V320" s="54"/>
      <c r="W320" s="54"/>
      <c r="X320" s="54"/>
      <c r="Y320" s="54"/>
      <c r="Z320" s="54"/>
      <c r="AA320" s="54"/>
      <c r="AB320" s="54"/>
      <c r="AC320" s="54"/>
      <c r="AD320" s="54"/>
      <c r="AE320" s="54"/>
      <c r="AF320" s="54"/>
      <c r="AG320" s="54"/>
      <c r="AH320" s="54"/>
      <c r="AI320" s="54"/>
      <c r="AJ320" s="54"/>
      <c r="AK320" s="54"/>
      <c r="AL320" s="54"/>
    </row>
    <row r="321" spans="1:38" s="56" customFormat="1" ht="22.5" x14ac:dyDescent="0.2">
      <c r="A321" s="43">
        <f>'Secretaría General'!A321</f>
        <v>0</v>
      </c>
      <c r="B321" s="43" t="str">
        <f>'Secretaría General'!B321</f>
        <v>Araceli Mejìa</v>
      </c>
      <c r="C321" s="43">
        <f>'Secretaría General'!C321</f>
        <v>7506</v>
      </c>
      <c r="D321" s="8">
        <f>'Secretaría General'!D321</f>
        <v>42892.53125</v>
      </c>
      <c r="E321" s="43" t="str">
        <f>'Secretaría General'!E321</f>
        <v>Comunicados</v>
      </c>
      <c r="F321" s="43" t="str">
        <f>'Secretaría General'!F321</f>
        <v>S/N</v>
      </c>
      <c r="G321" s="43" t="str">
        <f>'Secretaría General'!G321</f>
        <v xml:space="preserve">MARIA LUISA GUACAPIÑA </v>
      </c>
      <c r="H321" s="43" t="str">
        <f>'Secretaría General'!H321</f>
        <v>REFERENTE A RESOLUCIÓN AMC-DRYE-LG-2017-221</v>
      </c>
      <c r="I321" s="43" t="str">
        <f>'Secretaría General'!L321</f>
        <v>Dirección Metropolitana de Resolución y Ejecución</v>
      </c>
      <c r="J321" s="43">
        <f>'Secretaría General'!I321</f>
        <v>0</v>
      </c>
      <c r="K321" s="43" t="str">
        <f>'Secretaría General'!J321</f>
        <v>Normal</v>
      </c>
      <c r="L321" s="43">
        <f>'Secretaría General'!K321</f>
        <v>3</v>
      </c>
      <c r="M321" s="54"/>
      <c r="N321" s="54"/>
      <c r="O321" s="55" t="str">
        <f t="shared" si="4"/>
        <v>Araceli Mejìa-</v>
      </c>
      <c r="P321" s="55"/>
      <c r="Q321" s="66"/>
      <c r="R321" s="66"/>
      <c r="S321" s="54"/>
      <c r="T321" s="54"/>
      <c r="U321" s="54"/>
      <c r="V321" s="54"/>
      <c r="W321" s="54"/>
      <c r="X321" s="54"/>
      <c r="Y321" s="54"/>
      <c r="Z321" s="54"/>
      <c r="AA321" s="54"/>
      <c r="AB321" s="54"/>
      <c r="AC321" s="54"/>
      <c r="AD321" s="54"/>
      <c r="AE321" s="54"/>
      <c r="AF321" s="54"/>
      <c r="AG321" s="54"/>
      <c r="AH321" s="54"/>
      <c r="AI321" s="54"/>
      <c r="AJ321" s="54"/>
      <c r="AK321" s="54"/>
      <c r="AL321" s="54"/>
    </row>
    <row r="322" spans="1:38" s="56" customFormat="1" ht="22.5" x14ac:dyDescent="0.2">
      <c r="A322" s="43">
        <f>'Secretaría General'!A322</f>
        <v>0</v>
      </c>
      <c r="B322" s="43" t="str">
        <f>'Secretaría General'!B322</f>
        <v>Araceli Mejìa</v>
      </c>
      <c r="C322" s="43">
        <f>'Secretaría General'!C322</f>
        <v>7507</v>
      </c>
      <c r="D322" s="8">
        <f>'Secretaría General'!D322</f>
        <v>42892.534722222219</v>
      </c>
      <c r="E322" s="43" t="str">
        <f>'Secretaría General'!E322</f>
        <v>Comunicados</v>
      </c>
      <c r="F322" s="43" t="str">
        <f>'Secretaría General'!F322</f>
        <v>S/N</v>
      </c>
      <c r="G322" s="43" t="str">
        <f>'Secretaría General'!G322</f>
        <v xml:space="preserve">PABLO CALERO </v>
      </c>
      <c r="H322" s="43" t="str">
        <f>'Secretaría General'!H322</f>
        <v>REFERENTE A RESOLUCIÓN AMC-DRYE-MN-2017-0446</v>
      </c>
      <c r="I322" s="43" t="str">
        <f>'Secretaría General'!L322</f>
        <v>Dirección Metropolitana de Resolución y Ejecución</v>
      </c>
      <c r="J322" s="43">
        <f>'Secretaría General'!I322</f>
        <v>0</v>
      </c>
      <c r="K322" s="43" t="str">
        <f>'Secretaría General'!J322</f>
        <v>Normal</v>
      </c>
      <c r="L322" s="43">
        <f>'Secretaría General'!K322</f>
        <v>21</v>
      </c>
      <c r="M322" s="54"/>
      <c r="N322" s="54"/>
      <c r="O322" s="55" t="str">
        <f t="shared" si="4"/>
        <v>Araceli Mejìa-</v>
      </c>
      <c r="P322" s="55"/>
      <c r="Q322" s="66"/>
      <c r="R322" s="66"/>
      <c r="S322" s="54"/>
      <c r="T322" s="54"/>
      <c r="U322" s="54"/>
      <c r="V322" s="54"/>
      <c r="W322" s="54"/>
      <c r="X322" s="54"/>
      <c r="Y322" s="54"/>
      <c r="Z322" s="54"/>
      <c r="AA322" s="54"/>
      <c r="AB322" s="54"/>
      <c r="AC322" s="54"/>
      <c r="AD322" s="54"/>
      <c r="AE322" s="54"/>
      <c r="AF322" s="54"/>
      <c r="AG322" s="54"/>
      <c r="AH322" s="54"/>
      <c r="AI322" s="54"/>
      <c r="AJ322" s="54"/>
      <c r="AK322" s="54"/>
      <c r="AL322" s="54"/>
    </row>
    <row r="323" spans="1:38" s="56" customFormat="1" ht="22.5" x14ac:dyDescent="0.2">
      <c r="A323" s="43">
        <f>'Secretaría General'!A323</f>
        <v>0</v>
      </c>
      <c r="B323" s="43" t="str">
        <f>'Secretaría General'!B323</f>
        <v>Araceli Mejìa</v>
      </c>
      <c r="C323" s="43">
        <f>'Secretaría General'!C323</f>
        <v>7508</v>
      </c>
      <c r="D323" s="8">
        <f>'Secretaría General'!D323</f>
        <v>42892.538194444445</v>
      </c>
      <c r="E323" s="43" t="str">
        <f>'Secretaría General'!E323</f>
        <v>Comunicados</v>
      </c>
      <c r="F323" s="43" t="str">
        <f>'Secretaría General'!F323</f>
        <v>S/N</v>
      </c>
      <c r="G323" s="43" t="str">
        <f>'Secretaría General'!G323</f>
        <v>MEDARDO ROBERTO BONITO</v>
      </c>
      <c r="H323" s="43" t="str">
        <f>'Secretaría General'!H323</f>
        <v>REFERENTE A RESOLUCIÓN AMC-DRYE-EA-20117-128</v>
      </c>
      <c r="I323" s="43" t="str">
        <f>'Secretaría General'!L323</f>
        <v>Dirección Metropolitana de Resolución y Ejecución</v>
      </c>
      <c r="J323" s="43">
        <f>'Secretaría General'!I323</f>
        <v>0</v>
      </c>
      <c r="K323" s="43" t="str">
        <f>'Secretaría General'!J323</f>
        <v>Normal</v>
      </c>
      <c r="L323" s="43">
        <f>'Secretaría General'!K323</f>
        <v>7</v>
      </c>
      <c r="M323" s="54"/>
      <c r="N323" s="54"/>
      <c r="O323" s="55" t="str">
        <f t="shared" ref="O323:O386" si="5">+CONCATENATE(B323,"-",N323)</f>
        <v>Araceli Mejìa-</v>
      </c>
      <c r="P323" s="55"/>
      <c r="Q323" s="66"/>
      <c r="R323" s="66"/>
      <c r="S323" s="54"/>
      <c r="T323" s="54"/>
      <c r="U323" s="54"/>
      <c r="V323" s="54"/>
      <c r="W323" s="54"/>
      <c r="X323" s="54"/>
      <c r="Y323" s="54"/>
      <c r="Z323" s="54"/>
      <c r="AA323" s="54"/>
      <c r="AB323" s="54"/>
      <c r="AC323" s="54"/>
      <c r="AD323" s="54"/>
      <c r="AE323" s="54"/>
      <c r="AF323" s="54"/>
      <c r="AG323" s="54"/>
      <c r="AH323" s="54"/>
      <c r="AI323" s="54"/>
      <c r="AJ323" s="54"/>
      <c r="AK323" s="54"/>
      <c r="AL323" s="54"/>
    </row>
    <row r="324" spans="1:38" s="56" customFormat="1" ht="22.5" x14ac:dyDescent="0.2">
      <c r="A324" s="43">
        <f>'Secretaría General'!A324</f>
        <v>0</v>
      </c>
      <c r="B324" s="43" t="str">
        <f>'Secretaría General'!B324</f>
        <v>Araceli Mejìa</v>
      </c>
      <c r="C324" s="43">
        <f>'Secretaría General'!C324</f>
        <v>7509</v>
      </c>
      <c r="D324" s="8">
        <f>'Secretaría General'!D324</f>
        <v>42892.538194444445</v>
      </c>
      <c r="E324" s="43" t="str">
        <f>'Secretaría General'!E324</f>
        <v>Comunicados</v>
      </c>
      <c r="F324" s="43" t="str">
        <f>'Secretaría General'!F324</f>
        <v>S/N</v>
      </c>
      <c r="G324" s="43" t="str">
        <f>'Secretaría General'!G324</f>
        <v xml:space="preserve">DIEGO VICENTE JACOME </v>
      </c>
      <c r="H324" s="43" t="str">
        <f>'Secretaría General'!H324</f>
        <v>REFERENTE A EXPEDIENTE 958-2016</v>
      </c>
      <c r="I324" s="43" t="str">
        <f>'Secretaría General'!L324</f>
        <v>Dirección Metropolitana de Resolución y Ejecución</v>
      </c>
      <c r="J324" s="43">
        <f>'Secretaría General'!I324</f>
        <v>0</v>
      </c>
      <c r="K324" s="43" t="str">
        <f>'Secretaría General'!J324</f>
        <v>Normal</v>
      </c>
      <c r="L324" s="43">
        <f>'Secretaría General'!K324</f>
        <v>2</v>
      </c>
      <c r="M324" s="54"/>
      <c r="N324" s="54"/>
      <c r="O324" s="55" t="str">
        <f t="shared" si="5"/>
        <v>Araceli Mejìa-</v>
      </c>
      <c r="P324" s="55"/>
      <c r="Q324" s="66"/>
      <c r="R324" s="66"/>
      <c r="S324" s="54"/>
      <c r="T324" s="54"/>
      <c r="U324" s="54"/>
      <c r="V324" s="54"/>
      <c r="W324" s="54"/>
      <c r="X324" s="54"/>
      <c r="Y324" s="54"/>
      <c r="Z324" s="54"/>
      <c r="AA324" s="54"/>
      <c r="AB324" s="54"/>
      <c r="AC324" s="54"/>
      <c r="AD324" s="54"/>
      <c r="AE324" s="54"/>
      <c r="AF324" s="54"/>
      <c r="AG324" s="54"/>
      <c r="AH324" s="54"/>
      <c r="AI324" s="54"/>
      <c r="AJ324" s="54"/>
      <c r="AK324" s="54"/>
      <c r="AL324" s="54"/>
    </row>
    <row r="325" spans="1:38" s="56" customFormat="1" ht="22.5" x14ac:dyDescent="0.2">
      <c r="A325" s="43">
        <f>'Secretaría General'!A325</f>
        <v>0</v>
      </c>
      <c r="B325" s="43" t="str">
        <f>'Secretaría General'!B325</f>
        <v>Jorge Lema</v>
      </c>
      <c r="C325" s="43">
        <f>'Secretaría General'!C325</f>
        <v>7510</v>
      </c>
      <c r="D325" s="8">
        <f>'Secretaría General'!D325</f>
        <v>42892.545138888891</v>
      </c>
      <c r="E325" s="43" t="str">
        <f>'Secretaría General'!E325</f>
        <v>Denuncias</v>
      </c>
      <c r="F325" s="43" t="str">
        <f>'Secretaría General'!F325</f>
        <v>S/N</v>
      </c>
      <c r="G325" s="43" t="str">
        <f>'Secretaría General'!G325</f>
        <v xml:space="preserve">MARIA BELEN RIVERA </v>
      </c>
      <c r="H325" s="43" t="str">
        <f>'Secretaría General'!H325</f>
        <v xml:space="preserve">CONSTRUCCIONES ILEGALES SIN PERMISOS </v>
      </c>
      <c r="I325" s="43" t="str">
        <f>'Secretaría General'!L325</f>
        <v>Dirección Metropolitana de Inspección</v>
      </c>
      <c r="J325" s="43">
        <f>'Secretaría General'!I325</f>
        <v>0</v>
      </c>
      <c r="K325" s="43" t="str">
        <f>'Secretaría General'!J325</f>
        <v>Normal</v>
      </c>
      <c r="L325" s="43">
        <f>'Secretaría General'!K325</f>
        <v>18</v>
      </c>
      <c r="M325" s="54"/>
      <c r="N325" s="54"/>
      <c r="O325" s="55" t="str">
        <f t="shared" si="5"/>
        <v>Jorge Lema-</v>
      </c>
      <c r="P325" s="55"/>
      <c r="Q325" s="66"/>
      <c r="R325" s="66"/>
      <c r="S325" s="54"/>
      <c r="T325" s="54"/>
      <c r="U325" s="54"/>
      <c r="V325" s="54"/>
      <c r="W325" s="54"/>
      <c r="X325" s="54"/>
      <c r="Y325" s="54"/>
      <c r="Z325" s="54"/>
      <c r="AA325" s="54"/>
      <c r="AB325" s="54"/>
      <c r="AC325" s="54"/>
      <c r="AD325" s="54"/>
      <c r="AE325" s="54"/>
      <c r="AF325" s="54"/>
      <c r="AG325" s="54"/>
      <c r="AH325" s="54"/>
      <c r="AI325" s="54"/>
      <c r="AJ325" s="54"/>
      <c r="AK325" s="54"/>
      <c r="AL325" s="54"/>
    </row>
    <row r="326" spans="1:38" s="56" customFormat="1" ht="22.5" x14ac:dyDescent="0.2">
      <c r="A326" s="43">
        <f>'Secretaría General'!A326</f>
        <v>0</v>
      </c>
      <c r="B326" s="43" t="str">
        <f>'Secretaría General'!B326</f>
        <v>Jorge Lema</v>
      </c>
      <c r="C326" s="43">
        <f>'Secretaría General'!C326</f>
        <v>7511</v>
      </c>
      <c r="D326" s="8">
        <f>'Secretaría General'!D326</f>
        <v>42892.55</v>
      </c>
      <c r="E326" s="43" t="str">
        <f>'Secretaría General'!E326</f>
        <v>Comunicados</v>
      </c>
      <c r="F326" s="43" t="str">
        <f>'Secretaría General'!F326</f>
        <v>S/N</v>
      </c>
      <c r="G326" s="43" t="str">
        <f>'Secretaría General'!G326</f>
        <v>CHRISTIAN GODOY</v>
      </c>
      <c r="H326" s="43" t="str">
        <f>'Secretaría General'!H326</f>
        <v>REFERENTE A OFICIO AMC-DMI-AG-2017-209</v>
      </c>
      <c r="I326" s="43" t="str">
        <f>'Secretaría General'!L326</f>
        <v>Dirección Metropolitana de Inspección</v>
      </c>
      <c r="J326" s="43">
        <f>'Secretaría General'!I326</f>
        <v>0</v>
      </c>
      <c r="K326" s="43" t="str">
        <f>'Secretaría General'!J326</f>
        <v>Normal</v>
      </c>
      <c r="L326" s="43">
        <f>'Secretaría General'!K326</f>
        <v>5</v>
      </c>
      <c r="M326" s="54"/>
      <c r="N326" s="54"/>
      <c r="O326" s="55" t="str">
        <f t="shared" si="5"/>
        <v>Jorge Lema-</v>
      </c>
      <c r="P326" s="55"/>
      <c r="Q326" s="66"/>
      <c r="R326" s="66"/>
      <c r="S326" s="54"/>
      <c r="T326" s="54"/>
      <c r="U326" s="54"/>
      <c r="V326" s="54"/>
      <c r="W326" s="54"/>
      <c r="X326" s="54"/>
      <c r="Y326" s="54"/>
      <c r="Z326" s="54"/>
      <c r="AA326" s="54"/>
      <c r="AB326" s="54"/>
      <c r="AC326" s="54"/>
      <c r="AD326" s="54"/>
      <c r="AE326" s="54"/>
      <c r="AF326" s="54"/>
      <c r="AG326" s="54"/>
      <c r="AH326" s="54"/>
      <c r="AI326" s="54"/>
      <c r="AJ326" s="54"/>
      <c r="AK326" s="54"/>
      <c r="AL326" s="54"/>
    </row>
    <row r="327" spans="1:38" s="56" customFormat="1" ht="22.5" x14ac:dyDescent="0.2">
      <c r="A327" s="43">
        <f>'Secretaría General'!A327</f>
        <v>0</v>
      </c>
      <c r="B327" s="43" t="str">
        <f>'Secretaría General'!B327</f>
        <v>Jorge Lema</v>
      </c>
      <c r="C327" s="43">
        <f>'Secretaría General'!C327</f>
        <v>7512</v>
      </c>
      <c r="D327" s="8">
        <f>'Secretaría General'!D327</f>
        <v>42892.5625</v>
      </c>
      <c r="E327" s="43" t="str">
        <f>'Secretaría General'!E327</f>
        <v>Comunicados</v>
      </c>
      <c r="F327" s="43" t="str">
        <f>'Secretaría General'!F327</f>
        <v>OFC 1799-2017</v>
      </c>
      <c r="G327" s="43" t="str">
        <f>'Secretaría General'!G327</f>
        <v xml:space="preserve">JORGE CALLE DELGADO - ADMINISTRACIÓN QUITUMBE </v>
      </c>
      <c r="H327" s="43" t="str">
        <f>'Secretaría General'!H327</f>
        <v>REFERENTE A SISTEMA SLUM Nº 2016-1365129-SUB-ORD-01-1</v>
      </c>
      <c r="I327" s="43" t="str">
        <f>'Secretaría General'!L327</f>
        <v>Supervisión Metropolitana de Control</v>
      </c>
      <c r="J327" s="43">
        <f>'Secretaría General'!I327</f>
        <v>0</v>
      </c>
      <c r="K327" s="43" t="str">
        <f>'Secretaría General'!J327</f>
        <v>Normal</v>
      </c>
      <c r="L327" s="43">
        <f>'Secretaría General'!K327</f>
        <v>1</v>
      </c>
      <c r="M327" s="54"/>
      <c r="N327" s="54"/>
      <c r="O327" s="55" t="str">
        <f t="shared" si="5"/>
        <v>Jorge Lema-</v>
      </c>
      <c r="P327" s="55"/>
      <c r="Q327" s="66"/>
      <c r="R327" s="66"/>
      <c r="S327" s="54"/>
      <c r="T327" s="54"/>
      <c r="U327" s="54"/>
      <c r="V327" s="54"/>
      <c r="W327" s="54"/>
      <c r="X327" s="54"/>
      <c r="Y327" s="54"/>
      <c r="Z327" s="54"/>
      <c r="AA327" s="54"/>
      <c r="AB327" s="54"/>
      <c r="AC327" s="54"/>
      <c r="AD327" s="54"/>
      <c r="AE327" s="54"/>
      <c r="AF327" s="54"/>
      <c r="AG327" s="54"/>
      <c r="AH327" s="54"/>
      <c r="AI327" s="54"/>
      <c r="AJ327" s="54"/>
      <c r="AK327" s="54"/>
      <c r="AL327" s="54"/>
    </row>
    <row r="328" spans="1:38" s="56" customFormat="1" ht="22.5" x14ac:dyDescent="0.2">
      <c r="A328" s="43">
        <f>'Secretaría General'!A328</f>
        <v>0</v>
      </c>
      <c r="B328" s="43" t="str">
        <f>'Secretaría General'!B328</f>
        <v>Jorge Lema</v>
      </c>
      <c r="C328" s="43">
        <f>'Secretaría General'!C328</f>
        <v>7513</v>
      </c>
      <c r="D328" s="8">
        <f>'Secretaría General'!D328</f>
        <v>42892.569444444445</v>
      </c>
      <c r="E328" s="43" t="str">
        <f>'Secretaría General'!E328</f>
        <v>Comunicados</v>
      </c>
      <c r="F328" s="43" t="str">
        <f>'Secretaría General'!F328</f>
        <v>MEMO 2017-156</v>
      </c>
      <c r="G328" s="43" t="str">
        <f>'Secretaría General'!G328</f>
        <v xml:space="preserve">MILTON BORJA - BIENES INVENTARIADOS </v>
      </c>
      <c r="H328" s="43" t="str">
        <f>'Secretaría General'!H328</f>
        <v>RESPUESTA MEMORANDO AMC-DMI-2017-285</v>
      </c>
      <c r="I328" s="43" t="str">
        <f>'Secretaría General'!L328</f>
        <v>Dirección Metropolitana de  Instrucción</v>
      </c>
      <c r="J328" s="43">
        <f>'Secretaría General'!I328</f>
        <v>0</v>
      </c>
      <c r="K328" s="43" t="str">
        <f>'Secretaría General'!J328</f>
        <v>Normal</v>
      </c>
      <c r="L328" s="43">
        <f>'Secretaría General'!K328</f>
        <v>1</v>
      </c>
      <c r="M328" s="54"/>
      <c r="N328" s="54"/>
      <c r="O328" s="55" t="str">
        <f t="shared" si="5"/>
        <v>Jorge Lema-</v>
      </c>
      <c r="P328" s="55"/>
      <c r="Q328" s="66"/>
      <c r="R328" s="66"/>
      <c r="S328" s="54"/>
      <c r="T328" s="54"/>
      <c r="U328" s="54"/>
      <c r="V328" s="54"/>
      <c r="W328" s="54"/>
      <c r="X328" s="54"/>
      <c r="Y328" s="54"/>
      <c r="Z328" s="54"/>
      <c r="AA328" s="54"/>
      <c r="AB328" s="54"/>
      <c r="AC328" s="54"/>
      <c r="AD328" s="54"/>
      <c r="AE328" s="54"/>
      <c r="AF328" s="54"/>
      <c r="AG328" s="54"/>
      <c r="AH328" s="54"/>
      <c r="AI328" s="54"/>
      <c r="AJ328" s="54"/>
      <c r="AK328" s="54"/>
      <c r="AL328" s="54"/>
    </row>
    <row r="329" spans="1:38" s="56" customFormat="1" ht="22.5" x14ac:dyDescent="0.2">
      <c r="A329" s="43">
        <f>'Secretaría General'!A329</f>
        <v>0</v>
      </c>
      <c r="B329" s="43" t="str">
        <f>'Secretaría General'!B329</f>
        <v>Jorge Lema</v>
      </c>
      <c r="C329" s="43">
        <f>'Secretaría General'!C329</f>
        <v>7514</v>
      </c>
      <c r="D329" s="8">
        <f>'Secretaría General'!D329</f>
        <v>42892.570833333331</v>
      </c>
      <c r="E329" s="43" t="str">
        <f>'Secretaría General'!E329</f>
        <v>Comunicados</v>
      </c>
      <c r="F329" s="43" t="str">
        <f>'Secretaría General'!F329</f>
        <v>MEMO 2017-151</v>
      </c>
      <c r="G329" s="43" t="str">
        <f>'Secretaría General'!G329</f>
        <v xml:space="preserve">MILTON BORJA - BIENES INVENTARIADOS </v>
      </c>
      <c r="H329" s="43" t="str">
        <f>'Secretaría General'!H329</f>
        <v xml:space="preserve">SOLICITA INSPECCIÓN CONJUNTA </v>
      </c>
      <c r="I329" s="43" t="str">
        <f>'Secretaría General'!L329</f>
        <v>Dirección Metropolitana de Inspección</v>
      </c>
      <c r="J329" s="43">
        <f>'Secretaría General'!I329</f>
        <v>0</v>
      </c>
      <c r="K329" s="43" t="str">
        <f>'Secretaría General'!J329</f>
        <v>Normal</v>
      </c>
      <c r="L329" s="43">
        <f>'Secretaría General'!K329</f>
        <v>5</v>
      </c>
      <c r="M329" s="54"/>
      <c r="N329" s="54"/>
      <c r="O329" s="55" t="str">
        <f t="shared" si="5"/>
        <v>Jorge Lema-</v>
      </c>
      <c r="P329" s="55"/>
      <c r="Q329" s="66"/>
      <c r="R329" s="66"/>
      <c r="S329" s="54"/>
      <c r="T329" s="54"/>
      <c r="U329" s="54"/>
      <c r="V329" s="54"/>
      <c r="W329" s="54"/>
      <c r="X329" s="54"/>
      <c r="Y329" s="54"/>
      <c r="Z329" s="54"/>
      <c r="AA329" s="54"/>
      <c r="AB329" s="54"/>
      <c r="AC329" s="54"/>
      <c r="AD329" s="54"/>
      <c r="AE329" s="54"/>
      <c r="AF329" s="54"/>
      <c r="AG329" s="54"/>
      <c r="AH329" s="54"/>
      <c r="AI329" s="54"/>
      <c r="AJ329" s="54"/>
      <c r="AK329" s="54"/>
      <c r="AL329" s="54"/>
    </row>
    <row r="330" spans="1:38" s="56" customFormat="1" ht="22.5" x14ac:dyDescent="0.2">
      <c r="A330" s="43">
        <f>'Secretaría General'!A330</f>
        <v>0</v>
      </c>
      <c r="B330" s="43" t="str">
        <f>'Secretaría General'!B330</f>
        <v>Jorge Lema</v>
      </c>
      <c r="C330" s="43">
        <f>'Secretaría General'!C330</f>
        <v>7515</v>
      </c>
      <c r="D330" s="8">
        <f>'Secretaría General'!D330</f>
        <v>42892.569444444445</v>
      </c>
      <c r="E330" s="43" t="str">
        <f>'Secretaría General'!E330</f>
        <v>Comunicados</v>
      </c>
      <c r="F330" s="43" t="str">
        <f>'Secretaría General'!F330</f>
        <v>MEMO 2017-155</v>
      </c>
      <c r="G330" s="43" t="str">
        <f>'Secretaría General'!G330</f>
        <v>CARINA CHÁVEZ - MANUELA SÁENZ</v>
      </c>
      <c r="H330" s="43" t="str">
        <f>'Secretaría General'!H330</f>
        <v>REMITE INFORME DE OPERATIVO</v>
      </c>
      <c r="I330" s="43" t="str">
        <f>'Secretaría General'!L330</f>
        <v>Dirección Metropolitana de  Instrucción</v>
      </c>
      <c r="J330" s="43">
        <f>'Secretaría General'!I330</f>
        <v>0</v>
      </c>
      <c r="K330" s="43" t="str">
        <f>'Secretaría General'!J330</f>
        <v>Normal</v>
      </c>
      <c r="L330" s="43">
        <f>'Secretaría General'!K330</f>
        <v>2</v>
      </c>
      <c r="M330" s="54"/>
      <c r="N330" s="54"/>
      <c r="O330" s="55" t="str">
        <f t="shared" si="5"/>
        <v>Jorge Lema-</v>
      </c>
      <c r="P330" s="55"/>
      <c r="Q330" s="66"/>
      <c r="R330" s="66"/>
      <c r="S330" s="54"/>
      <c r="T330" s="54"/>
      <c r="U330" s="54"/>
      <c r="V330" s="54"/>
      <c r="W330" s="54"/>
      <c r="X330" s="54"/>
      <c r="Y330" s="54"/>
      <c r="Z330" s="54"/>
      <c r="AA330" s="54"/>
      <c r="AB330" s="54"/>
      <c r="AC330" s="54"/>
      <c r="AD330" s="54"/>
      <c r="AE330" s="54"/>
      <c r="AF330" s="54"/>
      <c r="AG330" s="54"/>
      <c r="AH330" s="54"/>
      <c r="AI330" s="54"/>
      <c r="AJ330" s="54"/>
      <c r="AK330" s="54"/>
      <c r="AL330" s="54"/>
    </row>
    <row r="331" spans="1:38" s="56" customFormat="1" x14ac:dyDescent="0.2">
      <c r="A331" s="43">
        <f>'Secretaría General'!A331</f>
        <v>0</v>
      </c>
      <c r="B331" s="43" t="str">
        <f>'Secretaría General'!B331</f>
        <v>Jorge Lema</v>
      </c>
      <c r="C331" s="43">
        <f>'Secretaría General'!C331</f>
        <v>7516</v>
      </c>
      <c r="D331" s="8">
        <f>'Secretaría General'!D331</f>
        <v>42892.572916666664</v>
      </c>
      <c r="E331" s="43" t="str">
        <f>'Secretaría General'!E331</f>
        <v>Comunicados</v>
      </c>
      <c r="F331" s="43" t="str">
        <f>'Secretaría General'!F331</f>
        <v>MEMO 2017-155</v>
      </c>
      <c r="G331" s="43" t="str">
        <f>'Secretaría General'!G331</f>
        <v>CARINA CHÁVEZ - MANUELA SÁENZ</v>
      </c>
      <c r="H331" s="43" t="str">
        <f>'Secretaría General'!H331</f>
        <v>REMITE INFORME DE OPERATIVO</v>
      </c>
      <c r="I331" s="43" t="str">
        <f>'Secretaría General'!L331</f>
        <v>Unidad de Planificación</v>
      </c>
      <c r="J331" s="43">
        <f>'Secretaría General'!I331</f>
        <v>0</v>
      </c>
      <c r="K331" s="43" t="str">
        <f>'Secretaría General'!J331</f>
        <v>Normal</v>
      </c>
      <c r="L331" s="43">
        <f>'Secretaría General'!K331</f>
        <v>2</v>
      </c>
      <c r="M331" s="54"/>
      <c r="N331" s="54"/>
      <c r="O331" s="55" t="str">
        <f t="shared" si="5"/>
        <v>Jorge Lema-</v>
      </c>
      <c r="P331" s="55"/>
      <c r="Q331" s="66"/>
      <c r="R331" s="66"/>
      <c r="S331" s="54"/>
      <c r="T331" s="54"/>
      <c r="U331" s="54"/>
      <c r="V331" s="54"/>
      <c r="W331" s="54"/>
      <c r="X331" s="54"/>
      <c r="Y331" s="54"/>
      <c r="Z331" s="54"/>
      <c r="AA331" s="54"/>
      <c r="AB331" s="54"/>
      <c r="AC331" s="54"/>
      <c r="AD331" s="54"/>
      <c r="AE331" s="54"/>
      <c r="AF331" s="54"/>
      <c r="AG331" s="54"/>
      <c r="AH331" s="54"/>
      <c r="AI331" s="54"/>
      <c r="AJ331" s="54"/>
      <c r="AK331" s="54"/>
      <c r="AL331" s="54"/>
    </row>
    <row r="332" spans="1:38" s="56" customFormat="1" ht="22.5" x14ac:dyDescent="0.2">
      <c r="A332" s="43">
        <f>'Secretaría General'!A332</f>
        <v>0</v>
      </c>
      <c r="B332" s="43" t="str">
        <f>'Secretaría General'!B332</f>
        <v>Jorge Lema</v>
      </c>
      <c r="C332" s="43">
        <f>'Secretaría General'!C332</f>
        <v>7517</v>
      </c>
      <c r="D332" s="8">
        <f>'Secretaría General'!D332</f>
        <v>42892.573611111111</v>
      </c>
      <c r="E332" s="43" t="str">
        <f>'Secretaría General'!E332</f>
        <v>Comunicados</v>
      </c>
      <c r="F332" s="43" t="str">
        <f>'Secretaría General'!F332</f>
        <v>MEMO 2017-199</v>
      </c>
      <c r="G332" s="43" t="str">
        <f>'Secretaría General'!G332</f>
        <v xml:space="preserve">GABRIEL PAREDES - ZONA MANUELA SÁENZ </v>
      </c>
      <c r="H332" s="43" t="str">
        <f>'Secretaría General'!H332</f>
        <v>INSPECCIÓN VIVERES EL TRIUNFO</v>
      </c>
      <c r="I332" s="43" t="str">
        <f>'Secretaría General'!L332</f>
        <v>Dirección Metropolitana de Inspección</v>
      </c>
      <c r="J332" s="43">
        <f>'Secretaría General'!I332</f>
        <v>0</v>
      </c>
      <c r="K332" s="43" t="str">
        <f>'Secretaría General'!J332</f>
        <v>Normal</v>
      </c>
      <c r="L332" s="43">
        <f>'Secretaría General'!K332</f>
        <v>2</v>
      </c>
      <c r="M332" s="54"/>
      <c r="N332" s="54"/>
      <c r="O332" s="55" t="str">
        <f t="shared" si="5"/>
        <v>Jorge Lema-</v>
      </c>
      <c r="P332" s="55"/>
      <c r="Q332" s="66"/>
      <c r="R332" s="66"/>
      <c r="S332" s="54"/>
      <c r="T332" s="54"/>
      <c r="U332" s="54"/>
      <c r="V332" s="54"/>
      <c r="W332" s="54"/>
      <c r="X332" s="54"/>
      <c r="Y332" s="54"/>
      <c r="Z332" s="54"/>
      <c r="AA332" s="54"/>
      <c r="AB332" s="54"/>
      <c r="AC332" s="54"/>
      <c r="AD332" s="54"/>
      <c r="AE332" s="54"/>
      <c r="AF332" s="54"/>
      <c r="AG332" s="54"/>
      <c r="AH332" s="54"/>
      <c r="AI332" s="54"/>
      <c r="AJ332" s="54"/>
      <c r="AK332" s="54"/>
      <c r="AL332" s="54"/>
    </row>
    <row r="333" spans="1:38" s="56" customFormat="1" ht="22.5" x14ac:dyDescent="0.2">
      <c r="A333" s="43">
        <f>'Secretaría General'!A333</f>
        <v>0</v>
      </c>
      <c r="B333" s="43" t="str">
        <f>'Secretaría General'!B333</f>
        <v>Jorge Lema</v>
      </c>
      <c r="C333" s="43">
        <f>'Secretaría General'!C333</f>
        <v>7518</v>
      </c>
      <c r="D333" s="8">
        <f>'Secretaría General'!D333</f>
        <v>42892.573611111111</v>
      </c>
      <c r="E333" s="43" t="str">
        <f>'Secretaría General'!E333</f>
        <v>Comunicados</v>
      </c>
      <c r="F333" s="43" t="str">
        <f>'Secretaría General'!F333</f>
        <v>MEMO 2017-199</v>
      </c>
      <c r="G333" s="43" t="str">
        <f>'Secretaría General'!G333</f>
        <v xml:space="preserve">GABRIEL PAREDES - ZONA MANUELA SÁENZ </v>
      </c>
      <c r="H333" s="43" t="str">
        <f>'Secretaría General'!H333</f>
        <v>INSPECCIÓN VIVERES EL TRIUNFO</v>
      </c>
      <c r="I333" s="43" t="str">
        <f>'Secretaría General'!L333</f>
        <v>Dirección Metropolitana de  Instrucción</v>
      </c>
      <c r="J333" s="43">
        <f>'Secretaría General'!I333</f>
        <v>0</v>
      </c>
      <c r="K333" s="43" t="str">
        <f>'Secretaría General'!J333</f>
        <v>Normal</v>
      </c>
      <c r="L333" s="43">
        <f>'Secretaría General'!K333</f>
        <v>2</v>
      </c>
      <c r="M333" s="54"/>
      <c r="N333" s="54"/>
      <c r="O333" s="55" t="str">
        <f t="shared" si="5"/>
        <v>Jorge Lema-</v>
      </c>
      <c r="P333" s="55"/>
      <c r="Q333" s="66"/>
      <c r="R333" s="66"/>
      <c r="S333" s="54"/>
      <c r="T333" s="54"/>
      <c r="U333" s="54"/>
      <c r="V333" s="54"/>
      <c r="W333" s="54"/>
      <c r="X333" s="54"/>
      <c r="Y333" s="54"/>
      <c r="Z333" s="54"/>
      <c r="AA333" s="54"/>
      <c r="AB333" s="54"/>
      <c r="AC333" s="54"/>
      <c r="AD333" s="54"/>
      <c r="AE333" s="54"/>
      <c r="AF333" s="54"/>
      <c r="AG333" s="54"/>
      <c r="AH333" s="54"/>
      <c r="AI333" s="54"/>
      <c r="AJ333" s="54"/>
      <c r="AK333" s="54"/>
      <c r="AL333" s="54"/>
    </row>
    <row r="334" spans="1:38" s="56" customFormat="1" ht="45" x14ac:dyDescent="0.2">
      <c r="A334" s="43">
        <f>'Secretaría General'!A334</f>
        <v>0</v>
      </c>
      <c r="B334" s="43" t="str">
        <f>'Secretaría General'!B334</f>
        <v>Jorge Lema</v>
      </c>
      <c r="C334" s="43">
        <f>'Secretaría General'!C334</f>
        <v>7519</v>
      </c>
      <c r="D334" s="8">
        <f>'Secretaría General'!D334</f>
        <v>42892.575694444444</v>
      </c>
      <c r="E334" s="43" t="str">
        <f>'Secretaría General'!E334</f>
        <v>Comunicados</v>
      </c>
      <c r="F334" s="43" t="str">
        <f>'Secretaría General'!F334</f>
        <v>OFC 4900-2017</v>
      </c>
      <c r="G334" s="43" t="str">
        <f>'Secretaría General'!G334</f>
        <v xml:space="preserve">DORIS FERNANDA OVIEDO - CONSEJO DE LA JUDICATURA </v>
      </c>
      <c r="H334" s="43" t="str">
        <f>'Secretaría General'!H334</f>
        <v>REERENTE A JUICIO 17303-2012-1165</v>
      </c>
      <c r="I334" s="43" t="str">
        <f>'Secretaría General'!L334</f>
        <v>Unidad Desconcentrada de Control en Materia de Construcciones y Licenciamiento Eugenio Espejo</v>
      </c>
      <c r="J334" s="43">
        <f>'Secretaría General'!I334</f>
        <v>0</v>
      </c>
      <c r="K334" s="43" t="str">
        <f>'Secretaría General'!J334</f>
        <v>Normal</v>
      </c>
      <c r="L334" s="43">
        <f>'Secretaría General'!K334</f>
        <v>4</v>
      </c>
      <c r="M334" s="54"/>
      <c r="N334" s="54"/>
      <c r="O334" s="55" t="str">
        <f t="shared" si="5"/>
        <v>Jorge Lema-</v>
      </c>
      <c r="P334" s="55"/>
      <c r="Q334" s="66"/>
      <c r="R334" s="66"/>
      <c r="S334" s="54"/>
      <c r="T334" s="54"/>
      <c r="U334" s="54"/>
      <c r="V334" s="54"/>
      <c r="W334" s="54"/>
      <c r="X334" s="54"/>
      <c r="Y334" s="54"/>
      <c r="Z334" s="54"/>
      <c r="AA334" s="54"/>
      <c r="AB334" s="54"/>
      <c r="AC334" s="54"/>
      <c r="AD334" s="54"/>
      <c r="AE334" s="54"/>
      <c r="AF334" s="54"/>
      <c r="AG334" s="54"/>
      <c r="AH334" s="54"/>
      <c r="AI334" s="54"/>
      <c r="AJ334" s="54"/>
      <c r="AK334" s="54"/>
      <c r="AL334" s="54"/>
    </row>
    <row r="335" spans="1:38" s="56" customFormat="1" ht="45" x14ac:dyDescent="0.2">
      <c r="A335" s="43">
        <f>'Secretaría General'!A335</f>
        <v>0</v>
      </c>
      <c r="B335" s="43" t="str">
        <f>'Secretaría General'!B335</f>
        <v>Jorge Lema</v>
      </c>
      <c r="C335" s="43">
        <f>'Secretaría General'!C335</f>
        <v>7520</v>
      </c>
      <c r="D335" s="8">
        <f>'Secretaría General'!D335</f>
        <v>42892.576388888891</v>
      </c>
      <c r="E335" s="43" t="str">
        <f>'Secretaría General'!E335</f>
        <v>Comunicados</v>
      </c>
      <c r="F335" s="43" t="str">
        <f>'Secretaría General'!F335</f>
        <v>OFC 4901-2017</v>
      </c>
      <c r="G335" s="43" t="str">
        <f>'Secretaría General'!G335</f>
        <v xml:space="preserve">DORIS FERNANDA OVIEDO - CONSEJO DE LA JUDICATURA </v>
      </c>
      <c r="H335" s="43" t="str">
        <f>'Secretaría General'!H335</f>
        <v>REFERENTE A JUICIO 17303-2012-1165</v>
      </c>
      <c r="I335" s="43" t="str">
        <f>'Secretaría General'!L335</f>
        <v>Unidad Desconcentrada de Control en Materia de Construcciones y Licenciamiento Eugenio Espejo</v>
      </c>
      <c r="J335" s="43">
        <f>'Secretaría General'!I335</f>
        <v>0</v>
      </c>
      <c r="K335" s="43" t="str">
        <f>'Secretaría General'!J335</f>
        <v>Normal</v>
      </c>
      <c r="L335" s="43">
        <f>'Secretaría General'!K335</f>
        <v>4</v>
      </c>
      <c r="M335" s="54"/>
      <c r="N335" s="54"/>
      <c r="O335" s="55" t="str">
        <f t="shared" si="5"/>
        <v>Jorge Lema-</v>
      </c>
      <c r="P335" s="55"/>
      <c r="Q335" s="66"/>
      <c r="R335" s="66"/>
      <c r="S335" s="54"/>
      <c r="T335" s="54"/>
      <c r="U335" s="54"/>
      <c r="V335" s="54"/>
      <c r="W335" s="54"/>
      <c r="X335" s="54"/>
      <c r="Y335" s="54"/>
      <c r="Z335" s="54"/>
      <c r="AA335" s="54"/>
      <c r="AB335" s="54"/>
      <c r="AC335" s="54"/>
      <c r="AD335" s="54"/>
      <c r="AE335" s="54"/>
      <c r="AF335" s="54"/>
      <c r="AG335" s="54"/>
      <c r="AH335" s="54"/>
      <c r="AI335" s="54"/>
      <c r="AJ335" s="54"/>
      <c r="AK335" s="54"/>
      <c r="AL335" s="54"/>
    </row>
    <row r="336" spans="1:38" s="56" customFormat="1" ht="45" x14ac:dyDescent="0.2">
      <c r="A336" s="43">
        <f>'Secretaría General'!A336</f>
        <v>0</v>
      </c>
      <c r="B336" s="43" t="str">
        <f>'Secretaría General'!B336</f>
        <v>Jorge Lema</v>
      </c>
      <c r="C336" s="43">
        <f>'Secretaría General'!C336</f>
        <v>7521</v>
      </c>
      <c r="D336" s="8">
        <f>'Secretaría General'!D336</f>
        <v>42892.57708333333</v>
      </c>
      <c r="E336" s="43" t="str">
        <f>'Secretaría General'!E336</f>
        <v>Comunicados</v>
      </c>
      <c r="F336" s="43" t="str">
        <f>'Secretaría General'!F336</f>
        <v>OFC 4902-2017</v>
      </c>
      <c r="G336" s="43" t="str">
        <f>'Secretaría General'!G336</f>
        <v xml:space="preserve">DORIS FERNANDA OVIEDO - CONSEJO DE LA JUDICATURA </v>
      </c>
      <c r="H336" s="43" t="str">
        <f>'Secretaría General'!H336</f>
        <v>REFERENTE A JUICIO 17303-2012-1165</v>
      </c>
      <c r="I336" s="43" t="str">
        <f>'Secretaría General'!L336</f>
        <v>Unidad Desconcentrada de Control en Materia de Construcciones y Licenciamiento Eugenio Espejo</v>
      </c>
      <c r="J336" s="43">
        <f>'Secretaría General'!I336</f>
        <v>0</v>
      </c>
      <c r="K336" s="43" t="str">
        <f>'Secretaría General'!J336</f>
        <v>Normal</v>
      </c>
      <c r="L336" s="43">
        <f>'Secretaría General'!K336</f>
        <v>4</v>
      </c>
      <c r="M336" s="54"/>
      <c r="N336" s="54"/>
      <c r="O336" s="55" t="str">
        <f t="shared" si="5"/>
        <v>Jorge Lema-</v>
      </c>
      <c r="P336" s="55"/>
      <c r="Q336" s="66"/>
      <c r="R336" s="66"/>
      <c r="S336" s="54"/>
      <c r="T336" s="54"/>
      <c r="U336" s="54"/>
      <c r="V336" s="54"/>
      <c r="W336" s="54"/>
      <c r="X336" s="54"/>
      <c r="Y336" s="54"/>
      <c r="Z336" s="54"/>
      <c r="AA336" s="54"/>
      <c r="AB336" s="54"/>
      <c r="AC336" s="54"/>
      <c r="AD336" s="54"/>
      <c r="AE336" s="54"/>
      <c r="AF336" s="54"/>
      <c r="AG336" s="54"/>
      <c r="AH336" s="54"/>
      <c r="AI336" s="54"/>
      <c r="AJ336" s="54"/>
      <c r="AK336" s="54"/>
      <c r="AL336" s="54"/>
    </row>
    <row r="337" spans="1:38" s="56" customFormat="1" ht="22.5" x14ac:dyDescent="0.2">
      <c r="A337" s="43">
        <f>'Secretaría General'!A337</f>
        <v>0</v>
      </c>
      <c r="B337" s="43" t="str">
        <f>'Secretaría General'!B337</f>
        <v>Jorge Lema</v>
      </c>
      <c r="C337" s="43">
        <f>'Secretaría General'!C337</f>
        <v>7522</v>
      </c>
      <c r="D337" s="8">
        <f>'Secretaría General'!D337</f>
        <v>42892.583333333336</v>
      </c>
      <c r="E337" s="43" t="str">
        <f>'Secretaría General'!E337</f>
        <v>Comunicados</v>
      </c>
      <c r="F337" s="43" t="str">
        <f>'Secretaría General'!F337</f>
        <v>S/N</v>
      </c>
      <c r="G337" s="43" t="str">
        <f>'Secretaría General'!G337</f>
        <v xml:space="preserve">FERNANDO MAYORGA </v>
      </c>
      <c r="H337" s="43" t="str">
        <f>'Secretaría General'!H337</f>
        <v>REFERENTE A RESOLUCIÓN AMC-DRYE-MN-2017-023</v>
      </c>
      <c r="I337" s="43" t="str">
        <f>'Secretaría General'!L337</f>
        <v>Dirección Metropolitana de Resolución y Ejecución</v>
      </c>
      <c r="J337" s="43">
        <f>'Secretaría General'!I337</f>
        <v>0</v>
      </c>
      <c r="K337" s="43" t="str">
        <f>'Secretaría General'!J337</f>
        <v>Normal</v>
      </c>
      <c r="L337" s="43">
        <f>'Secretaría General'!K337</f>
        <v>2</v>
      </c>
      <c r="M337" s="54"/>
      <c r="N337" s="54"/>
      <c r="O337" s="55" t="str">
        <f t="shared" si="5"/>
        <v>Jorge Lema-</v>
      </c>
      <c r="P337" s="55"/>
      <c r="Q337" s="66"/>
      <c r="R337" s="66"/>
      <c r="S337" s="54"/>
      <c r="T337" s="54"/>
      <c r="U337" s="54"/>
      <c r="V337" s="54"/>
      <c r="W337" s="54"/>
      <c r="X337" s="54"/>
      <c r="Y337" s="54"/>
      <c r="Z337" s="54"/>
      <c r="AA337" s="54"/>
      <c r="AB337" s="54"/>
      <c r="AC337" s="54"/>
      <c r="AD337" s="54"/>
      <c r="AE337" s="54"/>
      <c r="AF337" s="54"/>
      <c r="AG337" s="54"/>
      <c r="AH337" s="54"/>
      <c r="AI337" s="54"/>
      <c r="AJ337" s="54"/>
      <c r="AK337" s="54"/>
      <c r="AL337" s="54"/>
    </row>
    <row r="338" spans="1:38" s="56" customFormat="1" ht="33.75" x14ac:dyDescent="0.2">
      <c r="A338" s="43">
        <f>'Secretaría General'!A338</f>
        <v>0</v>
      </c>
      <c r="B338" s="43" t="str">
        <f>'Secretaría General'!B338</f>
        <v>Jorge Lema</v>
      </c>
      <c r="C338" s="43">
        <f>'Secretaría General'!C338</f>
        <v>7523</v>
      </c>
      <c r="D338" s="8">
        <f>'Secretaría General'!D338</f>
        <v>42892.59375</v>
      </c>
      <c r="E338" s="43" t="str">
        <f>'Secretaría General'!E338</f>
        <v>Comunicados</v>
      </c>
      <c r="F338" s="43" t="str">
        <f>'Secretaría General'!F338</f>
        <v>S/N</v>
      </c>
      <c r="G338" s="43" t="str">
        <f>'Secretaría General'!G338</f>
        <v>SUSANA MATILDE AMAGUAÑA</v>
      </c>
      <c r="H338" s="43" t="str">
        <f>'Secretaría General'!H338</f>
        <v>SOLICITA APELACIÓN DEL EXPEDIENTE AMC-UDCATYRS-2016-057</v>
      </c>
      <c r="I338" s="43" t="str">
        <f>'Secretaría General'!L338</f>
        <v>Dirección Metropolitana de Resolución y Ejecución</v>
      </c>
      <c r="J338" s="43">
        <f>'Secretaría General'!I338</f>
        <v>0</v>
      </c>
      <c r="K338" s="43" t="str">
        <f>'Secretaría General'!J338</f>
        <v>Normal</v>
      </c>
      <c r="L338" s="43">
        <f>'Secretaría General'!K338</f>
        <v>3</v>
      </c>
      <c r="M338" s="54"/>
      <c r="N338" s="54"/>
      <c r="O338" s="55" t="str">
        <f t="shared" si="5"/>
        <v>Jorge Lema-</v>
      </c>
      <c r="P338" s="55"/>
      <c r="Q338" s="66"/>
      <c r="R338" s="66"/>
      <c r="S338" s="54"/>
      <c r="T338" s="54"/>
      <c r="U338" s="54"/>
      <c r="V338" s="54"/>
      <c r="W338" s="54"/>
      <c r="X338" s="54"/>
      <c r="Y338" s="54"/>
      <c r="Z338" s="54"/>
      <c r="AA338" s="54"/>
      <c r="AB338" s="54"/>
      <c r="AC338" s="54"/>
      <c r="AD338" s="54"/>
      <c r="AE338" s="54"/>
      <c r="AF338" s="54"/>
      <c r="AG338" s="54"/>
      <c r="AH338" s="54"/>
      <c r="AI338" s="54"/>
      <c r="AJ338" s="54"/>
      <c r="AK338" s="54"/>
      <c r="AL338" s="54"/>
    </row>
    <row r="339" spans="1:38" s="56" customFormat="1" ht="22.5" x14ac:dyDescent="0.2">
      <c r="A339" s="43">
        <f>'Secretaría General'!A339</f>
        <v>0</v>
      </c>
      <c r="B339" s="43" t="str">
        <f>'Secretaría General'!B339</f>
        <v>Jorge Lema</v>
      </c>
      <c r="C339" s="43">
        <f>'Secretaría General'!C339</f>
        <v>7524</v>
      </c>
      <c r="D339" s="8">
        <f>'Secretaría General'!D339</f>
        <v>42892.607638888891</v>
      </c>
      <c r="E339" s="43" t="str">
        <f>'Secretaría General'!E339</f>
        <v>Denuncias</v>
      </c>
      <c r="F339" s="43" t="str">
        <f>'Secretaría General'!F339</f>
        <v>S/N</v>
      </c>
      <c r="G339" s="43" t="str">
        <f>'Secretaría General'!G339</f>
        <v>JOSE GAMBOA</v>
      </c>
      <c r="H339" s="43" t="str">
        <f>'Secretaría General'!H339</f>
        <v>LOCALES COMERCIALES SIN LUAE</v>
      </c>
      <c r="I339" s="43" t="str">
        <f>'Secretaría General'!L339</f>
        <v>Dirección Metropolitana de Inspección</v>
      </c>
      <c r="J339" s="43">
        <f>'Secretaría General'!I339</f>
        <v>0</v>
      </c>
      <c r="K339" s="43" t="str">
        <f>'Secretaría General'!J339</f>
        <v>Normal</v>
      </c>
      <c r="L339" s="43">
        <f>'Secretaría General'!K339</f>
        <v>9</v>
      </c>
      <c r="M339" s="54"/>
      <c r="N339" s="54"/>
      <c r="O339" s="55" t="str">
        <f t="shared" si="5"/>
        <v>Jorge Lema-</v>
      </c>
      <c r="P339" s="55"/>
      <c r="Q339" s="66"/>
      <c r="R339" s="66"/>
      <c r="S339" s="54"/>
      <c r="T339" s="54"/>
      <c r="U339" s="54"/>
      <c r="V339" s="54"/>
      <c r="W339" s="54"/>
      <c r="X339" s="54"/>
      <c r="Y339" s="54"/>
      <c r="Z339" s="54"/>
      <c r="AA339" s="54"/>
      <c r="AB339" s="54"/>
      <c r="AC339" s="54"/>
      <c r="AD339" s="54"/>
      <c r="AE339" s="54"/>
      <c r="AF339" s="54"/>
      <c r="AG339" s="54"/>
      <c r="AH339" s="54"/>
      <c r="AI339" s="54"/>
      <c r="AJ339" s="54"/>
      <c r="AK339" s="54"/>
      <c r="AL339" s="54"/>
    </row>
    <row r="340" spans="1:38" s="56" customFormat="1" ht="22.5" x14ac:dyDescent="0.2">
      <c r="A340" s="43">
        <f>'Secretaría General'!A340</f>
        <v>0</v>
      </c>
      <c r="B340" s="43" t="str">
        <f>'Secretaría General'!B340</f>
        <v>Jorge Lema</v>
      </c>
      <c r="C340" s="43">
        <f>'Secretaría General'!C340</f>
        <v>7525</v>
      </c>
      <c r="D340" s="8">
        <f>'Secretaría General'!D340</f>
        <v>42892.613888888889</v>
      </c>
      <c r="E340" s="43" t="str">
        <f>'Secretaría General'!E340</f>
        <v>Comunicados</v>
      </c>
      <c r="F340" s="43" t="str">
        <f>'Secretaría General'!F340</f>
        <v>OFC 218-2017</v>
      </c>
      <c r="G340" s="43" t="str">
        <f>'Secretaría General'!G340</f>
        <v>PAÚL ANDRÉS TAPIA - CONSEJO DE LA JUDICATURA</v>
      </c>
      <c r="H340" s="43" t="str">
        <f>'Secretaría General'!H340</f>
        <v>SOLICITA COPIAS CERTIFICADAS DE EXPEDIENTE 003-PA-CMA-2005</v>
      </c>
      <c r="I340" s="43" t="str">
        <f>'Secretaría General'!L340</f>
        <v>Supervisión Metropolitana de Control</v>
      </c>
      <c r="J340" s="43">
        <f>'Secretaría General'!I340</f>
        <v>0</v>
      </c>
      <c r="K340" s="43" t="str">
        <f>'Secretaría General'!J340</f>
        <v>Normal</v>
      </c>
      <c r="L340" s="43">
        <f>'Secretaría General'!K340</f>
        <v>2</v>
      </c>
      <c r="M340" s="54"/>
      <c r="N340" s="54"/>
      <c r="O340" s="55" t="str">
        <f t="shared" si="5"/>
        <v>Jorge Lema-</v>
      </c>
      <c r="P340" s="55"/>
      <c r="Q340" s="66"/>
      <c r="R340" s="66"/>
      <c r="S340" s="54"/>
      <c r="T340" s="54"/>
      <c r="U340" s="54"/>
      <c r="V340" s="54"/>
      <c r="W340" s="54"/>
      <c r="X340" s="54"/>
      <c r="Y340" s="54"/>
      <c r="Z340" s="54"/>
      <c r="AA340" s="54"/>
      <c r="AB340" s="54"/>
      <c r="AC340" s="54"/>
      <c r="AD340" s="54"/>
      <c r="AE340" s="54"/>
      <c r="AF340" s="54"/>
      <c r="AG340" s="54"/>
      <c r="AH340" s="54"/>
      <c r="AI340" s="54"/>
      <c r="AJ340" s="54"/>
      <c r="AK340" s="54"/>
      <c r="AL340" s="54"/>
    </row>
    <row r="341" spans="1:38" s="56" customFormat="1" ht="22.5" x14ac:dyDescent="0.2">
      <c r="A341" s="43">
        <f>'Secretaría General'!A341</f>
        <v>0</v>
      </c>
      <c r="B341" s="43" t="str">
        <f>'Secretaría General'!B341</f>
        <v>Jorge Lema</v>
      </c>
      <c r="C341" s="43">
        <f>'Secretaría General'!C341</f>
        <v>7526</v>
      </c>
      <c r="D341" s="8">
        <f>'Secretaría General'!D341</f>
        <v>42892.618750000001</v>
      </c>
      <c r="E341" s="43" t="str">
        <f>'Secretaría General'!E341</f>
        <v>Denuncias</v>
      </c>
      <c r="F341" s="43" t="str">
        <f>'Secretaría General'!F341</f>
        <v>S/N</v>
      </c>
      <c r="G341" s="43" t="str">
        <f>'Secretaría General'!G341</f>
        <v xml:space="preserve">MARTHA ANDRADE </v>
      </c>
      <c r="H341" s="43" t="str">
        <f>'Secretaría General'!H341</f>
        <v xml:space="preserve">CONSTRUCCIONES ILEGALES SIN PERMISOS </v>
      </c>
      <c r="I341" s="43" t="str">
        <f>'Secretaría General'!L341</f>
        <v>Dirección Metropolitana de Inspección</v>
      </c>
      <c r="J341" s="43">
        <f>'Secretaría General'!I341</f>
        <v>0</v>
      </c>
      <c r="K341" s="43" t="str">
        <f>'Secretaría General'!J341</f>
        <v>Normal</v>
      </c>
      <c r="L341" s="43">
        <f>'Secretaría General'!K341</f>
        <v>9</v>
      </c>
      <c r="M341" s="54"/>
      <c r="N341" s="54"/>
      <c r="O341" s="55" t="str">
        <f t="shared" si="5"/>
        <v>Jorge Lema-</v>
      </c>
      <c r="P341" s="55"/>
      <c r="Q341" s="66"/>
      <c r="R341" s="66"/>
      <c r="S341" s="54"/>
      <c r="T341" s="54"/>
      <c r="U341" s="54"/>
      <c r="V341" s="54"/>
      <c r="W341" s="54"/>
      <c r="X341" s="54"/>
      <c r="Y341" s="54"/>
      <c r="Z341" s="54"/>
      <c r="AA341" s="54"/>
      <c r="AB341" s="54"/>
      <c r="AC341" s="54"/>
      <c r="AD341" s="54"/>
      <c r="AE341" s="54"/>
      <c r="AF341" s="54"/>
      <c r="AG341" s="54"/>
      <c r="AH341" s="54"/>
      <c r="AI341" s="54"/>
      <c r="AJ341" s="54"/>
      <c r="AK341" s="54"/>
      <c r="AL341" s="54"/>
    </row>
    <row r="342" spans="1:38" s="56" customFormat="1" ht="45" x14ac:dyDescent="0.2">
      <c r="A342" s="43">
        <f>'Secretaría General'!A342</f>
        <v>0</v>
      </c>
      <c r="B342" s="43" t="str">
        <f>'Secretaría General'!B342</f>
        <v>Jorge Lema</v>
      </c>
      <c r="C342" s="43">
        <f>'Secretaría General'!C342</f>
        <v>7527</v>
      </c>
      <c r="D342" s="8">
        <f>'Secretaría General'!D342</f>
        <v>42892.620138888888</v>
      </c>
      <c r="E342" s="43" t="str">
        <f>'Secretaría General'!E342</f>
        <v>Comunicados</v>
      </c>
      <c r="F342" s="43" t="str">
        <f>'Secretaría General'!F342</f>
        <v>S/N</v>
      </c>
      <c r="G342" s="43" t="str">
        <f>'Secretaría General'!G342</f>
        <v>WASHINGTON BOLIVAR RUIZ</v>
      </c>
      <c r="H342" s="43" t="str">
        <f>'Secretaría General'!H342</f>
        <v>REFERENTE A EXPEDIENTE 1285-2016</v>
      </c>
      <c r="I342" s="43" t="str">
        <f>'Secretaría General'!L342</f>
        <v>Unidad Desconcentrada de Control en Materia de Construcciones y Licenciamiento Eugenio Espejo</v>
      </c>
      <c r="J342" s="43">
        <f>'Secretaría General'!I342</f>
        <v>0</v>
      </c>
      <c r="K342" s="43" t="str">
        <f>'Secretaría General'!J342</f>
        <v>Normal</v>
      </c>
      <c r="L342" s="43">
        <f>'Secretaría General'!K342</f>
        <v>65</v>
      </c>
      <c r="M342" s="54"/>
      <c r="N342" s="54"/>
      <c r="O342" s="55" t="str">
        <f t="shared" si="5"/>
        <v>Jorge Lema-</v>
      </c>
      <c r="P342" s="55"/>
      <c r="Q342" s="66"/>
      <c r="R342" s="66"/>
      <c r="S342" s="54"/>
      <c r="T342" s="54"/>
      <c r="U342" s="54"/>
      <c r="V342" s="54"/>
      <c r="W342" s="54"/>
      <c r="X342" s="54"/>
      <c r="Y342" s="54"/>
      <c r="Z342" s="54"/>
      <c r="AA342" s="54"/>
      <c r="AB342" s="54"/>
      <c r="AC342" s="54"/>
      <c r="AD342" s="54"/>
      <c r="AE342" s="54"/>
      <c r="AF342" s="54"/>
      <c r="AG342" s="54"/>
      <c r="AH342" s="54"/>
      <c r="AI342" s="54"/>
      <c r="AJ342" s="54"/>
      <c r="AK342" s="54"/>
      <c r="AL342" s="54"/>
    </row>
    <row r="343" spans="1:38" s="56" customFormat="1" ht="22.5" x14ac:dyDescent="0.2">
      <c r="A343" s="43">
        <f>'Secretaría General'!A343</f>
        <v>0</v>
      </c>
      <c r="B343" s="43" t="str">
        <f>'Secretaría General'!B343</f>
        <v>Jorge Lema</v>
      </c>
      <c r="C343" s="43">
        <f>'Secretaría General'!C343</f>
        <v>7528</v>
      </c>
      <c r="D343" s="8">
        <f>'Secretaría General'!D343</f>
        <v>42892.625</v>
      </c>
      <c r="E343" s="43" t="str">
        <f>'Secretaría General'!E343</f>
        <v>Comunicados</v>
      </c>
      <c r="F343" s="43" t="str">
        <f>'Secretaría General'!F343</f>
        <v>OFC 1399-2017</v>
      </c>
      <c r="G343" s="43" t="str">
        <f>'Secretaría General'!G343</f>
        <v>ANABEL VINTIMILLA - ZONA MANUELA SÁENZ</v>
      </c>
      <c r="H343" s="43" t="str">
        <f>'Secretaría General'!H343</f>
        <v>REFERENTE A OFICIO 00176-AMC-SM-JA-2017</v>
      </c>
      <c r="I343" s="43" t="str">
        <f>'Secretaría General'!L343</f>
        <v>Supervisión Metropolitana de Control</v>
      </c>
      <c r="J343" s="43" t="str">
        <f>'Secretaría General'!I343</f>
        <v>GDOC 2017-079354</v>
      </c>
      <c r="K343" s="43" t="str">
        <f>'Secretaría General'!J343</f>
        <v>Normal</v>
      </c>
      <c r="L343" s="43">
        <f>'Secretaría General'!K343</f>
        <v>129</v>
      </c>
      <c r="M343" s="54"/>
      <c r="N343" s="54"/>
      <c r="O343" s="55" t="str">
        <f t="shared" si="5"/>
        <v>Jorge Lema-</v>
      </c>
      <c r="P343" s="55"/>
      <c r="Q343" s="66"/>
      <c r="R343" s="66"/>
      <c r="S343" s="54"/>
      <c r="T343" s="54"/>
      <c r="U343" s="54"/>
      <c r="V343" s="54"/>
      <c r="W343" s="54"/>
      <c r="X343" s="54"/>
      <c r="Y343" s="54"/>
      <c r="Z343" s="54"/>
      <c r="AA343" s="54"/>
      <c r="AB343" s="54"/>
      <c r="AC343" s="54"/>
      <c r="AD343" s="54"/>
      <c r="AE343" s="54"/>
      <c r="AF343" s="54"/>
      <c r="AG343" s="54"/>
      <c r="AH343" s="54"/>
      <c r="AI343" s="54"/>
      <c r="AJ343" s="54"/>
      <c r="AK343" s="54"/>
      <c r="AL343" s="54"/>
    </row>
    <row r="344" spans="1:38" s="56" customFormat="1" ht="45" x14ac:dyDescent="0.2">
      <c r="A344" s="43">
        <f>'Secretaría General'!A344</f>
        <v>0</v>
      </c>
      <c r="B344" s="43" t="str">
        <f>'Secretaría General'!B344</f>
        <v>Jorge Lema</v>
      </c>
      <c r="C344" s="43">
        <f>'Secretaría General'!C344</f>
        <v>7529</v>
      </c>
      <c r="D344" s="8">
        <f>'Secretaría General'!D344</f>
        <v>42892.625</v>
      </c>
      <c r="E344" s="43" t="str">
        <f>'Secretaría General'!E344</f>
        <v>Comunicados</v>
      </c>
      <c r="F344" s="43" t="str">
        <f>'Secretaría General'!F344</f>
        <v>S/N</v>
      </c>
      <c r="G344" s="43" t="str">
        <f>'Secretaría General'!G344</f>
        <v>ELIZABETH CONSTANTE  CINASCAR</v>
      </c>
      <c r="H344" s="43" t="str">
        <f>'Secretaría General'!H344</f>
        <v>REFERENTE A EXPEDIENTE 177-2017</v>
      </c>
      <c r="I344" s="43" t="str">
        <f>'Secretaría General'!L344</f>
        <v>Unidad Desconcentrada de Control en Materia de Construcciones y Licenciamiento Eugenio Espejo</v>
      </c>
      <c r="J344" s="43">
        <f>'Secretaría General'!I344</f>
        <v>0</v>
      </c>
      <c r="K344" s="43" t="str">
        <f>'Secretaría General'!J344</f>
        <v>Normal</v>
      </c>
      <c r="L344" s="43">
        <f>'Secretaría General'!K344</f>
        <v>1</v>
      </c>
      <c r="M344" s="54"/>
      <c r="N344" s="54"/>
      <c r="O344" s="55" t="str">
        <f t="shared" si="5"/>
        <v>Jorge Lema-</v>
      </c>
      <c r="P344" s="55"/>
      <c r="Q344" s="66"/>
      <c r="R344" s="66"/>
      <c r="S344" s="54"/>
      <c r="T344" s="54"/>
      <c r="U344" s="54"/>
      <c r="V344" s="54"/>
      <c r="W344" s="54"/>
      <c r="X344" s="54"/>
      <c r="Y344" s="54"/>
      <c r="Z344" s="54"/>
      <c r="AA344" s="54"/>
      <c r="AB344" s="54"/>
      <c r="AC344" s="54"/>
      <c r="AD344" s="54"/>
      <c r="AE344" s="54"/>
      <c r="AF344" s="54"/>
      <c r="AG344" s="54"/>
      <c r="AH344" s="54"/>
      <c r="AI344" s="54"/>
      <c r="AJ344" s="54"/>
      <c r="AK344" s="54"/>
      <c r="AL344" s="54"/>
    </row>
    <row r="345" spans="1:38" s="56" customFormat="1" ht="22.5" x14ac:dyDescent="0.2">
      <c r="A345" s="43">
        <f>'Secretaría General'!A345</f>
        <v>0</v>
      </c>
      <c r="B345" s="43" t="str">
        <f>'Secretaría General'!B345</f>
        <v>Jorge Lema</v>
      </c>
      <c r="C345" s="43">
        <f>'Secretaría General'!C345</f>
        <v>7530</v>
      </c>
      <c r="D345" s="8">
        <f>'Secretaría General'!D345</f>
        <v>42892.625694444447</v>
      </c>
      <c r="E345" s="43" t="str">
        <f>'Secretaría General'!E345</f>
        <v>Comunicados</v>
      </c>
      <c r="F345" s="43" t="str">
        <f>'Secretaría General'!F345</f>
        <v>S/N</v>
      </c>
      <c r="G345" s="43" t="str">
        <f>'Secretaría General'!G345</f>
        <v>EVA MARGOTH AGUIRRE</v>
      </c>
      <c r="H345" s="43" t="str">
        <f>'Secretaría General'!H345</f>
        <v>REFERENTE A EXPEDIENTE 136-2017-UDCCL-ZEA</v>
      </c>
      <c r="I345" s="43" t="str">
        <f>'Secretaría General'!L345</f>
        <v>Dirección Metropolitana de Resolución y Ejecución</v>
      </c>
      <c r="J345" s="43">
        <f>'Secretaría General'!I345</f>
        <v>0</v>
      </c>
      <c r="K345" s="43" t="str">
        <f>'Secretaría General'!J345</f>
        <v>Normal</v>
      </c>
      <c r="L345" s="43">
        <f>'Secretaría General'!K345</f>
        <v>3</v>
      </c>
      <c r="M345" s="54"/>
      <c r="N345" s="54"/>
      <c r="O345" s="55" t="str">
        <f t="shared" si="5"/>
        <v>Jorge Lema-</v>
      </c>
      <c r="P345" s="55"/>
      <c r="Q345" s="66"/>
      <c r="R345" s="66"/>
      <c r="S345" s="54"/>
      <c r="T345" s="54"/>
      <c r="U345" s="54"/>
      <c r="V345" s="54"/>
      <c r="W345" s="54"/>
      <c r="X345" s="54"/>
      <c r="Y345" s="54"/>
      <c r="Z345" s="54"/>
      <c r="AA345" s="54"/>
      <c r="AB345" s="54"/>
      <c r="AC345" s="54"/>
      <c r="AD345" s="54"/>
      <c r="AE345" s="54"/>
      <c r="AF345" s="54"/>
      <c r="AG345" s="54"/>
      <c r="AH345" s="54"/>
      <c r="AI345" s="54"/>
      <c r="AJ345" s="54"/>
      <c r="AK345" s="54"/>
      <c r="AL345" s="54"/>
    </row>
    <row r="346" spans="1:38" s="56" customFormat="1" ht="22.5" x14ac:dyDescent="0.2">
      <c r="A346" s="43">
        <f>'Secretaría General'!A346</f>
        <v>0</v>
      </c>
      <c r="B346" s="43" t="str">
        <f>'Secretaría General'!B346</f>
        <v>Jorge Lema</v>
      </c>
      <c r="C346" s="43">
        <f>'Secretaría General'!C346</f>
        <v>7531</v>
      </c>
      <c r="D346" s="8">
        <f>'Secretaría General'!D346</f>
        <v>42892.630555555559</v>
      </c>
      <c r="E346" s="43" t="str">
        <f>'Secretaría General'!E346</f>
        <v>Comunicados</v>
      </c>
      <c r="F346" s="43" t="str">
        <f>'Secretaría General'!F346</f>
        <v>S/N</v>
      </c>
      <c r="G346" s="43" t="str">
        <f>'Secretaría General'!G346</f>
        <v>ROSA ELENA RAMOS</v>
      </c>
      <c r="H346" s="43" t="str">
        <f>'Secretaría General'!H346</f>
        <v>REFERENTE A EXPEDIENTE 011-2016</v>
      </c>
      <c r="I346" s="43" t="str">
        <f>'Secretaría General'!L346</f>
        <v>Dirección Metropolitana de Resolución y Ejecución</v>
      </c>
      <c r="J346" s="43">
        <f>'Secretaría General'!I346</f>
        <v>0</v>
      </c>
      <c r="K346" s="43" t="str">
        <f>'Secretaría General'!J346</f>
        <v>Normal</v>
      </c>
      <c r="L346" s="43">
        <f>'Secretaría General'!K346</f>
        <v>6</v>
      </c>
      <c r="M346" s="54"/>
      <c r="N346" s="54"/>
      <c r="O346" s="55" t="str">
        <f t="shared" si="5"/>
        <v>Jorge Lema-</v>
      </c>
      <c r="P346" s="55"/>
      <c r="Q346" s="66"/>
      <c r="R346" s="66"/>
      <c r="S346" s="54"/>
      <c r="T346" s="54"/>
      <c r="U346" s="54"/>
      <c r="V346" s="54"/>
      <c r="W346" s="54"/>
      <c r="X346" s="54"/>
      <c r="Y346" s="54"/>
      <c r="Z346" s="54"/>
      <c r="AA346" s="54"/>
      <c r="AB346" s="54"/>
      <c r="AC346" s="54"/>
      <c r="AD346" s="54"/>
      <c r="AE346" s="54"/>
      <c r="AF346" s="54"/>
      <c r="AG346" s="54"/>
      <c r="AH346" s="54"/>
      <c r="AI346" s="54"/>
      <c r="AJ346" s="54"/>
      <c r="AK346" s="54"/>
      <c r="AL346" s="54"/>
    </row>
    <row r="347" spans="1:38" s="56" customFormat="1" ht="22.5" x14ac:dyDescent="0.2">
      <c r="A347" s="43">
        <f>'Secretaría General'!A347</f>
        <v>0</v>
      </c>
      <c r="B347" s="43" t="str">
        <f>'Secretaría General'!B347</f>
        <v>Jorge Lema</v>
      </c>
      <c r="C347" s="43">
        <f>'Secretaría General'!C347</f>
        <v>7532</v>
      </c>
      <c r="D347" s="8">
        <f>'Secretaría General'!D347</f>
        <v>42892.632638888892</v>
      </c>
      <c r="E347" s="43" t="str">
        <f>'Secretaría General'!E347</f>
        <v>Comunicados</v>
      </c>
      <c r="F347" s="43" t="str">
        <f>'Secretaría General'!F347</f>
        <v>OFC 220-2017</v>
      </c>
      <c r="G347" s="43" t="str">
        <f>'Secretaría General'!G347</f>
        <v>SERGIO GARNICA - CONCEJAL METROPOLITANO</v>
      </c>
      <c r="H347" s="43" t="str">
        <f>'Secretaría General'!H347</f>
        <v>REMITE SOLICITUD SR JOSE PALOMO</v>
      </c>
      <c r="I347" s="43" t="str">
        <f>'Secretaría General'!L347</f>
        <v>Supervisión Metropolitana de Control</v>
      </c>
      <c r="J347" s="43" t="str">
        <f>'Secretaría General'!I347</f>
        <v>GDOC 2017-079014</v>
      </c>
      <c r="K347" s="43" t="str">
        <f>'Secretaría General'!J347</f>
        <v>Normal</v>
      </c>
      <c r="L347" s="43">
        <f>'Secretaría General'!K347</f>
        <v>12</v>
      </c>
      <c r="M347" s="54"/>
      <c r="N347" s="54"/>
      <c r="O347" s="55" t="str">
        <f t="shared" si="5"/>
        <v>Jorge Lema-</v>
      </c>
      <c r="P347" s="55"/>
      <c r="Q347" s="66"/>
      <c r="R347" s="66"/>
      <c r="S347" s="54"/>
      <c r="T347" s="54"/>
      <c r="U347" s="54"/>
      <c r="V347" s="54"/>
      <c r="W347" s="54"/>
      <c r="X347" s="54"/>
      <c r="Y347" s="54"/>
      <c r="Z347" s="54"/>
      <c r="AA347" s="54"/>
      <c r="AB347" s="54"/>
      <c r="AC347" s="54"/>
      <c r="AD347" s="54"/>
      <c r="AE347" s="54"/>
      <c r="AF347" s="54"/>
      <c r="AG347" s="54"/>
      <c r="AH347" s="54"/>
      <c r="AI347" s="54"/>
      <c r="AJ347" s="54"/>
      <c r="AK347" s="54"/>
      <c r="AL347" s="54"/>
    </row>
    <row r="348" spans="1:38" s="56" customFormat="1" ht="22.5" x14ac:dyDescent="0.2">
      <c r="A348" s="43">
        <f>'Secretaría General'!A348</f>
        <v>0</v>
      </c>
      <c r="B348" s="43" t="str">
        <f>'Secretaría General'!B348</f>
        <v>Jorge Lema</v>
      </c>
      <c r="C348" s="43">
        <f>'Secretaría General'!C348</f>
        <v>7533</v>
      </c>
      <c r="D348" s="8">
        <f>'Secretaría General'!D348</f>
        <v>42892.633333333331</v>
      </c>
      <c r="E348" s="43" t="str">
        <f>'Secretaría General'!E348</f>
        <v>Comunicados</v>
      </c>
      <c r="F348" s="43" t="str">
        <f>'Secretaría General'!F348</f>
        <v>OFC 2774-2017</v>
      </c>
      <c r="G348" s="43" t="str">
        <f>'Secretaría General'!G348</f>
        <v>JOSÉ LUIS BARROS - SECRETARÍA DE TERRITORIO</v>
      </c>
      <c r="H348" s="43" t="str">
        <f>'Secretaría General'!H348</f>
        <v>EN ATENCIÓN A TRÁMITE 2016-503977</v>
      </c>
      <c r="I348" s="43" t="str">
        <f>'Secretaría General'!L348</f>
        <v>Supervisión Metropolitana de Control</v>
      </c>
      <c r="J348" s="43" t="str">
        <f>'Secretaría General'!I348</f>
        <v>GDOC 2016-50397</v>
      </c>
      <c r="K348" s="43" t="str">
        <f>'Secretaría General'!J348</f>
        <v>Normal</v>
      </c>
      <c r="L348" s="43">
        <f>'Secretaría General'!K348</f>
        <v>1</v>
      </c>
      <c r="M348" s="54"/>
      <c r="N348" s="54"/>
      <c r="O348" s="55" t="str">
        <f t="shared" si="5"/>
        <v>Jorge Lema-</v>
      </c>
      <c r="P348" s="55"/>
      <c r="Q348" s="66"/>
      <c r="R348" s="66"/>
      <c r="S348" s="54"/>
      <c r="T348" s="54"/>
      <c r="U348" s="54"/>
      <c r="V348" s="54"/>
      <c r="W348" s="54"/>
      <c r="X348" s="54"/>
      <c r="Y348" s="54"/>
      <c r="Z348" s="54"/>
      <c r="AA348" s="54"/>
      <c r="AB348" s="54"/>
      <c r="AC348" s="54"/>
      <c r="AD348" s="54"/>
      <c r="AE348" s="54"/>
      <c r="AF348" s="54"/>
      <c r="AG348" s="54"/>
      <c r="AH348" s="54"/>
      <c r="AI348" s="54"/>
      <c r="AJ348" s="54"/>
      <c r="AK348" s="54"/>
      <c r="AL348" s="54"/>
    </row>
    <row r="349" spans="1:38" s="56" customFormat="1" ht="22.5" x14ac:dyDescent="0.2">
      <c r="A349" s="43">
        <f>'Secretaría General'!A349</f>
        <v>0</v>
      </c>
      <c r="B349" s="43" t="str">
        <f>'Secretaría General'!B349</f>
        <v>Jorge Lema</v>
      </c>
      <c r="C349" s="43">
        <f>'Secretaría General'!C349</f>
        <v>7534</v>
      </c>
      <c r="D349" s="8">
        <f>'Secretaría General'!D349</f>
        <v>42892.634722222225</v>
      </c>
      <c r="E349" s="43" t="str">
        <f>'Secretaría General'!E349</f>
        <v>Comunicados</v>
      </c>
      <c r="F349" s="43" t="str">
        <f>'Secretaría General'!F349</f>
        <v>OFC 2777-2017</v>
      </c>
      <c r="G349" s="43" t="str">
        <f>'Secretaría General'!G349</f>
        <v>JOSÉ LUIS BARROS - SECRETARÍA DE TERRITORIO</v>
      </c>
      <c r="H349" s="43" t="str">
        <f>'Secretaría General'!H349</f>
        <v>EN ATENCIÓN A TRÁMITE 2017-069763</v>
      </c>
      <c r="I349" s="43" t="str">
        <f>'Secretaría General'!L349</f>
        <v>Supervisión Metropolitana de Control</v>
      </c>
      <c r="J349" s="43" t="str">
        <f>'Secretaría General'!I349</f>
        <v>GDOC 2017-069763</v>
      </c>
      <c r="K349" s="43" t="str">
        <f>'Secretaría General'!J349</f>
        <v>Normal</v>
      </c>
      <c r="L349" s="43">
        <f>'Secretaría General'!K349</f>
        <v>1</v>
      </c>
      <c r="M349" s="54"/>
      <c r="N349" s="54"/>
      <c r="O349" s="55" t="str">
        <f t="shared" si="5"/>
        <v>Jorge Lema-</v>
      </c>
      <c r="P349" s="55"/>
      <c r="Q349" s="66"/>
      <c r="R349" s="66"/>
      <c r="S349" s="54"/>
      <c r="T349" s="54"/>
      <c r="U349" s="54"/>
      <c r="V349" s="54"/>
      <c r="W349" s="54"/>
      <c r="X349" s="54"/>
      <c r="Y349" s="54"/>
      <c r="Z349" s="54"/>
      <c r="AA349" s="54"/>
      <c r="AB349" s="54"/>
      <c r="AC349" s="54"/>
      <c r="AD349" s="54"/>
      <c r="AE349" s="54"/>
      <c r="AF349" s="54"/>
      <c r="AG349" s="54"/>
      <c r="AH349" s="54"/>
      <c r="AI349" s="54"/>
      <c r="AJ349" s="54"/>
      <c r="AK349" s="54"/>
      <c r="AL349" s="54"/>
    </row>
    <row r="350" spans="1:38" s="56" customFormat="1" ht="22.5" x14ac:dyDescent="0.2">
      <c r="A350" s="43">
        <f>'Secretaría General'!A350</f>
        <v>0</v>
      </c>
      <c r="B350" s="43" t="str">
        <f>'Secretaría General'!B350</f>
        <v>Jorge Lema</v>
      </c>
      <c r="C350" s="43">
        <f>'Secretaría General'!C350</f>
        <v>7535</v>
      </c>
      <c r="D350" s="8">
        <f>'Secretaría General'!D350</f>
        <v>42892.635416666664</v>
      </c>
      <c r="E350" s="43" t="str">
        <f>'Secretaría General'!E350</f>
        <v>Comunicados</v>
      </c>
      <c r="F350" s="43" t="str">
        <f>'Secretaría General'!F350</f>
        <v>CIRCULAR 047-2017</v>
      </c>
      <c r="G350" s="43" t="str">
        <f>'Secretaría General'!G350</f>
        <v>MIGUEL DÁVILA - ADMINISTRADOR GENERAL</v>
      </c>
      <c r="H350" s="43" t="str">
        <f>'Secretaría General'!H350</f>
        <v>REFERENTE A OFICIO STHV-DMGT-2621</v>
      </c>
      <c r="I350" s="43" t="str">
        <f>'Secretaría General'!L350</f>
        <v>Supervisión Metropolitana de Control</v>
      </c>
      <c r="J350" s="43">
        <f>'Secretaría General'!I350</f>
        <v>0</v>
      </c>
      <c r="K350" s="43" t="str">
        <f>'Secretaría General'!J350</f>
        <v>Normal</v>
      </c>
      <c r="L350" s="43">
        <f>'Secretaría General'!K350</f>
        <v>7</v>
      </c>
      <c r="M350" s="54"/>
      <c r="N350" s="54"/>
      <c r="O350" s="55" t="str">
        <f t="shared" si="5"/>
        <v>Jorge Lema-</v>
      </c>
      <c r="P350" s="55"/>
      <c r="Q350" s="66"/>
      <c r="R350" s="66"/>
      <c r="S350" s="54"/>
      <c r="T350" s="54"/>
      <c r="U350" s="54"/>
      <c r="V350" s="54"/>
      <c r="W350" s="54"/>
      <c r="X350" s="54"/>
      <c r="Y350" s="54"/>
      <c r="Z350" s="54"/>
      <c r="AA350" s="54"/>
      <c r="AB350" s="54"/>
      <c r="AC350" s="54"/>
      <c r="AD350" s="54"/>
      <c r="AE350" s="54"/>
      <c r="AF350" s="54"/>
      <c r="AG350" s="54"/>
      <c r="AH350" s="54"/>
      <c r="AI350" s="54"/>
      <c r="AJ350" s="54"/>
      <c r="AK350" s="54"/>
      <c r="AL350" s="54"/>
    </row>
    <row r="351" spans="1:38" s="56" customFormat="1" ht="22.5" x14ac:dyDescent="0.2">
      <c r="A351" s="43">
        <f>'Secretaría General'!A351</f>
        <v>0</v>
      </c>
      <c r="B351" s="43" t="str">
        <f>'Secretaría General'!B351</f>
        <v>Jorge Lema</v>
      </c>
      <c r="C351" s="43">
        <f>'Secretaría General'!C351</f>
        <v>7536</v>
      </c>
      <c r="D351" s="8">
        <f>'Secretaría General'!D351</f>
        <v>42892.645833333336</v>
      </c>
      <c r="E351" s="43" t="str">
        <f>'Secretaría General'!E351</f>
        <v>Denuncias</v>
      </c>
      <c r="F351" s="43" t="str">
        <f>'Secretaría General'!F351</f>
        <v>S/N</v>
      </c>
      <c r="G351" s="43" t="str">
        <f>'Secretaría General'!G351</f>
        <v>EFRAIN ANTONIO RIOFRIO</v>
      </c>
      <c r="H351" s="43" t="str">
        <f>'Secretaría General'!H351</f>
        <v xml:space="preserve">CONSTRUCCIONES ILEGALES SIN PERMISOS </v>
      </c>
      <c r="I351" s="43" t="str">
        <f>'Secretaría General'!L351</f>
        <v>Dirección Metropolitana de Inspección</v>
      </c>
      <c r="J351" s="43">
        <f>'Secretaría General'!I351</f>
        <v>0</v>
      </c>
      <c r="K351" s="43" t="str">
        <f>'Secretaría General'!J351</f>
        <v>Normal</v>
      </c>
      <c r="L351" s="43">
        <f>'Secretaría General'!K351</f>
        <v>9</v>
      </c>
      <c r="M351" s="54"/>
      <c r="N351" s="54"/>
      <c r="O351" s="55" t="str">
        <f t="shared" si="5"/>
        <v>Jorge Lema-</v>
      </c>
      <c r="P351" s="55"/>
      <c r="Q351" s="66"/>
      <c r="R351" s="66"/>
      <c r="S351" s="54"/>
      <c r="T351" s="54"/>
      <c r="U351" s="54"/>
      <c r="V351" s="54"/>
      <c r="W351" s="54"/>
      <c r="X351" s="54"/>
      <c r="Y351" s="54"/>
      <c r="Z351" s="54"/>
      <c r="AA351" s="54"/>
      <c r="AB351" s="54"/>
      <c r="AC351" s="54"/>
      <c r="AD351" s="54"/>
      <c r="AE351" s="54"/>
      <c r="AF351" s="54"/>
      <c r="AG351" s="54"/>
      <c r="AH351" s="54"/>
      <c r="AI351" s="54"/>
      <c r="AJ351" s="54"/>
      <c r="AK351" s="54"/>
      <c r="AL351" s="54"/>
    </row>
    <row r="352" spans="1:38" s="56" customFormat="1" ht="22.5" x14ac:dyDescent="0.2">
      <c r="A352" s="43">
        <f>'Secretaría General'!A352</f>
        <v>0</v>
      </c>
      <c r="B352" s="43" t="str">
        <f>'Secretaría General'!B352</f>
        <v>Jorge Lema</v>
      </c>
      <c r="C352" s="43">
        <f>'Secretaría General'!C352</f>
        <v>7537</v>
      </c>
      <c r="D352" s="8">
        <f>'Secretaría General'!D352</f>
        <v>42892.659722222219</v>
      </c>
      <c r="E352" s="43" t="str">
        <f>'Secretaría General'!E352</f>
        <v>Comunicados</v>
      </c>
      <c r="F352" s="43" t="str">
        <f>'Secretaría General'!F352</f>
        <v>MEMO 2017-089</v>
      </c>
      <c r="G352" s="43" t="str">
        <f>'Secretaría General'!G352</f>
        <v>JOSÉ PILLAGUANGO - LA MARISAL</v>
      </c>
      <c r="H352" s="43" t="str">
        <f>'Secretaría General'!H352</f>
        <v>REMITE CERTIFICACIÓN REFERENTE A MEMO AMC-DRYE-2017-730</v>
      </c>
      <c r="I352" s="43" t="str">
        <f>'Secretaría General'!L352</f>
        <v>Dirección Metropolitana de  Instrucción</v>
      </c>
      <c r="J352" s="43">
        <f>'Secretaría General'!I352</f>
        <v>0</v>
      </c>
      <c r="K352" s="43" t="str">
        <f>'Secretaría General'!J352</f>
        <v>Normal</v>
      </c>
      <c r="L352" s="43">
        <f>'Secretaría General'!K352</f>
        <v>2</v>
      </c>
      <c r="M352" s="54"/>
      <c r="N352" s="54"/>
      <c r="O352" s="55" t="str">
        <f t="shared" si="5"/>
        <v>Jorge Lema-</v>
      </c>
      <c r="P352" s="55"/>
      <c r="Q352" s="66"/>
      <c r="R352" s="66"/>
      <c r="S352" s="54"/>
      <c r="T352" s="54"/>
      <c r="U352" s="54"/>
      <c r="V352" s="54"/>
      <c r="W352" s="54"/>
      <c r="X352" s="54"/>
      <c r="Y352" s="54"/>
      <c r="Z352" s="54"/>
      <c r="AA352" s="54"/>
      <c r="AB352" s="54"/>
      <c r="AC352" s="54"/>
      <c r="AD352" s="54"/>
      <c r="AE352" s="54"/>
      <c r="AF352" s="54"/>
      <c r="AG352" s="54"/>
      <c r="AH352" s="54"/>
      <c r="AI352" s="54"/>
      <c r="AJ352" s="54"/>
      <c r="AK352" s="54"/>
      <c r="AL352" s="54"/>
    </row>
    <row r="353" spans="1:38" s="56" customFormat="1" x14ac:dyDescent="0.2">
      <c r="A353" s="43">
        <f>'Secretaría General'!A353</f>
        <v>0</v>
      </c>
      <c r="B353" s="43" t="str">
        <f>'Secretaría General'!B353</f>
        <v>Jorge Lema</v>
      </c>
      <c r="C353" s="43">
        <f>'Secretaría General'!C353</f>
        <v>7538</v>
      </c>
      <c r="D353" s="8">
        <f>'Secretaría General'!D353</f>
        <v>42892.660416666666</v>
      </c>
      <c r="E353" s="43" t="str">
        <f>'Secretaría General'!E353</f>
        <v>Comunicados</v>
      </c>
      <c r="F353" s="43" t="str">
        <f>'Secretaría General'!F353</f>
        <v>MEMO 2017-095</v>
      </c>
      <c r="G353" s="43" t="str">
        <f>'Secretaría General'!G353</f>
        <v>JOSÉ PILLAGUANGO - LA MARISAL</v>
      </c>
      <c r="H353" s="43" t="str">
        <f>'Secretaría General'!H353</f>
        <v xml:space="preserve">REMITE INFORME OPERATIVO  </v>
      </c>
      <c r="I353" s="43" t="str">
        <f>'Secretaría General'!L353</f>
        <v>Unidad de Control de Operativos</v>
      </c>
      <c r="J353" s="43">
        <f>'Secretaría General'!I353</f>
        <v>0</v>
      </c>
      <c r="K353" s="43" t="str">
        <f>'Secretaría General'!J353</f>
        <v>Normal</v>
      </c>
      <c r="L353" s="43">
        <f>'Secretaría General'!K353</f>
        <v>2</v>
      </c>
      <c r="M353" s="54"/>
      <c r="N353" s="54"/>
      <c r="O353" s="55" t="str">
        <f t="shared" si="5"/>
        <v>Jorge Lema-</v>
      </c>
      <c r="P353" s="55"/>
      <c r="Q353" s="66"/>
      <c r="R353" s="66"/>
      <c r="S353" s="54"/>
      <c r="T353" s="54"/>
      <c r="U353" s="54"/>
      <c r="V353" s="54"/>
      <c r="W353" s="54"/>
      <c r="X353" s="54"/>
      <c r="Y353" s="54"/>
      <c r="Z353" s="54"/>
      <c r="AA353" s="54"/>
      <c r="AB353" s="54"/>
      <c r="AC353" s="54"/>
      <c r="AD353" s="54"/>
      <c r="AE353" s="54"/>
      <c r="AF353" s="54"/>
      <c r="AG353" s="54"/>
      <c r="AH353" s="54"/>
      <c r="AI353" s="54"/>
      <c r="AJ353" s="54"/>
      <c r="AK353" s="54"/>
      <c r="AL353" s="54"/>
    </row>
    <row r="354" spans="1:38" s="56" customFormat="1" ht="45" x14ac:dyDescent="0.2">
      <c r="A354" s="43">
        <f>'Secretaría General'!A354</f>
        <v>0</v>
      </c>
      <c r="B354" s="43" t="str">
        <f>'Secretaría General'!B354</f>
        <v>Jorge Lema</v>
      </c>
      <c r="C354" s="43">
        <f>'Secretaría General'!C354</f>
        <v>7539</v>
      </c>
      <c r="D354" s="8">
        <f>'Secretaría General'!D354</f>
        <v>42892.661805555559</v>
      </c>
      <c r="E354" s="43" t="str">
        <f>'Secretaría General'!E354</f>
        <v>Comunicados</v>
      </c>
      <c r="F354" s="43" t="str">
        <f>'Secretaría General'!F354</f>
        <v>S/N</v>
      </c>
      <c r="G354" s="43" t="str">
        <f>'Secretaría General'!G354</f>
        <v>ELIZABETH PARREÑO</v>
      </c>
      <c r="H354" s="43" t="str">
        <f>'Secretaría General'!H354</f>
        <v>REFERENTE A EXPEDIENTE 350-2015</v>
      </c>
      <c r="I354" s="43" t="str">
        <f>'Secretaría General'!L354</f>
        <v>Unidad Desconcentrada de Control en Materia de Construcciones y Licenciamiento Eugenio Espejo</v>
      </c>
      <c r="J354" s="43">
        <f>'Secretaría General'!I354</f>
        <v>0</v>
      </c>
      <c r="K354" s="43" t="str">
        <f>'Secretaría General'!J354</f>
        <v>Normal</v>
      </c>
      <c r="L354" s="43">
        <f>'Secretaría General'!K354</f>
        <v>1</v>
      </c>
      <c r="M354" s="54"/>
      <c r="N354" s="54"/>
      <c r="O354" s="55" t="str">
        <f t="shared" si="5"/>
        <v>Jorge Lema-</v>
      </c>
      <c r="P354" s="55"/>
      <c r="Q354" s="66"/>
      <c r="R354" s="66"/>
      <c r="S354" s="54"/>
      <c r="T354" s="54"/>
      <c r="U354" s="54"/>
      <c r="V354" s="54"/>
      <c r="W354" s="54"/>
      <c r="X354" s="54"/>
      <c r="Y354" s="54"/>
      <c r="Z354" s="54"/>
      <c r="AA354" s="54"/>
      <c r="AB354" s="54"/>
      <c r="AC354" s="54"/>
      <c r="AD354" s="54"/>
      <c r="AE354" s="54"/>
      <c r="AF354" s="54"/>
      <c r="AG354" s="54"/>
      <c r="AH354" s="54"/>
      <c r="AI354" s="54"/>
      <c r="AJ354" s="54"/>
      <c r="AK354" s="54"/>
      <c r="AL354" s="54"/>
    </row>
    <row r="355" spans="1:38" s="56" customFormat="1" ht="22.5" x14ac:dyDescent="0.2">
      <c r="A355" s="43">
        <f>'Secretaría General'!A355</f>
        <v>0</v>
      </c>
      <c r="B355" s="43" t="str">
        <f>'Secretaría General'!B355</f>
        <v>Jorge Lema</v>
      </c>
      <c r="C355" s="43">
        <f>'Secretaría General'!C355</f>
        <v>7540</v>
      </c>
      <c r="D355" s="8">
        <f>'Secretaría General'!D355</f>
        <v>42892.663194444445</v>
      </c>
      <c r="E355" s="43" t="str">
        <f>'Secretaría General'!E355</f>
        <v>Comunicados</v>
      </c>
      <c r="F355" s="43" t="str">
        <f>'Secretaría General'!F355</f>
        <v>OFC 2017-725</v>
      </c>
      <c r="G355" s="43" t="str">
        <f>'Secretaría General'!G355</f>
        <v>MÓNICA RIQUETTI - DIRECTORA DE CALIDAD QUITO TURISMO</v>
      </c>
      <c r="H355" s="43" t="str">
        <f>'Secretaría General'!H355</f>
        <v xml:space="preserve">INSPECCIONES FLORA RESTAURANTE </v>
      </c>
      <c r="I355" s="43" t="str">
        <f>'Secretaría General'!L355</f>
        <v>Dirección Metropolitana de Resolución y Ejecución</v>
      </c>
      <c r="J355" s="43" t="str">
        <f>'Secretaría General'!I355</f>
        <v>GDOC 2017-079813</v>
      </c>
      <c r="K355" s="43" t="str">
        <f>'Secretaría General'!J355</f>
        <v>Normal</v>
      </c>
      <c r="L355" s="43">
        <f>'Secretaría General'!K355</f>
        <v>2</v>
      </c>
      <c r="M355" s="54"/>
      <c r="N355" s="54"/>
      <c r="O355" s="55" t="str">
        <f t="shared" si="5"/>
        <v>Jorge Lema-</v>
      </c>
      <c r="P355" s="55"/>
      <c r="Q355" s="66"/>
      <c r="R355" s="66"/>
      <c r="S355" s="54"/>
      <c r="T355" s="54"/>
      <c r="U355" s="54"/>
      <c r="V355" s="54"/>
      <c r="W355" s="54"/>
      <c r="X355" s="54"/>
      <c r="Y355" s="54"/>
      <c r="Z355" s="54"/>
      <c r="AA355" s="54"/>
      <c r="AB355" s="54"/>
      <c r="AC355" s="54"/>
      <c r="AD355" s="54"/>
      <c r="AE355" s="54"/>
      <c r="AF355" s="54"/>
      <c r="AG355" s="54"/>
      <c r="AH355" s="54"/>
      <c r="AI355" s="54"/>
      <c r="AJ355" s="54"/>
      <c r="AK355" s="54"/>
      <c r="AL355" s="54"/>
    </row>
    <row r="356" spans="1:38" s="56" customFormat="1" ht="22.5" x14ac:dyDescent="0.2">
      <c r="A356" s="43">
        <f>'Secretaría General'!A356</f>
        <v>0</v>
      </c>
      <c r="B356" s="43" t="str">
        <f>'Secretaría General'!B356</f>
        <v>Jorge Lema</v>
      </c>
      <c r="C356" s="43">
        <f>'Secretaría General'!C356</f>
        <v>7541</v>
      </c>
      <c r="D356" s="8">
        <f>'Secretaría General'!D356</f>
        <v>42892.664583333331</v>
      </c>
      <c r="E356" s="43" t="str">
        <f>'Secretaría General'!E356</f>
        <v>Comunicados</v>
      </c>
      <c r="F356" s="43" t="str">
        <f>'Secretaría General'!F356</f>
        <v>OFC 2017-0754</v>
      </c>
      <c r="G356" s="43" t="str">
        <f>'Secretaría General'!G356</f>
        <v>MÓNICA RIQUETTI - DIRECTORA DE CALIDAD QUITO TURISMO</v>
      </c>
      <c r="H356" s="43" t="str">
        <f>'Secretaría General'!H356</f>
        <v>INSPECCIÓN HOJAS 2</v>
      </c>
      <c r="I356" s="43" t="str">
        <f>'Secretaría General'!L356</f>
        <v>Dirección Metropolitana de Resolución y Ejecución</v>
      </c>
      <c r="J356" s="43" t="str">
        <f>'Secretaría General'!I356</f>
        <v>GDOC 2017-079793</v>
      </c>
      <c r="K356" s="43" t="str">
        <f>'Secretaría General'!J356</f>
        <v>Normal</v>
      </c>
      <c r="L356" s="43">
        <f>'Secretaría General'!K356</f>
        <v>3</v>
      </c>
      <c r="M356" s="54"/>
      <c r="N356" s="54"/>
      <c r="O356" s="55" t="str">
        <f t="shared" si="5"/>
        <v>Jorge Lema-</v>
      </c>
      <c r="P356" s="55"/>
      <c r="Q356" s="66"/>
      <c r="R356" s="66"/>
      <c r="S356" s="54"/>
      <c r="T356" s="54"/>
      <c r="U356" s="54"/>
      <c r="V356" s="54"/>
      <c r="W356" s="54"/>
      <c r="X356" s="54"/>
      <c r="Y356" s="54"/>
      <c r="Z356" s="54"/>
      <c r="AA356" s="54"/>
      <c r="AB356" s="54"/>
      <c r="AC356" s="54"/>
      <c r="AD356" s="54"/>
      <c r="AE356" s="54"/>
      <c r="AF356" s="54"/>
      <c r="AG356" s="54"/>
      <c r="AH356" s="54"/>
      <c r="AI356" s="54"/>
      <c r="AJ356" s="54"/>
      <c r="AK356" s="54"/>
      <c r="AL356" s="54"/>
    </row>
    <row r="357" spans="1:38" s="56" customFormat="1" ht="22.5" x14ac:dyDescent="0.2">
      <c r="A357" s="43">
        <f>'Secretaría General'!A357</f>
        <v>0</v>
      </c>
      <c r="B357" s="43" t="str">
        <f>'Secretaría General'!B357</f>
        <v>Jorge Lema</v>
      </c>
      <c r="C357" s="43">
        <f>'Secretaría General'!C357</f>
        <v>7542</v>
      </c>
      <c r="D357" s="8">
        <f>'Secretaría General'!D357</f>
        <v>42892.665277777778</v>
      </c>
      <c r="E357" s="43" t="str">
        <f>'Secretaría General'!E357</f>
        <v>Comunicados</v>
      </c>
      <c r="F357" s="43" t="str">
        <f>'Secretaría General'!F357</f>
        <v>OFC 2017-760</v>
      </c>
      <c r="G357" s="43" t="str">
        <f>'Secretaría General'!G357</f>
        <v>MÓNICA RIQUETTI - DIRECTORA DE CALIDAD QUITO TURISMO</v>
      </c>
      <c r="H357" s="43" t="str">
        <f>'Secretaría General'!H357</f>
        <v xml:space="preserve">INSPECCIONES FRITADAS SAMANTITA </v>
      </c>
      <c r="I357" s="43" t="str">
        <f>'Secretaría General'!L357</f>
        <v>Dirección Metropolitana de Resolución y Ejecución</v>
      </c>
      <c r="J357" s="43" t="str">
        <f>'Secretaría General'!I357</f>
        <v>GDOC 2017-079899</v>
      </c>
      <c r="K357" s="43" t="str">
        <f>'Secretaría General'!J357</f>
        <v>Normal</v>
      </c>
      <c r="L357" s="43">
        <f>'Secretaría General'!K357</f>
        <v>2</v>
      </c>
      <c r="M357" s="54"/>
      <c r="N357" s="54"/>
      <c r="O357" s="55" t="str">
        <f t="shared" si="5"/>
        <v>Jorge Lema-</v>
      </c>
      <c r="P357" s="55"/>
      <c r="Q357" s="66"/>
      <c r="R357" s="66"/>
      <c r="S357" s="54"/>
      <c r="T357" s="54"/>
      <c r="U357" s="54"/>
      <c r="V357" s="54"/>
      <c r="W357" s="54"/>
      <c r="X357" s="54"/>
      <c r="Y357" s="54"/>
      <c r="Z357" s="54"/>
      <c r="AA357" s="54"/>
      <c r="AB357" s="54"/>
      <c r="AC357" s="54"/>
      <c r="AD357" s="54"/>
      <c r="AE357" s="54"/>
      <c r="AF357" s="54"/>
      <c r="AG357" s="54"/>
      <c r="AH357" s="54"/>
      <c r="AI357" s="54"/>
      <c r="AJ357" s="54"/>
      <c r="AK357" s="54"/>
      <c r="AL357" s="54"/>
    </row>
    <row r="358" spans="1:38" s="56" customFormat="1" ht="22.5" x14ac:dyDescent="0.2">
      <c r="A358" s="43">
        <f>'Secretaría General'!A358</f>
        <v>0</v>
      </c>
      <c r="B358" s="43" t="str">
        <f>'Secretaría General'!B358</f>
        <v>Jorge Lema</v>
      </c>
      <c r="C358" s="43">
        <f>'Secretaría General'!C358</f>
        <v>7543</v>
      </c>
      <c r="D358" s="8">
        <f>'Secretaría General'!D358</f>
        <v>42892.666666666664</v>
      </c>
      <c r="E358" s="43" t="str">
        <f>'Secretaría General'!E358</f>
        <v>Comunicados</v>
      </c>
      <c r="F358" s="43" t="str">
        <f>'Secretaría General'!F358</f>
        <v>OFC 2017-0748</v>
      </c>
      <c r="G358" s="43" t="str">
        <f>'Secretaría General'!G358</f>
        <v>MÓNICA RIQUETTI - DIRECTORA DE CALIDAD QUITO TURISMO</v>
      </c>
      <c r="H358" s="43" t="str">
        <f>'Secretaría General'!H358</f>
        <v>REFERENTE A OFICIO AMC-DRYE-PG-2017-017</v>
      </c>
      <c r="I358" s="43" t="str">
        <f>'Secretaría General'!L358</f>
        <v>Dirección Metropolitana de Resolución y Ejecución</v>
      </c>
      <c r="J358" s="43" t="str">
        <f>'Secretaría General'!I358</f>
        <v>GDOC 2017-079912</v>
      </c>
      <c r="K358" s="43" t="str">
        <f>'Secretaría General'!J358</f>
        <v>Normal</v>
      </c>
      <c r="L358" s="43">
        <f>'Secretaría General'!K358</f>
        <v>7</v>
      </c>
      <c r="M358" s="54"/>
      <c r="N358" s="54"/>
      <c r="O358" s="55" t="str">
        <f t="shared" si="5"/>
        <v>Jorge Lema-</v>
      </c>
      <c r="P358" s="55"/>
      <c r="Q358" s="66"/>
      <c r="R358" s="66"/>
      <c r="S358" s="54"/>
      <c r="T358" s="54"/>
      <c r="U358" s="54"/>
      <c r="V358" s="54"/>
      <c r="W358" s="54"/>
      <c r="X358" s="54"/>
      <c r="Y358" s="54"/>
      <c r="Z358" s="54"/>
      <c r="AA358" s="54"/>
      <c r="AB358" s="54"/>
      <c r="AC358" s="54"/>
      <c r="AD358" s="54"/>
      <c r="AE358" s="54"/>
      <c r="AF358" s="54"/>
      <c r="AG358" s="54"/>
      <c r="AH358" s="54"/>
      <c r="AI358" s="54"/>
      <c r="AJ358" s="54"/>
      <c r="AK358" s="54"/>
      <c r="AL358" s="54"/>
    </row>
    <row r="359" spans="1:38" s="56" customFormat="1" ht="22.5" x14ac:dyDescent="0.2">
      <c r="A359" s="43">
        <f>'Secretaría General'!A359</f>
        <v>0</v>
      </c>
      <c r="B359" s="43" t="str">
        <f>'Secretaría General'!B359</f>
        <v>Jorge Lema</v>
      </c>
      <c r="C359" s="43">
        <f>'Secretaría General'!C359</f>
        <v>7544</v>
      </c>
      <c r="D359" s="8">
        <f>'Secretaría General'!D359</f>
        <v>42892.666666666664</v>
      </c>
      <c r="E359" s="43" t="str">
        <f>'Secretaría General'!E359</f>
        <v>Comunicados</v>
      </c>
      <c r="F359" s="43" t="str">
        <f>'Secretaría General'!F359</f>
        <v>OFC 2017-0764</v>
      </c>
      <c r="G359" s="43" t="str">
        <f>'Secretaría General'!G359</f>
        <v>MÓNICA RIQUETTI - DIRECTORA DE CALIDAD QUITO TURISMO</v>
      </c>
      <c r="H359" s="43" t="str">
        <f>'Secretaría General'!H359</f>
        <v>REFERENTE A OFICIO AMC-DRYE-LG-2017-082</v>
      </c>
      <c r="I359" s="43" t="str">
        <f>'Secretaría General'!L359</f>
        <v>Dirección Metropolitana de Resolución y Ejecución</v>
      </c>
      <c r="J359" s="43" t="str">
        <f>'Secretaría General'!I359</f>
        <v>GDOC 2017-079807</v>
      </c>
      <c r="K359" s="43" t="str">
        <f>'Secretaría General'!J359</f>
        <v>Normal</v>
      </c>
      <c r="L359" s="43">
        <f>'Secretaría General'!K359</f>
        <v>2</v>
      </c>
      <c r="M359" s="54"/>
      <c r="N359" s="54"/>
      <c r="O359" s="55" t="str">
        <f t="shared" si="5"/>
        <v>Jorge Lema-</v>
      </c>
      <c r="P359" s="55"/>
      <c r="Q359" s="66"/>
      <c r="R359" s="66"/>
      <c r="S359" s="54"/>
      <c r="T359" s="54"/>
      <c r="U359" s="54"/>
      <c r="V359" s="54"/>
      <c r="W359" s="54"/>
      <c r="X359" s="54"/>
      <c r="Y359" s="54"/>
      <c r="Z359" s="54"/>
      <c r="AA359" s="54"/>
      <c r="AB359" s="54"/>
      <c r="AC359" s="54"/>
      <c r="AD359" s="54"/>
      <c r="AE359" s="54"/>
      <c r="AF359" s="54"/>
      <c r="AG359" s="54"/>
      <c r="AH359" s="54"/>
      <c r="AI359" s="54"/>
      <c r="AJ359" s="54"/>
      <c r="AK359" s="54"/>
      <c r="AL359" s="54"/>
    </row>
    <row r="360" spans="1:38" s="56" customFormat="1" ht="22.5" x14ac:dyDescent="0.2">
      <c r="A360" s="43">
        <f>'Secretaría General'!A360</f>
        <v>0</v>
      </c>
      <c r="B360" s="43" t="str">
        <f>'Secretaría General'!B360</f>
        <v>Jorge Lema</v>
      </c>
      <c r="C360" s="43">
        <f>'Secretaría General'!C360</f>
        <v>7545</v>
      </c>
      <c r="D360" s="8">
        <f>'Secretaría General'!D360</f>
        <v>42892.667361111111</v>
      </c>
      <c r="E360" s="43" t="str">
        <f>'Secretaría General'!E360</f>
        <v>Comunicados</v>
      </c>
      <c r="F360" s="43" t="str">
        <f>'Secretaría General'!F360</f>
        <v>OFC 2017-0729</v>
      </c>
      <c r="G360" s="43" t="str">
        <f>'Secretaría General'!G360</f>
        <v>MÓNICA RIQUETTI - DIRECTORA DE CALIDAD QUITO TURISMO</v>
      </c>
      <c r="H360" s="43" t="str">
        <f>'Secretaría General'!H360</f>
        <v>REFERENTE INSPECCIÓN LAS PAPOTAS DE LA TAMAYO</v>
      </c>
      <c r="I360" s="43" t="str">
        <f>'Secretaría General'!L360</f>
        <v>Dirección Metropolitana de Resolución y Ejecución</v>
      </c>
      <c r="J360" s="43" t="str">
        <f>'Secretaría General'!I360</f>
        <v>GDOC 2017-079821</v>
      </c>
      <c r="K360" s="43" t="str">
        <f>'Secretaría General'!J360</f>
        <v>Normal</v>
      </c>
      <c r="L360" s="43">
        <f>'Secretaría General'!K360</f>
        <v>2</v>
      </c>
      <c r="M360" s="54"/>
      <c r="N360" s="54"/>
      <c r="O360" s="55" t="str">
        <f t="shared" si="5"/>
        <v>Jorge Lema-</v>
      </c>
      <c r="P360" s="55"/>
      <c r="Q360" s="66"/>
      <c r="R360" s="66"/>
      <c r="S360" s="54"/>
      <c r="T360" s="54"/>
      <c r="U360" s="54"/>
      <c r="V360" s="54"/>
      <c r="W360" s="54"/>
      <c r="X360" s="54"/>
      <c r="Y360" s="54"/>
      <c r="Z360" s="54"/>
      <c r="AA360" s="54"/>
      <c r="AB360" s="54"/>
      <c r="AC360" s="54"/>
      <c r="AD360" s="54"/>
      <c r="AE360" s="54"/>
      <c r="AF360" s="54"/>
      <c r="AG360" s="54"/>
      <c r="AH360" s="54"/>
      <c r="AI360" s="54"/>
      <c r="AJ360" s="54"/>
      <c r="AK360" s="54"/>
      <c r="AL360" s="54"/>
    </row>
    <row r="361" spans="1:38" s="56" customFormat="1" ht="22.5" x14ac:dyDescent="0.2">
      <c r="A361" s="43">
        <f>'Secretaría General'!A361</f>
        <v>0</v>
      </c>
      <c r="B361" s="43" t="str">
        <f>'Secretaría General'!B361</f>
        <v>Jorge Lema</v>
      </c>
      <c r="C361" s="43">
        <f>'Secretaría General'!C361</f>
        <v>7546</v>
      </c>
      <c r="D361" s="8">
        <f>'Secretaría General'!D361</f>
        <v>42892.668055555558</v>
      </c>
      <c r="E361" s="43" t="str">
        <f>'Secretaría General'!E361</f>
        <v>Comunicados</v>
      </c>
      <c r="F361" s="43" t="str">
        <f>'Secretaría General'!F361</f>
        <v>OFC 2017-762</v>
      </c>
      <c r="G361" s="43" t="str">
        <f>'Secretaría General'!G361</f>
        <v>MÓNICA RIQUETTI - DIRECTORA DE CALIDAD QUITO TURISMO</v>
      </c>
      <c r="H361" s="43" t="str">
        <f>'Secretaría General'!H361</f>
        <v>REFERENTE A OFICIO AMC-DRYE-JG-2017-020</v>
      </c>
      <c r="I361" s="43" t="str">
        <f>'Secretaría General'!L361</f>
        <v>Dirección Metropolitana de Resolución y Ejecución</v>
      </c>
      <c r="J361" s="43" t="str">
        <f>'Secretaría General'!I361</f>
        <v>GDOC 2017-079799</v>
      </c>
      <c r="K361" s="43" t="str">
        <f>'Secretaría General'!J361</f>
        <v>Normal</v>
      </c>
      <c r="L361" s="43">
        <f>'Secretaría General'!K361</f>
        <v>2</v>
      </c>
      <c r="M361" s="54"/>
      <c r="N361" s="54"/>
      <c r="O361" s="55" t="str">
        <f t="shared" si="5"/>
        <v>Jorge Lema-</v>
      </c>
      <c r="P361" s="55"/>
      <c r="Q361" s="66"/>
      <c r="R361" s="66"/>
      <c r="S361" s="54"/>
      <c r="T361" s="54"/>
      <c r="U361" s="54"/>
      <c r="V361" s="54"/>
      <c r="W361" s="54"/>
      <c r="X361" s="54"/>
      <c r="Y361" s="54"/>
      <c r="Z361" s="54"/>
      <c r="AA361" s="54"/>
      <c r="AB361" s="54"/>
      <c r="AC361" s="54"/>
      <c r="AD361" s="54"/>
      <c r="AE361" s="54"/>
      <c r="AF361" s="54"/>
      <c r="AG361" s="54"/>
      <c r="AH361" s="54"/>
      <c r="AI361" s="54"/>
      <c r="AJ361" s="54"/>
      <c r="AK361" s="54"/>
      <c r="AL361" s="54"/>
    </row>
    <row r="362" spans="1:38" s="56" customFormat="1" ht="22.5" x14ac:dyDescent="0.2">
      <c r="A362" s="43">
        <f>'Secretaría General'!A362</f>
        <v>0</v>
      </c>
      <c r="B362" s="43" t="str">
        <f>'Secretaría General'!B362</f>
        <v>Jorge Lema</v>
      </c>
      <c r="C362" s="43">
        <f>'Secretaría General'!C362</f>
        <v>7547</v>
      </c>
      <c r="D362" s="8">
        <f>'Secretaría General'!D362</f>
        <v>42892.673611111109</v>
      </c>
      <c r="E362" s="43" t="str">
        <f>'Secretaría General'!E362</f>
        <v>Comunicados</v>
      </c>
      <c r="F362" s="43" t="str">
        <f>'Secretaría General'!F362</f>
        <v>OFC 840-2017</v>
      </c>
      <c r="G362" s="43" t="str">
        <f>'Secretaría General'!G362</f>
        <v>MAURICIO ANDERSON - METRO</v>
      </c>
      <c r="H362" s="43" t="str">
        <f>'Secretaría General'!H362</f>
        <v xml:space="preserve">REFERENTE A EXPEDIENTE 223-2016-AMC-UDCATYRS </v>
      </c>
      <c r="I362" s="43" t="str">
        <f>'Secretaría General'!L362</f>
        <v>Secretaría General</v>
      </c>
      <c r="J362" s="43">
        <f>'Secretaría General'!I362</f>
        <v>0</v>
      </c>
      <c r="K362" s="43" t="str">
        <f>'Secretaría General'!J362</f>
        <v>Normal</v>
      </c>
      <c r="L362" s="43">
        <f>'Secretaría General'!K362</f>
        <v>1</v>
      </c>
      <c r="M362" s="54"/>
      <c r="N362" s="54"/>
      <c r="O362" s="55" t="str">
        <f t="shared" si="5"/>
        <v>Jorge Lema-</v>
      </c>
      <c r="P362" s="55"/>
      <c r="Q362" s="66"/>
      <c r="R362" s="66"/>
      <c r="S362" s="54"/>
      <c r="T362" s="54"/>
      <c r="U362" s="54"/>
      <c r="V362" s="54"/>
      <c r="W362" s="54"/>
      <c r="X362" s="54"/>
      <c r="Y362" s="54"/>
      <c r="Z362" s="54"/>
      <c r="AA362" s="54"/>
      <c r="AB362" s="54"/>
      <c r="AC362" s="54"/>
      <c r="AD362" s="54"/>
      <c r="AE362" s="54"/>
      <c r="AF362" s="54"/>
      <c r="AG362" s="54"/>
      <c r="AH362" s="54"/>
      <c r="AI362" s="54"/>
      <c r="AJ362" s="54"/>
      <c r="AK362" s="54"/>
      <c r="AL362" s="54"/>
    </row>
    <row r="363" spans="1:38" s="56" customFormat="1" ht="22.5" x14ac:dyDescent="0.2">
      <c r="A363" s="43">
        <f>'Secretaría General'!A363</f>
        <v>0</v>
      </c>
      <c r="B363" s="43" t="str">
        <f>'Secretaría General'!B363</f>
        <v>Jorge Lema</v>
      </c>
      <c r="C363" s="43">
        <f>'Secretaría General'!C363</f>
        <v>7548</v>
      </c>
      <c r="D363" s="8">
        <f>'Secretaría General'!D363</f>
        <v>42892.677777777775</v>
      </c>
      <c r="E363" s="43" t="str">
        <f>'Secretaría General'!E363</f>
        <v>Comunicados</v>
      </c>
      <c r="F363" s="43" t="str">
        <f>'Secretaría General'!F363</f>
        <v>MEMO 2017-244</v>
      </c>
      <c r="G363" s="43" t="str">
        <f>'Secretaría General'!G363</f>
        <v>PEDRO CÁCERES - ZONA MANUELA SÁENZ</v>
      </c>
      <c r="H363" s="43" t="str">
        <f>'Secretaría General'!H363</f>
        <v xml:space="preserve">EXPEDIENTES EN LA ETAPA DE INSTRUCCIÓN </v>
      </c>
      <c r="I363" s="43" t="str">
        <f>'Secretaría General'!L363</f>
        <v>Dirección Metropolitana de  Instrucción</v>
      </c>
      <c r="J363" s="43">
        <f>'Secretaría General'!I363</f>
        <v>0</v>
      </c>
      <c r="K363" s="43" t="str">
        <f>'Secretaría General'!J363</f>
        <v>Normal</v>
      </c>
      <c r="L363" s="43">
        <f>'Secretaría General'!K363</f>
        <v>5</v>
      </c>
      <c r="M363" s="54"/>
      <c r="N363" s="54"/>
      <c r="O363" s="55" t="str">
        <f t="shared" si="5"/>
        <v>Jorge Lema-</v>
      </c>
      <c r="P363" s="55"/>
      <c r="Q363" s="66"/>
      <c r="R363" s="66"/>
      <c r="S363" s="54"/>
      <c r="T363" s="54"/>
      <c r="U363" s="54"/>
      <c r="V363" s="54"/>
      <c r="W363" s="54"/>
      <c r="X363" s="54"/>
      <c r="Y363" s="54"/>
      <c r="Z363" s="54"/>
      <c r="AA363" s="54"/>
      <c r="AB363" s="54"/>
      <c r="AC363" s="54"/>
      <c r="AD363" s="54"/>
      <c r="AE363" s="54"/>
      <c r="AF363" s="54"/>
      <c r="AG363" s="54"/>
      <c r="AH363" s="54"/>
      <c r="AI363" s="54"/>
      <c r="AJ363" s="54"/>
      <c r="AK363" s="54"/>
      <c r="AL363" s="54"/>
    </row>
    <row r="364" spans="1:38" s="56" customFormat="1" ht="22.5" x14ac:dyDescent="0.2">
      <c r="A364" s="43">
        <f>'Secretaría General'!A364</f>
        <v>0</v>
      </c>
      <c r="B364" s="43" t="str">
        <f>'Secretaría General'!B364</f>
        <v>Jorge Lema</v>
      </c>
      <c r="C364" s="43">
        <f>'Secretaría General'!C364</f>
        <v>7549</v>
      </c>
      <c r="D364" s="8">
        <f>'Secretaría General'!D364</f>
        <v>42892.678472222222</v>
      </c>
      <c r="E364" s="43" t="str">
        <f>'Secretaría General'!E364</f>
        <v>Comunicados</v>
      </c>
      <c r="F364" s="43" t="str">
        <f>'Secretaría General'!F364</f>
        <v>MEMO 2017-238</v>
      </c>
      <c r="G364" s="43" t="str">
        <f>'Secretaría General'!G364</f>
        <v>PEDRO CÁCERES - ZONA MANUELA SÁENZ</v>
      </c>
      <c r="H364" s="43" t="str">
        <f>'Secretaría General'!H364</f>
        <v>REPORTES MENSUALES 2017</v>
      </c>
      <c r="I364" s="43" t="str">
        <f>'Secretaría General'!L364</f>
        <v>Dirección Metropolitana de  Instrucción</v>
      </c>
      <c r="J364" s="43">
        <f>'Secretaría General'!I364</f>
        <v>0</v>
      </c>
      <c r="K364" s="43" t="str">
        <f>'Secretaría General'!J364</f>
        <v>Normal</v>
      </c>
      <c r="L364" s="43">
        <f>'Secretaría General'!K364</f>
        <v>5</v>
      </c>
      <c r="M364" s="54"/>
      <c r="N364" s="54"/>
      <c r="O364" s="55" t="str">
        <f t="shared" si="5"/>
        <v>Jorge Lema-</v>
      </c>
      <c r="P364" s="55"/>
      <c r="Q364" s="66"/>
      <c r="R364" s="66"/>
      <c r="S364" s="54"/>
      <c r="T364" s="54"/>
      <c r="U364" s="54"/>
      <c r="V364" s="54"/>
      <c r="W364" s="54"/>
      <c r="X364" s="54"/>
      <c r="Y364" s="54"/>
      <c r="Z364" s="54"/>
      <c r="AA364" s="54"/>
      <c r="AB364" s="54"/>
      <c r="AC364" s="54"/>
      <c r="AD364" s="54"/>
      <c r="AE364" s="54"/>
      <c r="AF364" s="54"/>
      <c r="AG364" s="54"/>
      <c r="AH364" s="54"/>
      <c r="AI364" s="54"/>
      <c r="AJ364" s="54"/>
      <c r="AK364" s="54"/>
      <c r="AL364" s="54"/>
    </row>
    <row r="365" spans="1:38" s="56" customFormat="1" ht="22.5" x14ac:dyDescent="0.2">
      <c r="A365" s="43">
        <f>'Secretaría General'!A365</f>
        <v>0</v>
      </c>
      <c r="B365" s="43" t="str">
        <f>'Secretaría General'!B365</f>
        <v>Jorge Lema</v>
      </c>
      <c r="C365" s="43">
        <f>'Secretaría General'!C365</f>
        <v>7550</v>
      </c>
      <c r="D365" s="8">
        <f>'Secretaría General'!D365</f>
        <v>42892.680555555555</v>
      </c>
      <c r="E365" s="43" t="str">
        <f>'Secretaría General'!E365</f>
        <v>Comunicados</v>
      </c>
      <c r="F365" s="43" t="str">
        <f>'Secretaría General'!F365</f>
        <v>MEMO 2017-200</v>
      </c>
      <c r="G365" s="43" t="str">
        <f>'Secretaría General'!G365</f>
        <v xml:space="preserve">GABRIEL PAREDES - ZONA MANUELA SÁENZ </v>
      </c>
      <c r="H365" s="43" t="str">
        <f>'Secretaría General'!H365</f>
        <v>INSPECCIÓN PREDIO 32365</v>
      </c>
      <c r="I365" s="43" t="str">
        <f>'Secretaría General'!L365</f>
        <v>Dirección Metropolitana de Inspección</v>
      </c>
      <c r="J365" s="43">
        <f>'Secretaría General'!I365</f>
        <v>0</v>
      </c>
      <c r="K365" s="43" t="str">
        <f>'Secretaría General'!J365</f>
        <v>Normal</v>
      </c>
      <c r="L365" s="43">
        <f>'Secretaría General'!K365</f>
        <v>6</v>
      </c>
      <c r="M365" s="54"/>
      <c r="N365" s="54"/>
      <c r="O365" s="55" t="str">
        <f t="shared" si="5"/>
        <v>Jorge Lema-</v>
      </c>
      <c r="P365" s="55"/>
      <c r="Q365" s="66"/>
      <c r="R365" s="66"/>
      <c r="S365" s="54"/>
      <c r="T365" s="54"/>
      <c r="U365" s="54"/>
      <c r="V365" s="54"/>
      <c r="W365" s="54"/>
      <c r="X365" s="54"/>
      <c r="Y365" s="54"/>
      <c r="Z365" s="54"/>
      <c r="AA365" s="54"/>
      <c r="AB365" s="54"/>
      <c r="AC365" s="54"/>
      <c r="AD365" s="54"/>
      <c r="AE365" s="54"/>
      <c r="AF365" s="54"/>
      <c r="AG365" s="54"/>
      <c r="AH365" s="54"/>
      <c r="AI365" s="54"/>
      <c r="AJ365" s="54"/>
      <c r="AK365" s="54"/>
      <c r="AL365" s="54"/>
    </row>
    <row r="366" spans="1:38" s="56" customFormat="1" ht="22.5" x14ac:dyDescent="0.2">
      <c r="A366" s="43">
        <f>'Secretaría General'!A366</f>
        <v>0</v>
      </c>
      <c r="B366" s="43" t="str">
        <f>'Secretaría General'!B366</f>
        <v>Jorge Lema</v>
      </c>
      <c r="C366" s="43">
        <f>'Secretaría General'!C366</f>
        <v>7551</v>
      </c>
      <c r="D366" s="8">
        <f>'Secretaría General'!D366</f>
        <v>42892.680555555555</v>
      </c>
      <c r="E366" s="43" t="str">
        <f>'Secretaría General'!E366</f>
        <v>Comunicados</v>
      </c>
      <c r="F366" s="43" t="str">
        <f>'Secretaría General'!F366</f>
        <v>MEMO 2017-200</v>
      </c>
      <c r="G366" s="43" t="str">
        <f>'Secretaría General'!G366</f>
        <v xml:space="preserve">GABRIEL PAREDES - ZONA MANUELA SÁENZ </v>
      </c>
      <c r="H366" s="43" t="str">
        <f>'Secretaría General'!H366</f>
        <v>INSPECCIÓN PREDIO 32365</v>
      </c>
      <c r="I366" s="43" t="str">
        <f>'Secretaría General'!L366</f>
        <v>Dirección Metropolitana de  Instrucción</v>
      </c>
      <c r="J366" s="43">
        <f>'Secretaría General'!I366</f>
        <v>0</v>
      </c>
      <c r="K366" s="43" t="str">
        <f>'Secretaría General'!J366</f>
        <v>Normal</v>
      </c>
      <c r="L366" s="43">
        <f>'Secretaría General'!K366</f>
        <v>2</v>
      </c>
      <c r="M366" s="54"/>
      <c r="N366" s="54"/>
      <c r="O366" s="55" t="str">
        <f t="shared" si="5"/>
        <v>Jorge Lema-</v>
      </c>
      <c r="P366" s="55"/>
      <c r="Q366" s="66"/>
      <c r="R366" s="66"/>
      <c r="S366" s="54"/>
      <c r="T366" s="54"/>
      <c r="U366" s="54"/>
      <c r="V366" s="54"/>
      <c r="W366" s="54"/>
      <c r="X366" s="54"/>
      <c r="Y366" s="54"/>
      <c r="Z366" s="54"/>
      <c r="AA366" s="54"/>
      <c r="AB366" s="54"/>
      <c r="AC366" s="54"/>
      <c r="AD366" s="54"/>
      <c r="AE366" s="54"/>
      <c r="AF366" s="54"/>
      <c r="AG366" s="54"/>
      <c r="AH366" s="54"/>
      <c r="AI366" s="54"/>
      <c r="AJ366" s="54"/>
      <c r="AK366" s="54"/>
      <c r="AL366" s="54"/>
    </row>
    <row r="367" spans="1:38" s="56" customFormat="1" ht="22.5" x14ac:dyDescent="0.2">
      <c r="A367" s="43">
        <f>'Secretaría General'!A367</f>
        <v>0</v>
      </c>
      <c r="B367" s="43" t="str">
        <f>'Secretaría General'!B367</f>
        <v>Jorge Lema</v>
      </c>
      <c r="C367" s="43">
        <f>'Secretaría General'!C367</f>
        <v>7552</v>
      </c>
      <c r="D367" s="8">
        <f>'Secretaría General'!D367</f>
        <v>42892.679166666669</v>
      </c>
      <c r="E367" s="43" t="str">
        <f>'Secretaría General'!E367</f>
        <v>Comunicados</v>
      </c>
      <c r="F367" s="43" t="str">
        <f>'Secretaría General'!F367</f>
        <v>MEMO 2017-239</v>
      </c>
      <c r="G367" s="43" t="str">
        <f>'Secretaría General'!G367</f>
        <v>DIEGO TITUAÑA - ZONA MANUELA SÁENZ</v>
      </c>
      <c r="H367" s="43" t="str">
        <f>'Secretaría General'!H367</f>
        <v>ESTADÍSTICAS DEL MES DE MAYO</v>
      </c>
      <c r="I367" s="43" t="str">
        <f>'Secretaría General'!L367</f>
        <v>Unidad de Planificación</v>
      </c>
      <c r="J367" s="43">
        <f>'Secretaría General'!I367</f>
        <v>0</v>
      </c>
      <c r="K367" s="43" t="str">
        <f>'Secretaría General'!J367</f>
        <v>Normal</v>
      </c>
      <c r="L367" s="43">
        <f>'Secretaría General'!K367</f>
        <v>2</v>
      </c>
      <c r="M367" s="54"/>
      <c r="N367" s="54"/>
      <c r="O367" s="55" t="str">
        <f t="shared" si="5"/>
        <v>Jorge Lema-</v>
      </c>
      <c r="P367" s="55"/>
      <c r="Q367" s="66"/>
      <c r="R367" s="66"/>
      <c r="S367" s="54"/>
      <c r="T367" s="54"/>
      <c r="U367" s="54"/>
      <c r="V367" s="54"/>
      <c r="W367" s="54"/>
      <c r="X367" s="54"/>
      <c r="Y367" s="54"/>
      <c r="Z367" s="54"/>
      <c r="AA367" s="54"/>
      <c r="AB367" s="54"/>
      <c r="AC367" s="54"/>
      <c r="AD367" s="54"/>
      <c r="AE367" s="54"/>
      <c r="AF367" s="54"/>
      <c r="AG367" s="54"/>
      <c r="AH367" s="54"/>
      <c r="AI367" s="54"/>
      <c r="AJ367" s="54"/>
      <c r="AK367" s="54"/>
      <c r="AL367" s="54"/>
    </row>
    <row r="368" spans="1:38" s="56" customFormat="1" ht="33.75" x14ac:dyDescent="0.2">
      <c r="A368" s="43">
        <f>'Secretaría General'!A368</f>
        <v>0</v>
      </c>
      <c r="B368" s="43" t="str">
        <f>'Secretaría General'!B368</f>
        <v>Jorge Lema</v>
      </c>
      <c r="C368" s="43">
        <f>'Secretaría General'!C368</f>
        <v>7553</v>
      </c>
      <c r="D368" s="8">
        <f>'Secretaría General'!D368</f>
        <v>42892.679861111108</v>
      </c>
      <c r="E368" s="43" t="str">
        <f>'Secretaría General'!E368</f>
        <v>Comunicados</v>
      </c>
      <c r="F368" s="43" t="str">
        <f>'Secretaría General'!F368</f>
        <v>MEMO 2017-197</v>
      </c>
      <c r="G368" s="43" t="str">
        <f>'Secretaría General'!G368</f>
        <v>DIEGO TITUAÑA - ZONA MANUELA SÁENZ</v>
      </c>
      <c r="H368" s="43" t="str">
        <f>'Secretaría General'!H368</f>
        <v>EXPEDIENTES ABIERTOS EN CONTRA DE DISTRIBUIDORES DE GAS LICUADO</v>
      </c>
      <c r="I368" s="43" t="str">
        <f>'Secretaría General'!L368</f>
        <v>Dirección Metropolitana de  Instrucción</v>
      </c>
      <c r="J368" s="43">
        <f>'Secretaría General'!I368</f>
        <v>0</v>
      </c>
      <c r="K368" s="43" t="str">
        <f>'Secretaría General'!J368</f>
        <v>Normal</v>
      </c>
      <c r="L368" s="43">
        <f>'Secretaría General'!K368</f>
        <v>1</v>
      </c>
      <c r="M368" s="54"/>
      <c r="N368" s="54"/>
      <c r="O368" s="55" t="str">
        <f t="shared" si="5"/>
        <v>Jorge Lema-</v>
      </c>
      <c r="P368" s="55"/>
      <c r="Q368" s="66"/>
      <c r="R368" s="66"/>
      <c r="S368" s="54"/>
      <c r="T368" s="54"/>
      <c r="U368" s="54"/>
      <c r="V368" s="54"/>
      <c r="W368" s="54"/>
      <c r="X368" s="54"/>
      <c r="Y368" s="54"/>
      <c r="Z368" s="54"/>
      <c r="AA368" s="54"/>
      <c r="AB368" s="54"/>
      <c r="AC368" s="54"/>
      <c r="AD368" s="54"/>
      <c r="AE368" s="54"/>
      <c r="AF368" s="54"/>
      <c r="AG368" s="54"/>
      <c r="AH368" s="54"/>
      <c r="AI368" s="54"/>
      <c r="AJ368" s="54"/>
      <c r="AK368" s="54"/>
      <c r="AL368" s="54"/>
    </row>
    <row r="369" spans="1:38" s="56" customFormat="1" ht="22.5" x14ac:dyDescent="0.2">
      <c r="A369" s="43">
        <f>'Secretaría General'!A369</f>
        <v>0</v>
      </c>
      <c r="B369" s="43" t="str">
        <f>'Secretaría General'!B369</f>
        <v>Jorge Lema</v>
      </c>
      <c r="C369" s="43">
        <f>'Secretaría General'!C369</f>
        <v>7554</v>
      </c>
      <c r="D369" s="8">
        <f>'Secretaría General'!D369</f>
        <v>42892.681250000001</v>
      </c>
      <c r="E369" s="43" t="str">
        <f>'Secretaría General'!E369</f>
        <v>Denuncias</v>
      </c>
      <c r="F369" s="43" t="str">
        <f>'Secretaría General'!F369</f>
        <v>S/N</v>
      </c>
      <c r="G369" s="43" t="str">
        <f>'Secretaría General'!G369</f>
        <v>EFRAIN NARVAEZ</v>
      </c>
      <c r="H369" s="43" t="str">
        <f>'Secretaría General'!H369</f>
        <v xml:space="preserve">CONSTRUCCIONES ILEGALES SIN PERMISOS </v>
      </c>
      <c r="I369" s="43" t="str">
        <f>'Secretaría General'!L369</f>
        <v>Dirección Metropolitana de Inspección</v>
      </c>
      <c r="J369" s="43">
        <f>'Secretaría General'!I369</f>
        <v>0</v>
      </c>
      <c r="K369" s="43" t="str">
        <f>'Secretaría General'!J369</f>
        <v>Normal</v>
      </c>
      <c r="L369" s="43">
        <f>'Secretaría General'!K369</f>
        <v>12</v>
      </c>
      <c r="M369" s="54"/>
      <c r="N369" s="54"/>
      <c r="O369" s="55" t="str">
        <f t="shared" si="5"/>
        <v>Jorge Lema-</v>
      </c>
      <c r="P369" s="55"/>
      <c r="Q369" s="66"/>
      <c r="R369" s="66"/>
      <c r="S369" s="54"/>
      <c r="T369" s="54"/>
      <c r="U369" s="54"/>
      <c r="V369" s="54"/>
      <c r="W369" s="54"/>
      <c r="X369" s="54"/>
      <c r="Y369" s="54"/>
      <c r="Z369" s="54"/>
      <c r="AA369" s="54"/>
      <c r="AB369" s="54"/>
      <c r="AC369" s="54"/>
      <c r="AD369" s="54"/>
      <c r="AE369" s="54"/>
      <c r="AF369" s="54"/>
      <c r="AG369" s="54"/>
      <c r="AH369" s="54"/>
      <c r="AI369" s="54"/>
      <c r="AJ369" s="54"/>
      <c r="AK369" s="54"/>
      <c r="AL369" s="54"/>
    </row>
    <row r="370" spans="1:38" s="56" customFormat="1" ht="45" x14ac:dyDescent="0.2">
      <c r="A370" s="43">
        <f>'Secretaría General'!A370</f>
        <v>0</v>
      </c>
      <c r="B370" s="43" t="str">
        <f>'Secretaría General'!B370</f>
        <v>Jorge Lema</v>
      </c>
      <c r="C370" s="43">
        <f>'Secretaría General'!C370</f>
        <v>7555</v>
      </c>
      <c r="D370" s="8">
        <f>'Secretaría General'!D370</f>
        <v>42892.686111111114</v>
      </c>
      <c r="E370" s="43" t="str">
        <f>'Secretaría General'!E370</f>
        <v>Comunicados</v>
      </c>
      <c r="F370" s="43" t="str">
        <f>'Secretaría General'!F370</f>
        <v>OFC 45-2017</v>
      </c>
      <c r="G370" s="43" t="str">
        <f>'Secretaría General'!G370</f>
        <v xml:space="preserve">GABRIEL VENEGAS </v>
      </c>
      <c r="H370" s="43" t="str">
        <f>'Secretaría General'!H370</f>
        <v>RFERENTE A EXPEDIENTE 271-2017</v>
      </c>
      <c r="I370" s="43" t="str">
        <f>'Secretaría General'!L370</f>
        <v>Unidad Desconcentrada de Control en Materia de Construcciones y Licenciamiento Eugenio Espejo</v>
      </c>
      <c r="J370" s="43">
        <f>'Secretaría General'!I370</f>
        <v>0</v>
      </c>
      <c r="K370" s="43" t="str">
        <f>'Secretaría General'!J370</f>
        <v>Normal</v>
      </c>
      <c r="L370" s="43">
        <f>'Secretaría General'!K370</f>
        <v>4</v>
      </c>
      <c r="M370" s="54"/>
      <c r="N370" s="54"/>
      <c r="O370" s="55" t="str">
        <f t="shared" si="5"/>
        <v>Jorge Lema-</v>
      </c>
      <c r="P370" s="55"/>
      <c r="Q370" s="66"/>
      <c r="R370" s="66"/>
      <c r="S370" s="54"/>
      <c r="T370" s="54"/>
      <c r="U370" s="54"/>
      <c r="V370" s="54"/>
      <c r="W370" s="54"/>
      <c r="X370" s="54"/>
      <c r="Y370" s="54"/>
      <c r="Z370" s="54"/>
      <c r="AA370" s="54"/>
      <c r="AB370" s="54"/>
      <c r="AC370" s="54"/>
      <c r="AD370" s="54"/>
      <c r="AE370" s="54"/>
      <c r="AF370" s="54"/>
      <c r="AG370" s="54"/>
      <c r="AH370" s="54"/>
      <c r="AI370" s="54"/>
      <c r="AJ370" s="54"/>
      <c r="AK370" s="54"/>
      <c r="AL370" s="54"/>
    </row>
    <row r="371" spans="1:38" s="56" customFormat="1" x14ac:dyDescent="0.2">
      <c r="A371" s="43">
        <f>'Secretaría General'!A371</f>
        <v>0</v>
      </c>
      <c r="B371" s="43" t="str">
        <f>'Secretaría General'!B371</f>
        <v>Araceli Mejìa</v>
      </c>
      <c r="C371" s="43">
        <f>'Secretaría General'!C371</f>
        <v>7556</v>
      </c>
      <c r="D371" s="8">
        <f>'Secretaría General'!D371</f>
        <v>42892.6875</v>
      </c>
      <c r="E371" s="43" t="str">
        <f>'Secretaría General'!E371</f>
        <v>Comunicados</v>
      </c>
      <c r="F371" s="43" t="str">
        <f>'Secretaría General'!F371</f>
        <v>MEMO 2017-353</v>
      </c>
      <c r="G371" s="43" t="str">
        <f>'Secretaría General'!G371</f>
        <v>LUIS BENAVIDES - ZONA TUMBACO</v>
      </c>
      <c r="H371" s="43" t="str">
        <f>'Secretaría General'!H371</f>
        <v>OPERATIVO DOMINGO 04 DE JUNIO</v>
      </c>
      <c r="I371" s="43" t="str">
        <f>'Secretaría General'!L371</f>
        <v>Unidad de Control de Operativos</v>
      </c>
      <c r="J371" s="43">
        <f>'Secretaría General'!I371</f>
        <v>0</v>
      </c>
      <c r="K371" s="43" t="str">
        <f>'Secretaría General'!J371</f>
        <v>Normal</v>
      </c>
      <c r="L371" s="43">
        <f>'Secretaría General'!K371</f>
        <v>2</v>
      </c>
      <c r="M371" s="54"/>
      <c r="N371" s="54"/>
      <c r="O371" s="55" t="str">
        <f t="shared" si="5"/>
        <v>Araceli Mejìa-</v>
      </c>
      <c r="P371" s="55"/>
      <c r="Q371" s="66"/>
      <c r="R371" s="66"/>
      <c r="S371" s="54"/>
      <c r="T371" s="54"/>
      <c r="U371" s="54"/>
      <c r="V371" s="54"/>
      <c r="W371" s="54"/>
      <c r="X371" s="54"/>
      <c r="Y371" s="54"/>
      <c r="Z371" s="54"/>
      <c r="AA371" s="54"/>
      <c r="AB371" s="54"/>
      <c r="AC371" s="54"/>
      <c r="AD371" s="54"/>
      <c r="AE371" s="54"/>
      <c r="AF371" s="54"/>
      <c r="AG371" s="54"/>
      <c r="AH371" s="54"/>
      <c r="AI371" s="54"/>
      <c r="AJ371" s="54"/>
      <c r="AK371" s="54"/>
      <c r="AL371" s="54"/>
    </row>
    <row r="372" spans="1:38" s="56" customFormat="1" ht="22.5" x14ac:dyDescent="0.2">
      <c r="A372" s="43">
        <f>'Secretaría General'!A372</f>
        <v>0</v>
      </c>
      <c r="B372" s="43" t="str">
        <f>'Secretaría General'!B372</f>
        <v>Araceli Mejìa</v>
      </c>
      <c r="C372" s="43">
        <f>'Secretaría General'!C372</f>
        <v>7557</v>
      </c>
      <c r="D372" s="8">
        <f>'Secretaría General'!D372</f>
        <v>42892.6875</v>
      </c>
      <c r="E372" s="43" t="str">
        <f>'Secretaría General'!E372</f>
        <v>Comunicados</v>
      </c>
      <c r="F372" s="43" t="str">
        <f>'Secretaría General'!F372</f>
        <v>MEMO 2017-352</v>
      </c>
      <c r="G372" s="43" t="str">
        <f>'Secretaría General'!G372</f>
        <v>YAJAIRA VELÁSQUEZ - ZONA TUMBACO</v>
      </c>
      <c r="H372" s="43" t="str">
        <f>'Secretaría General'!H372</f>
        <v>REQUERIMIENTO</v>
      </c>
      <c r="I372" s="43" t="str">
        <f>'Secretaría General'!L372</f>
        <v>Dirección Metropolitana de Resolución y Ejecución</v>
      </c>
      <c r="J372" s="43">
        <f>'Secretaría General'!I372</f>
        <v>0</v>
      </c>
      <c r="K372" s="43" t="str">
        <f>'Secretaría General'!J372</f>
        <v>Normal</v>
      </c>
      <c r="L372" s="43">
        <f>'Secretaría General'!K372</f>
        <v>2</v>
      </c>
      <c r="M372" s="54"/>
      <c r="N372" s="54"/>
      <c r="O372" s="55" t="str">
        <f t="shared" si="5"/>
        <v>Araceli Mejìa-</v>
      </c>
      <c r="P372" s="55"/>
      <c r="Q372" s="66"/>
      <c r="R372" s="66"/>
      <c r="S372" s="54"/>
      <c r="T372" s="54"/>
      <c r="U372" s="54"/>
      <c r="V372" s="54"/>
      <c r="W372" s="54"/>
      <c r="X372" s="54"/>
      <c r="Y372" s="54"/>
      <c r="Z372" s="54"/>
      <c r="AA372" s="54"/>
      <c r="AB372" s="54"/>
      <c r="AC372" s="54"/>
      <c r="AD372" s="54"/>
      <c r="AE372" s="54"/>
      <c r="AF372" s="54"/>
      <c r="AG372" s="54"/>
      <c r="AH372" s="54"/>
      <c r="AI372" s="54"/>
      <c r="AJ372" s="54"/>
      <c r="AK372" s="54"/>
      <c r="AL372" s="54"/>
    </row>
    <row r="373" spans="1:38" s="56" customFormat="1" ht="22.5" x14ac:dyDescent="0.2">
      <c r="A373" s="43">
        <f>'Secretaría General'!A373</f>
        <v>0</v>
      </c>
      <c r="B373" s="43" t="str">
        <f>'Secretaría General'!B373</f>
        <v>Araceli Mejìa</v>
      </c>
      <c r="C373" s="43">
        <f>'Secretaría General'!C373</f>
        <v>7558</v>
      </c>
      <c r="D373" s="8">
        <f>'Secretaría General'!D373</f>
        <v>42892.6875</v>
      </c>
      <c r="E373" s="43" t="str">
        <f>'Secretaría General'!E373</f>
        <v>Comunicados</v>
      </c>
      <c r="F373" s="43" t="str">
        <f>'Secretaría General'!F373</f>
        <v>MEMO 2017-352</v>
      </c>
      <c r="G373" s="43" t="str">
        <f>'Secretaría General'!G373</f>
        <v>YAJAIRA VELÁSQUEZ - ZONA TUMBACO</v>
      </c>
      <c r="H373" s="43" t="str">
        <f>'Secretaría General'!H373</f>
        <v>REQUERIMIENTO</v>
      </c>
      <c r="I373" s="43" t="str">
        <f>'Secretaría General'!L373</f>
        <v>Dirección Metropolitana de  Instrucción</v>
      </c>
      <c r="J373" s="43">
        <f>'Secretaría General'!I373</f>
        <v>0</v>
      </c>
      <c r="K373" s="43" t="str">
        <f>'Secretaría General'!J373</f>
        <v>Normal</v>
      </c>
      <c r="L373" s="43">
        <f>'Secretaría General'!K373</f>
        <v>2</v>
      </c>
      <c r="M373" s="54"/>
      <c r="N373" s="54"/>
      <c r="O373" s="55" t="str">
        <f t="shared" si="5"/>
        <v>Araceli Mejìa-</v>
      </c>
      <c r="P373" s="55"/>
      <c r="Q373" s="66"/>
      <c r="R373" s="66"/>
      <c r="S373" s="54"/>
      <c r="T373" s="54"/>
      <c r="U373" s="54"/>
      <c r="V373" s="54"/>
      <c r="W373" s="54"/>
      <c r="X373" s="54"/>
      <c r="Y373" s="54"/>
      <c r="Z373" s="54"/>
      <c r="AA373" s="54"/>
      <c r="AB373" s="54"/>
      <c r="AC373" s="54"/>
      <c r="AD373" s="54"/>
      <c r="AE373" s="54"/>
      <c r="AF373" s="54"/>
      <c r="AG373" s="54"/>
      <c r="AH373" s="54"/>
      <c r="AI373" s="54"/>
      <c r="AJ373" s="54"/>
      <c r="AK373" s="54"/>
      <c r="AL373" s="54"/>
    </row>
    <row r="374" spans="1:38" s="56" customFormat="1" ht="22.5" x14ac:dyDescent="0.2">
      <c r="A374" s="43">
        <f>'Secretaría General'!A374</f>
        <v>0</v>
      </c>
      <c r="B374" s="43" t="str">
        <f>'Secretaría General'!B374</f>
        <v>Araceli Mejìa</v>
      </c>
      <c r="C374" s="43">
        <f>'Secretaría General'!C374</f>
        <v>7559</v>
      </c>
      <c r="D374" s="8">
        <f>'Secretaría General'!D374</f>
        <v>42893.371527777781</v>
      </c>
      <c r="E374" s="43" t="str">
        <f>'Secretaría General'!E374</f>
        <v>Comunicados</v>
      </c>
      <c r="F374" s="43" t="str">
        <f>'Secretaría General'!F374</f>
        <v>OFC 795-2017</v>
      </c>
      <c r="G374" s="43" t="str">
        <f>'Secretaría General'!G374</f>
        <v>FELIPE CORRAL - ENTIDAD COLABORADORA</v>
      </c>
      <c r="H374" s="43" t="str">
        <f>'Secretaría General'!H374</f>
        <v>REFERENTE A OFICIO AMC-SM-JA-2017-0000519</v>
      </c>
      <c r="I374" s="43" t="str">
        <f>'Secretaría General'!L374</f>
        <v>Supervisión Metropolitana de Control</v>
      </c>
      <c r="J374" s="43" t="str">
        <f>'Secretaría General'!I374</f>
        <v>1 CD</v>
      </c>
      <c r="K374" s="43" t="str">
        <f>'Secretaría General'!J374</f>
        <v>Normal</v>
      </c>
      <c r="L374" s="43">
        <f>'Secretaría General'!K374</f>
        <v>1</v>
      </c>
      <c r="M374" s="54"/>
      <c r="N374" s="54"/>
      <c r="O374" s="55" t="str">
        <f t="shared" si="5"/>
        <v>Araceli Mejìa-</v>
      </c>
      <c r="P374" s="55"/>
      <c r="Q374" s="66"/>
      <c r="R374" s="66"/>
      <c r="S374" s="54"/>
      <c r="T374" s="54"/>
      <c r="U374" s="54"/>
      <c r="V374" s="54"/>
      <c r="W374" s="54"/>
      <c r="X374" s="54"/>
      <c r="Y374" s="54"/>
      <c r="Z374" s="54"/>
      <c r="AA374" s="54"/>
      <c r="AB374" s="54"/>
      <c r="AC374" s="54"/>
      <c r="AD374" s="54"/>
      <c r="AE374" s="54"/>
      <c r="AF374" s="54"/>
      <c r="AG374" s="54"/>
      <c r="AH374" s="54"/>
      <c r="AI374" s="54"/>
      <c r="AJ374" s="54"/>
      <c r="AK374" s="54"/>
      <c r="AL374" s="54"/>
    </row>
    <row r="375" spans="1:38" s="56" customFormat="1" ht="22.5" x14ac:dyDescent="0.2">
      <c r="A375" s="43">
        <f>'Secretaría General'!A375</f>
        <v>0</v>
      </c>
      <c r="B375" s="43" t="str">
        <f>'Secretaría General'!B375</f>
        <v>Araceli Mejìa</v>
      </c>
      <c r="C375" s="43">
        <f>'Secretaría General'!C375</f>
        <v>7560</v>
      </c>
      <c r="D375" s="8">
        <f>'Secretaría General'!D375</f>
        <v>42893.371527777781</v>
      </c>
      <c r="E375" s="43" t="str">
        <f>'Secretaría General'!E375</f>
        <v>Comunicados</v>
      </c>
      <c r="F375" s="43" t="str">
        <f>'Secretaría General'!F375</f>
        <v>OFC 792-2017</v>
      </c>
      <c r="G375" s="43" t="str">
        <f>'Secretaría General'!G375</f>
        <v>FELIPE CORRAL - ENTIDAD COLABORADORA</v>
      </c>
      <c r="H375" s="43" t="str">
        <f>'Secretaría General'!H375</f>
        <v>REFERENTE A OFICIO AMC-SM-JA-2017-0000518</v>
      </c>
      <c r="I375" s="43" t="str">
        <f>'Secretaría General'!L375</f>
        <v>Supervisión Metropolitana de Control</v>
      </c>
      <c r="J375" s="43">
        <f>'Secretaría General'!I375</f>
        <v>0</v>
      </c>
      <c r="K375" s="43" t="str">
        <f>'Secretaría General'!J375</f>
        <v>Normal</v>
      </c>
      <c r="L375" s="43">
        <f>'Secretaría General'!K375</f>
        <v>9</v>
      </c>
      <c r="M375" s="54"/>
      <c r="N375" s="54"/>
      <c r="O375" s="55" t="str">
        <f t="shared" si="5"/>
        <v>Araceli Mejìa-</v>
      </c>
      <c r="P375" s="55"/>
      <c r="Q375" s="66"/>
      <c r="R375" s="66"/>
      <c r="S375" s="54"/>
      <c r="T375" s="54"/>
      <c r="U375" s="54"/>
      <c r="V375" s="54"/>
      <c r="W375" s="54"/>
      <c r="X375" s="54"/>
      <c r="Y375" s="54"/>
      <c r="Z375" s="54"/>
      <c r="AA375" s="54"/>
      <c r="AB375" s="54"/>
      <c r="AC375" s="54"/>
      <c r="AD375" s="54"/>
      <c r="AE375" s="54"/>
      <c r="AF375" s="54"/>
      <c r="AG375" s="54"/>
      <c r="AH375" s="54"/>
      <c r="AI375" s="54"/>
      <c r="AJ375" s="54"/>
      <c r="AK375" s="54"/>
      <c r="AL375" s="54"/>
    </row>
    <row r="376" spans="1:38" s="56" customFormat="1" ht="22.5" x14ac:dyDescent="0.2">
      <c r="A376" s="43">
        <f>'Secretaría General'!A376</f>
        <v>0</v>
      </c>
      <c r="B376" s="43" t="str">
        <f>'Secretaría General'!B376</f>
        <v>Araceli Mejìa</v>
      </c>
      <c r="C376" s="43">
        <f>'Secretaría General'!C376</f>
        <v>7561</v>
      </c>
      <c r="D376" s="8">
        <f>'Secretaría General'!D376</f>
        <v>42893.368055555555</v>
      </c>
      <c r="E376" s="43" t="str">
        <f>'Secretaría General'!E376</f>
        <v>Comunicados</v>
      </c>
      <c r="F376" s="43" t="str">
        <f>'Secretaría General'!F376</f>
        <v>S/N</v>
      </c>
      <c r="G376" s="43" t="str">
        <f>'Secretaría General'!G376</f>
        <v xml:space="preserve">PAULINA GUEVARA </v>
      </c>
      <c r="H376" s="43" t="str">
        <f>'Secretaría General'!H376</f>
        <v>SOLICITA COPIAS EXPEDIENTE 390-2013 ZONA CENTRO</v>
      </c>
      <c r="I376" s="43" t="str">
        <f>'Secretaría General'!L376</f>
        <v>Secretaría General</v>
      </c>
      <c r="J376" s="43">
        <f>'Secretaría General'!I376</f>
        <v>0</v>
      </c>
      <c r="K376" s="43" t="str">
        <f>'Secretaría General'!J376</f>
        <v>Normal</v>
      </c>
      <c r="L376" s="43">
        <f>'Secretaría General'!K376</f>
        <v>2</v>
      </c>
      <c r="M376" s="54"/>
      <c r="N376" s="54"/>
      <c r="O376" s="55" t="str">
        <f t="shared" si="5"/>
        <v>Araceli Mejìa-</v>
      </c>
      <c r="P376" s="55"/>
      <c r="Q376" s="66"/>
      <c r="R376" s="66"/>
      <c r="S376" s="54"/>
      <c r="T376" s="54"/>
      <c r="U376" s="54"/>
      <c r="V376" s="54"/>
      <c r="W376" s="54"/>
      <c r="X376" s="54"/>
      <c r="Y376" s="54"/>
      <c r="Z376" s="54"/>
      <c r="AA376" s="54"/>
      <c r="AB376" s="54"/>
      <c r="AC376" s="54"/>
      <c r="AD376" s="54"/>
      <c r="AE376" s="54"/>
      <c r="AF376" s="54"/>
      <c r="AG376" s="54"/>
      <c r="AH376" s="54"/>
      <c r="AI376" s="54"/>
      <c r="AJ376" s="54"/>
      <c r="AK376" s="54"/>
      <c r="AL376" s="54"/>
    </row>
    <row r="377" spans="1:38" s="56" customFormat="1" ht="22.5" x14ac:dyDescent="0.2">
      <c r="A377" s="43">
        <f>'Secretaría General'!A377</f>
        <v>0</v>
      </c>
      <c r="B377" s="43" t="str">
        <f>'Secretaría General'!B377</f>
        <v>Araceli Mejìa</v>
      </c>
      <c r="C377" s="43">
        <f>'Secretaría General'!C377</f>
        <v>7562</v>
      </c>
      <c r="D377" s="8">
        <f>'Secretaría General'!D377</f>
        <v>42893.385416666664</v>
      </c>
      <c r="E377" s="43" t="str">
        <f>'Secretaría General'!E377</f>
        <v>Comunicados</v>
      </c>
      <c r="F377" s="43" t="str">
        <f>'Secretaría General'!F377</f>
        <v>S/N</v>
      </c>
      <c r="G377" s="43" t="str">
        <f>'Secretaría General'!G377</f>
        <v>MARÍA GABRIELA BENALCÁZAR</v>
      </c>
      <c r="H377" s="43" t="str">
        <f>'Secretaría General'!H377</f>
        <v xml:space="preserve">SOLICITA INFORME DE AVANCE DE OBRA Y ESTADO </v>
      </c>
      <c r="I377" s="43" t="str">
        <f>'Secretaría General'!L377</f>
        <v>Supervisión Metropolitana de Control</v>
      </c>
      <c r="J377" s="43">
        <f>'Secretaría General'!I377</f>
        <v>0</v>
      </c>
      <c r="K377" s="43" t="str">
        <f>'Secretaría General'!J377</f>
        <v>Normal</v>
      </c>
      <c r="L377" s="43">
        <f>'Secretaría General'!K377</f>
        <v>1</v>
      </c>
      <c r="M377" s="54"/>
      <c r="N377" s="54"/>
      <c r="O377" s="55" t="str">
        <f t="shared" si="5"/>
        <v>Araceli Mejìa-</v>
      </c>
      <c r="P377" s="55"/>
      <c r="Q377" s="66"/>
      <c r="R377" s="66"/>
      <c r="S377" s="54"/>
      <c r="T377" s="54"/>
      <c r="U377" s="54"/>
      <c r="V377" s="54"/>
      <c r="W377" s="54"/>
      <c r="X377" s="54"/>
      <c r="Y377" s="54"/>
      <c r="Z377" s="54"/>
      <c r="AA377" s="54"/>
      <c r="AB377" s="54"/>
      <c r="AC377" s="54"/>
      <c r="AD377" s="54"/>
      <c r="AE377" s="54"/>
      <c r="AF377" s="54"/>
      <c r="AG377" s="54"/>
      <c r="AH377" s="54"/>
      <c r="AI377" s="54"/>
      <c r="AJ377" s="54"/>
      <c r="AK377" s="54"/>
      <c r="AL377" s="54"/>
    </row>
    <row r="378" spans="1:38" s="56" customFormat="1" ht="22.5" x14ac:dyDescent="0.2">
      <c r="A378" s="43">
        <f>'Secretaría General'!A378</f>
        <v>0</v>
      </c>
      <c r="B378" s="43" t="str">
        <f>'Secretaría General'!B378</f>
        <v>Araceli Mejìa</v>
      </c>
      <c r="C378" s="43">
        <f>'Secretaría General'!C378</f>
        <v>7563</v>
      </c>
      <c r="D378" s="8">
        <f>'Secretaría General'!D378</f>
        <v>42893.392361111109</v>
      </c>
      <c r="E378" s="43" t="str">
        <f>'Secretaría General'!E378</f>
        <v>Denuncias</v>
      </c>
      <c r="F378" s="43" t="str">
        <f>'Secretaría General'!F378</f>
        <v>S/N</v>
      </c>
      <c r="G378" s="43" t="str">
        <f>'Secretaría General'!G378</f>
        <v>FARID HADWEH</v>
      </c>
      <c r="H378" s="43" t="str">
        <f>'Secretaría General'!H378</f>
        <v xml:space="preserve">CONSTRUCCIONES ILEGALES SIN PERMISOS </v>
      </c>
      <c r="I378" s="43" t="str">
        <f>'Secretaría General'!L378</f>
        <v>Dirección Metropolitana de Inspección</v>
      </c>
      <c r="J378" s="43">
        <f>'Secretaría General'!I378</f>
        <v>0</v>
      </c>
      <c r="K378" s="43" t="str">
        <f>'Secretaría General'!J378</f>
        <v>Normal</v>
      </c>
      <c r="L378" s="43">
        <f>'Secretaría General'!K378</f>
        <v>12</v>
      </c>
      <c r="M378" s="54"/>
      <c r="N378" s="54"/>
      <c r="O378" s="55" t="str">
        <f t="shared" si="5"/>
        <v>Araceli Mejìa-</v>
      </c>
      <c r="P378" s="55"/>
      <c r="Q378" s="66"/>
      <c r="R378" s="66"/>
      <c r="S378" s="54"/>
      <c r="T378" s="54"/>
      <c r="U378" s="54"/>
      <c r="V378" s="54"/>
      <c r="W378" s="54"/>
      <c r="X378" s="54"/>
      <c r="Y378" s="54"/>
      <c r="Z378" s="54"/>
      <c r="AA378" s="54"/>
      <c r="AB378" s="54"/>
      <c r="AC378" s="54"/>
      <c r="AD378" s="54"/>
      <c r="AE378" s="54"/>
      <c r="AF378" s="54"/>
      <c r="AG378" s="54"/>
      <c r="AH378" s="54"/>
      <c r="AI378" s="54"/>
      <c r="AJ378" s="54"/>
      <c r="AK378" s="54"/>
      <c r="AL378" s="54"/>
    </row>
    <row r="379" spans="1:38" s="56" customFormat="1" ht="22.5" x14ac:dyDescent="0.2">
      <c r="A379" s="43">
        <f>'Secretaría General'!A379</f>
        <v>0</v>
      </c>
      <c r="B379" s="43" t="str">
        <f>'Secretaría General'!B379</f>
        <v>Araceli Mejìa</v>
      </c>
      <c r="C379" s="43">
        <f>'Secretaría General'!C379</f>
        <v>7564</v>
      </c>
      <c r="D379" s="8">
        <f>'Secretaría General'!D379</f>
        <v>42893.413194444445</v>
      </c>
      <c r="E379" s="43" t="str">
        <f>'Secretaría General'!E379</f>
        <v>Comunicados</v>
      </c>
      <c r="F379" s="43" t="str">
        <f>'Secretaría General'!F379</f>
        <v>S/N</v>
      </c>
      <c r="G379" s="43" t="str">
        <f>'Secretaría General'!G379</f>
        <v xml:space="preserve">JUAN RAMON COLLAGUAZO </v>
      </c>
      <c r="H379" s="43" t="str">
        <f>'Secretaría General'!H379</f>
        <v>REFERENTE A EXPEDIENTE AMC-CMASA-ZEE-2017-059</v>
      </c>
      <c r="I379" s="43" t="str">
        <f>'Secretaría General'!L379</f>
        <v>Comisaría de Aseo Salud y Ambiente Eugenio Espejo</v>
      </c>
      <c r="J379" s="43">
        <f>'Secretaría General'!I379</f>
        <v>0</v>
      </c>
      <c r="K379" s="43" t="str">
        <f>'Secretaría General'!J379</f>
        <v>Normal</v>
      </c>
      <c r="L379" s="43">
        <f>'Secretaría General'!K379</f>
        <v>2</v>
      </c>
      <c r="M379" s="54"/>
      <c r="N379" s="54"/>
      <c r="O379" s="55" t="str">
        <f t="shared" si="5"/>
        <v>Araceli Mejìa-</v>
      </c>
      <c r="P379" s="55"/>
      <c r="Q379" s="66"/>
      <c r="R379" s="66"/>
      <c r="S379" s="54"/>
      <c r="T379" s="54"/>
      <c r="U379" s="54"/>
      <c r="V379" s="54"/>
      <c r="W379" s="54"/>
      <c r="X379" s="54"/>
      <c r="Y379" s="54"/>
      <c r="Z379" s="54"/>
      <c r="AA379" s="54"/>
      <c r="AB379" s="54"/>
      <c r="AC379" s="54"/>
      <c r="AD379" s="54"/>
      <c r="AE379" s="54"/>
      <c r="AF379" s="54"/>
      <c r="AG379" s="54"/>
      <c r="AH379" s="54"/>
      <c r="AI379" s="54"/>
      <c r="AJ379" s="54"/>
      <c r="AK379" s="54"/>
      <c r="AL379" s="54"/>
    </row>
    <row r="380" spans="1:38" s="56" customFormat="1" ht="22.5" x14ac:dyDescent="0.2">
      <c r="A380" s="43">
        <f>'Secretaría General'!A380</f>
        <v>0</v>
      </c>
      <c r="B380" s="43" t="str">
        <f>'Secretaría General'!B380</f>
        <v>Araceli Mejìa</v>
      </c>
      <c r="C380" s="43">
        <f>'Secretaría General'!C380</f>
        <v>7565</v>
      </c>
      <c r="D380" s="8">
        <f>'Secretaría General'!D380</f>
        <v>42893.413194444445</v>
      </c>
      <c r="E380" s="43" t="str">
        <f>'Secretaría General'!E380</f>
        <v>Comunicados</v>
      </c>
      <c r="F380" s="43" t="str">
        <f>'Secretaría General'!F380</f>
        <v>MEMO 2017-204</v>
      </c>
      <c r="G380" s="43" t="str">
        <f>'Secretaría General'!G380</f>
        <v xml:space="preserve">GABRIEL PAREDES - ZONA MANUELA SÁENZ </v>
      </c>
      <c r="H380" s="43" t="str">
        <f>'Secretaría General'!H380</f>
        <v>SOLICITA INSPECCIÓN PREDIO 53075</v>
      </c>
      <c r="I380" s="43" t="str">
        <f>'Secretaría General'!L380</f>
        <v>Dirección Metropolitana de Inspección</v>
      </c>
      <c r="J380" s="43">
        <f>'Secretaría General'!I380</f>
        <v>0</v>
      </c>
      <c r="K380" s="43" t="str">
        <f>'Secretaría General'!J380</f>
        <v>Normal</v>
      </c>
      <c r="L380" s="43">
        <f>'Secretaría General'!K380</f>
        <v>3</v>
      </c>
      <c r="M380" s="54"/>
      <c r="N380" s="54"/>
      <c r="O380" s="55" t="str">
        <f t="shared" si="5"/>
        <v>Araceli Mejìa-</v>
      </c>
      <c r="P380" s="55"/>
      <c r="Q380" s="66"/>
      <c r="R380" s="66"/>
      <c r="S380" s="54"/>
      <c r="T380" s="54"/>
      <c r="U380" s="54"/>
      <c r="V380" s="54"/>
      <c r="W380" s="54"/>
      <c r="X380" s="54"/>
      <c r="Y380" s="54"/>
      <c r="Z380" s="54"/>
      <c r="AA380" s="54"/>
      <c r="AB380" s="54"/>
      <c r="AC380" s="54"/>
      <c r="AD380" s="54"/>
      <c r="AE380" s="54"/>
      <c r="AF380" s="54"/>
      <c r="AG380" s="54"/>
      <c r="AH380" s="54"/>
      <c r="AI380" s="54"/>
      <c r="AJ380" s="54"/>
      <c r="AK380" s="54"/>
      <c r="AL380" s="54"/>
    </row>
    <row r="381" spans="1:38" s="56" customFormat="1" ht="22.5" x14ac:dyDescent="0.2">
      <c r="A381" s="43">
        <f>'Secretaría General'!A381</f>
        <v>0</v>
      </c>
      <c r="B381" s="43" t="str">
        <f>'Secretaría General'!B381</f>
        <v>Araceli Mejìa</v>
      </c>
      <c r="C381" s="43">
        <f>'Secretaría General'!C381</f>
        <v>7566</v>
      </c>
      <c r="D381" s="8">
        <f>'Secretaría General'!D381</f>
        <v>42893.413194444445</v>
      </c>
      <c r="E381" s="43" t="str">
        <f>'Secretaría General'!E381</f>
        <v>Comunicados</v>
      </c>
      <c r="F381" s="43" t="str">
        <f>'Secretaría General'!F381</f>
        <v>MEMO 2017-204</v>
      </c>
      <c r="G381" s="43" t="str">
        <f>'Secretaría General'!G381</f>
        <v xml:space="preserve">GABRIEL PAREDES - ZONA MANUELA SÁENZ </v>
      </c>
      <c r="H381" s="43" t="str">
        <f>'Secretaría General'!H381</f>
        <v>SOLICITA INSPECCIÓN PREDIO 53075</v>
      </c>
      <c r="I381" s="43" t="str">
        <f>'Secretaría General'!L381</f>
        <v>Dirección Metropolitana de  Instrucción</v>
      </c>
      <c r="J381" s="43">
        <f>'Secretaría General'!I381</f>
        <v>0</v>
      </c>
      <c r="K381" s="43" t="str">
        <f>'Secretaría General'!J381</f>
        <v>Normal</v>
      </c>
      <c r="L381" s="43">
        <f>'Secretaría General'!K381</f>
        <v>3</v>
      </c>
      <c r="M381" s="54"/>
      <c r="N381" s="54"/>
      <c r="O381" s="55" t="str">
        <f t="shared" si="5"/>
        <v>Araceli Mejìa-</v>
      </c>
      <c r="P381" s="55"/>
      <c r="Q381" s="66"/>
      <c r="R381" s="66"/>
      <c r="S381" s="54"/>
      <c r="T381" s="54"/>
      <c r="U381" s="54"/>
      <c r="V381" s="54"/>
      <c r="W381" s="54"/>
      <c r="X381" s="54"/>
      <c r="Y381" s="54"/>
      <c r="Z381" s="54"/>
      <c r="AA381" s="54"/>
      <c r="AB381" s="54"/>
      <c r="AC381" s="54"/>
      <c r="AD381" s="54"/>
      <c r="AE381" s="54"/>
      <c r="AF381" s="54"/>
      <c r="AG381" s="54"/>
      <c r="AH381" s="54"/>
      <c r="AI381" s="54"/>
      <c r="AJ381" s="54"/>
      <c r="AK381" s="54"/>
      <c r="AL381" s="54"/>
    </row>
    <row r="382" spans="1:38" s="56" customFormat="1" ht="22.5" x14ac:dyDescent="0.2">
      <c r="A382" s="43">
        <f>'Secretaría General'!A382</f>
        <v>0</v>
      </c>
      <c r="B382" s="43" t="str">
        <f>'Secretaría General'!B382</f>
        <v>Araceli Mejìa</v>
      </c>
      <c r="C382" s="43">
        <f>'Secretaría General'!C382</f>
        <v>7567</v>
      </c>
      <c r="D382" s="8">
        <f>'Secretaría General'!D382</f>
        <v>42893.413194444445</v>
      </c>
      <c r="E382" s="43" t="str">
        <f>'Secretaría General'!E382</f>
        <v>Comunicados</v>
      </c>
      <c r="F382" s="43" t="str">
        <f>'Secretaría General'!F382</f>
        <v>MEMO 2017-202</v>
      </c>
      <c r="G382" s="43" t="str">
        <f>'Secretaría General'!G382</f>
        <v xml:space="preserve">GABRIEL PAREDES - ZONA MANUELA SÁENZ </v>
      </c>
      <c r="H382" s="43" t="str">
        <f>'Secretaría General'!H382</f>
        <v>REMITE DENUNCIA DE LA UNIDAD</v>
      </c>
      <c r="I382" s="43" t="str">
        <f>'Secretaría General'!L382</f>
        <v>Secretaría General</v>
      </c>
      <c r="J382" s="43">
        <f>'Secretaría General'!I382</f>
        <v>0</v>
      </c>
      <c r="K382" s="43" t="str">
        <f>'Secretaría General'!J382</f>
        <v>Normal</v>
      </c>
      <c r="L382" s="43">
        <f>'Secretaría General'!K382</f>
        <v>8</v>
      </c>
      <c r="M382" s="54"/>
      <c r="N382" s="54"/>
      <c r="O382" s="55" t="str">
        <f t="shared" si="5"/>
        <v>Araceli Mejìa-</v>
      </c>
      <c r="P382" s="55"/>
      <c r="Q382" s="66"/>
      <c r="R382" s="66"/>
      <c r="S382" s="54"/>
      <c r="T382" s="54"/>
      <c r="U382" s="54"/>
      <c r="V382" s="54"/>
      <c r="W382" s="54"/>
      <c r="X382" s="54"/>
      <c r="Y382" s="54"/>
      <c r="Z382" s="54"/>
      <c r="AA382" s="54"/>
      <c r="AB382" s="54"/>
      <c r="AC382" s="54"/>
      <c r="AD382" s="54"/>
      <c r="AE382" s="54"/>
      <c r="AF382" s="54"/>
      <c r="AG382" s="54"/>
      <c r="AH382" s="54"/>
      <c r="AI382" s="54"/>
      <c r="AJ382" s="54"/>
      <c r="AK382" s="54"/>
      <c r="AL382" s="54"/>
    </row>
    <row r="383" spans="1:38" s="56" customFormat="1" ht="22.5" x14ac:dyDescent="0.2">
      <c r="A383" s="43">
        <f>'Secretaría General'!A383</f>
        <v>0</v>
      </c>
      <c r="B383" s="43" t="str">
        <f>'Secretaría General'!B383</f>
        <v>Araceli Mejìa</v>
      </c>
      <c r="C383" s="43">
        <f>'Secretaría General'!C383</f>
        <v>7568</v>
      </c>
      <c r="D383" s="8">
        <f>'Secretaría General'!D383</f>
        <v>42893.416666666664</v>
      </c>
      <c r="E383" s="43" t="str">
        <f>'Secretaría General'!E383</f>
        <v>Comunicados</v>
      </c>
      <c r="F383" s="43" t="str">
        <f>'Secretaría General'!F383</f>
        <v>MEMO 2017-203</v>
      </c>
      <c r="G383" s="43" t="str">
        <f>'Secretaría General'!G383</f>
        <v xml:space="preserve">GABRIEL PAREDES - ZONA MANUELA SÁENZ </v>
      </c>
      <c r="H383" s="43" t="str">
        <f>'Secretaría General'!H383</f>
        <v>REMITE DENUNCIA DE LA UNIDAD</v>
      </c>
      <c r="I383" s="43" t="str">
        <f>'Secretaría General'!L383</f>
        <v>Secretaría General</v>
      </c>
      <c r="J383" s="43">
        <f>'Secretaría General'!I383</f>
        <v>0</v>
      </c>
      <c r="K383" s="43" t="str">
        <f>'Secretaría General'!J383</f>
        <v>Normal</v>
      </c>
      <c r="L383" s="43">
        <f>'Secretaría General'!K383</f>
        <v>7</v>
      </c>
      <c r="M383" s="54"/>
      <c r="N383" s="54"/>
      <c r="O383" s="55" t="str">
        <f t="shared" si="5"/>
        <v>Araceli Mejìa-</v>
      </c>
      <c r="P383" s="55"/>
      <c r="Q383" s="66"/>
      <c r="R383" s="66"/>
      <c r="S383" s="54"/>
      <c r="T383" s="54"/>
      <c r="U383" s="54"/>
      <c r="V383" s="54"/>
      <c r="W383" s="54"/>
      <c r="X383" s="54"/>
      <c r="Y383" s="54"/>
      <c r="Z383" s="54"/>
      <c r="AA383" s="54"/>
      <c r="AB383" s="54"/>
      <c r="AC383" s="54"/>
      <c r="AD383" s="54"/>
      <c r="AE383" s="54"/>
      <c r="AF383" s="54"/>
      <c r="AG383" s="54"/>
      <c r="AH383" s="54"/>
      <c r="AI383" s="54"/>
      <c r="AJ383" s="54"/>
      <c r="AK383" s="54"/>
      <c r="AL383" s="54"/>
    </row>
    <row r="384" spans="1:38" s="56" customFormat="1" ht="22.5" x14ac:dyDescent="0.2">
      <c r="A384" s="43">
        <f>'Secretaría General'!A384</f>
        <v>0</v>
      </c>
      <c r="B384" s="43" t="str">
        <f>'Secretaría General'!B384</f>
        <v>Araceli Mejìa</v>
      </c>
      <c r="C384" s="43">
        <f>'Secretaría General'!C384</f>
        <v>7569</v>
      </c>
      <c r="D384" s="8">
        <f>'Secretaría General'!D384</f>
        <v>42893.416666666664</v>
      </c>
      <c r="E384" s="43" t="str">
        <f>'Secretaría General'!E384</f>
        <v>Comunicados</v>
      </c>
      <c r="F384" s="43" t="str">
        <f>'Secretaría General'!F384</f>
        <v>MEMO 2017-201</v>
      </c>
      <c r="G384" s="43" t="str">
        <f>'Secretaría General'!G384</f>
        <v xml:space="preserve">GABRIEL PAREDES - ZONA MANUELA SÁENZ </v>
      </c>
      <c r="H384" s="43" t="str">
        <f>'Secretaría General'!H384</f>
        <v>SOLICITA INSPECCIÓN PREDIO 311995</v>
      </c>
      <c r="I384" s="43" t="str">
        <f>'Secretaría General'!L384</f>
        <v>Dirección Metropolitana de Inspección</v>
      </c>
      <c r="J384" s="43">
        <f>'Secretaría General'!I384</f>
        <v>0</v>
      </c>
      <c r="K384" s="43" t="str">
        <f>'Secretaría General'!J384</f>
        <v>Normal</v>
      </c>
      <c r="L384" s="43">
        <f>'Secretaría General'!K384</f>
        <v>5</v>
      </c>
      <c r="M384" s="54"/>
      <c r="N384" s="54"/>
      <c r="O384" s="55" t="str">
        <f t="shared" si="5"/>
        <v>Araceli Mejìa-</v>
      </c>
      <c r="P384" s="55"/>
      <c r="Q384" s="66"/>
      <c r="R384" s="66"/>
      <c r="S384" s="54"/>
      <c r="T384" s="54"/>
      <c r="U384" s="54"/>
      <c r="V384" s="54"/>
      <c r="W384" s="54"/>
      <c r="X384" s="54"/>
      <c r="Y384" s="54"/>
      <c r="Z384" s="54"/>
      <c r="AA384" s="54"/>
      <c r="AB384" s="54"/>
      <c r="AC384" s="54"/>
      <c r="AD384" s="54"/>
      <c r="AE384" s="54"/>
      <c r="AF384" s="54"/>
      <c r="AG384" s="54"/>
      <c r="AH384" s="54"/>
      <c r="AI384" s="54"/>
      <c r="AJ384" s="54"/>
      <c r="AK384" s="54"/>
      <c r="AL384" s="54"/>
    </row>
    <row r="385" spans="1:38" s="56" customFormat="1" ht="22.5" x14ac:dyDescent="0.2">
      <c r="A385" s="43">
        <f>'Secretaría General'!A385</f>
        <v>0</v>
      </c>
      <c r="B385" s="43" t="str">
        <f>'Secretaría General'!B385</f>
        <v>Araceli Mejìa</v>
      </c>
      <c r="C385" s="43">
        <f>'Secretaría General'!C385</f>
        <v>7570</v>
      </c>
      <c r="D385" s="8">
        <f>'Secretaría General'!D385</f>
        <v>42893.416666666664</v>
      </c>
      <c r="E385" s="43" t="str">
        <f>'Secretaría General'!E385</f>
        <v>Comunicados</v>
      </c>
      <c r="F385" s="43" t="str">
        <f>'Secretaría General'!F385</f>
        <v>MEMO 2017-201</v>
      </c>
      <c r="G385" s="43" t="str">
        <f>'Secretaría General'!G385</f>
        <v xml:space="preserve">GABRIEL PAREDES - ZONA MANUELA SÁENZ </v>
      </c>
      <c r="H385" s="43" t="str">
        <f>'Secretaría General'!H385</f>
        <v>SOLICITA INSPECCIÓN PREDIO 311995</v>
      </c>
      <c r="I385" s="43" t="str">
        <f>'Secretaría General'!L385</f>
        <v>Dirección Metropolitana de  Instrucción</v>
      </c>
      <c r="J385" s="43">
        <f>'Secretaría General'!I385</f>
        <v>0</v>
      </c>
      <c r="K385" s="43" t="str">
        <f>'Secretaría General'!J385</f>
        <v>Normal</v>
      </c>
      <c r="L385" s="43">
        <f>'Secretaría General'!K385</f>
        <v>2</v>
      </c>
      <c r="M385" s="54"/>
      <c r="N385" s="54"/>
      <c r="O385" s="55" t="str">
        <f t="shared" si="5"/>
        <v>Araceli Mejìa-</v>
      </c>
      <c r="P385" s="55"/>
      <c r="Q385" s="66"/>
      <c r="R385" s="66"/>
      <c r="S385" s="54"/>
      <c r="T385" s="54"/>
      <c r="U385" s="54"/>
      <c r="V385" s="54"/>
      <c r="W385" s="54"/>
      <c r="X385" s="54"/>
      <c r="Y385" s="54"/>
      <c r="Z385" s="54"/>
      <c r="AA385" s="54"/>
      <c r="AB385" s="54"/>
      <c r="AC385" s="54"/>
      <c r="AD385" s="54"/>
      <c r="AE385" s="54"/>
      <c r="AF385" s="54"/>
      <c r="AG385" s="54"/>
      <c r="AH385" s="54"/>
      <c r="AI385" s="54"/>
      <c r="AJ385" s="54"/>
      <c r="AK385" s="54"/>
      <c r="AL385" s="54"/>
    </row>
    <row r="386" spans="1:38" s="56" customFormat="1" ht="45" x14ac:dyDescent="0.2">
      <c r="A386" s="43">
        <f>'Secretaría General'!A386</f>
        <v>0</v>
      </c>
      <c r="B386" s="43" t="str">
        <f>'Secretaría General'!B386</f>
        <v>Araceli Mejìa</v>
      </c>
      <c r="C386" s="43">
        <f>'Secretaría General'!C386</f>
        <v>7571</v>
      </c>
      <c r="D386" s="8">
        <f>'Secretaría General'!D386</f>
        <v>42893.430555555555</v>
      </c>
      <c r="E386" s="43" t="str">
        <f>'Secretaría General'!E386</f>
        <v>Comunicados</v>
      </c>
      <c r="F386" s="43" t="str">
        <f>'Secretaría General'!F386</f>
        <v>S/N</v>
      </c>
      <c r="G386" s="43" t="str">
        <f>'Secretaría General'!G386</f>
        <v>WILSON VILLACRECES</v>
      </c>
      <c r="H386" s="43" t="str">
        <f>'Secretaría General'!H386</f>
        <v>REFERENTE A EXPEDIENTE AMC-UDC-LPN-2017-089</v>
      </c>
      <c r="I386" s="43" t="str">
        <f>'Secretaría General'!L386</f>
        <v>Unidad Desconcentrada de Control en Materia de Construcciones y Licenciamiento Laderas de Pichincha Norte</v>
      </c>
      <c r="J386" s="43">
        <f>'Secretaría General'!I386</f>
        <v>0</v>
      </c>
      <c r="K386" s="43" t="str">
        <f>'Secretaría General'!J386</f>
        <v>Normal</v>
      </c>
      <c r="L386" s="43">
        <f>'Secretaría General'!K386</f>
        <v>6</v>
      </c>
      <c r="M386" s="54"/>
      <c r="N386" s="54"/>
      <c r="O386" s="55" t="str">
        <f t="shared" si="5"/>
        <v>Araceli Mejìa-</v>
      </c>
      <c r="P386" s="55"/>
      <c r="Q386" s="66"/>
      <c r="R386" s="66"/>
      <c r="S386" s="54"/>
      <c r="T386" s="54"/>
      <c r="U386" s="54"/>
      <c r="V386" s="54"/>
      <c r="W386" s="54"/>
      <c r="X386" s="54"/>
      <c r="Y386" s="54"/>
      <c r="Z386" s="54"/>
      <c r="AA386" s="54"/>
      <c r="AB386" s="54"/>
      <c r="AC386" s="54"/>
      <c r="AD386" s="54"/>
      <c r="AE386" s="54"/>
      <c r="AF386" s="54"/>
      <c r="AG386" s="54"/>
      <c r="AH386" s="54"/>
      <c r="AI386" s="54"/>
      <c r="AJ386" s="54"/>
      <c r="AK386" s="54"/>
      <c r="AL386" s="54"/>
    </row>
    <row r="387" spans="1:38" s="56" customFormat="1" ht="22.5" x14ac:dyDescent="0.2">
      <c r="A387" s="43">
        <f>'Secretaría General'!A387</f>
        <v>0</v>
      </c>
      <c r="B387" s="43" t="str">
        <f>'Secretaría General'!B387</f>
        <v>Araceli Mejìa</v>
      </c>
      <c r="C387" s="43">
        <f>'Secretaría General'!C387</f>
        <v>7572</v>
      </c>
      <c r="D387" s="8">
        <f>'Secretaría General'!D387</f>
        <v>42893.444444444445</v>
      </c>
      <c r="E387" s="43" t="str">
        <f>'Secretaría General'!E387</f>
        <v>Comunicados</v>
      </c>
      <c r="F387" s="43" t="str">
        <f>'Secretaría General'!F387</f>
        <v>S/N</v>
      </c>
      <c r="G387" s="43" t="str">
        <f>'Secretaría General'!G387</f>
        <v>EFILDA FABIOLA ALDAZ</v>
      </c>
      <c r="H387" s="43" t="str">
        <f>'Secretaría General'!H387</f>
        <v xml:space="preserve">REFERENTE A EXPEDIENTE 453-2016 CONSTRUCCIONES QUITUMBE </v>
      </c>
      <c r="I387" s="43" t="str">
        <f>'Secretaría General'!L387</f>
        <v>Dirección Metropolitana de Resolución y Ejecución</v>
      </c>
      <c r="J387" s="43" t="str">
        <f>'Secretaría General'!I387</f>
        <v>4 PLANOS</v>
      </c>
      <c r="K387" s="43" t="str">
        <f>'Secretaría General'!J387</f>
        <v>Normal</v>
      </c>
      <c r="L387" s="43">
        <f>'Secretaría General'!K387</f>
        <v>13</v>
      </c>
      <c r="M387" s="54"/>
      <c r="N387" s="54"/>
      <c r="O387" s="55" t="str">
        <f t="shared" ref="O387:O450" si="6">+CONCATENATE(B387,"-",N387)</f>
        <v>Araceli Mejìa-</v>
      </c>
      <c r="P387" s="55"/>
      <c r="Q387" s="66"/>
      <c r="R387" s="66"/>
      <c r="S387" s="54"/>
      <c r="T387" s="54"/>
      <c r="U387" s="54"/>
      <c r="V387" s="54"/>
      <c r="W387" s="54"/>
      <c r="X387" s="54"/>
      <c r="Y387" s="54"/>
      <c r="Z387" s="54"/>
      <c r="AA387" s="54"/>
      <c r="AB387" s="54"/>
      <c r="AC387" s="54"/>
      <c r="AD387" s="54"/>
      <c r="AE387" s="54"/>
      <c r="AF387" s="54"/>
      <c r="AG387" s="54"/>
      <c r="AH387" s="54"/>
      <c r="AI387" s="54"/>
      <c r="AJ387" s="54"/>
      <c r="AK387" s="54"/>
      <c r="AL387" s="54"/>
    </row>
    <row r="388" spans="1:38" s="56" customFormat="1" ht="22.5" x14ac:dyDescent="0.2">
      <c r="A388" s="43">
        <f>'Secretaría General'!A388</f>
        <v>0</v>
      </c>
      <c r="B388" s="43" t="str">
        <f>'Secretaría General'!B388</f>
        <v>Jorge Lema</v>
      </c>
      <c r="C388" s="43">
        <f>'Secretaría General'!C388</f>
        <v>7573</v>
      </c>
      <c r="D388" s="8">
        <f>'Secretaría General'!D388</f>
        <v>42893.45208333333</v>
      </c>
      <c r="E388" s="43" t="str">
        <f>'Secretaría General'!E388</f>
        <v>Comunicados</v>
      </c>
      <c r="F388" s="43" t="str">
        <f>'Secretaría General'!F388</f>
        <v>S/N</v>
      </c>
      <c r="G388" s="43" t="str">
        <f>'Secretaría General'!G388</f>
        <v>PABLO XAVIER FUENTES</v>
      </c>
      <c r="H388" s="43" t="str">
        <f>'Secretaría General'!H388</f>
        <v xml:space="preserve">REFERENTE A EXPEDIENTE 128-2016 ZONA QUITUMBE </v>
      </c>
      <c r="I388" s="43" t="str">
        <f>'Secretaría General'!L388</f>
        <v>Dirección Metropolitana de Resolución y Ejecución</v>
      </c>
      <c r="J388" s="43">
        <f>'Secretaría General'!I388</f>
        <v>0</v>
      </c>
      <c r="K388" s="43" t="str">
        <f>'Secretaría General'!J388</f>
        <v>Normal</v>
      </c>
      <c r="L388" s="43">
        <f>'Secretaría General'!K388</f>
        <v>5</v>
      </c>
      <c r="M388" s="54"/>
      <c r="N388" s="54"/>
      <c r="O388" s="55" t="str">
        <f t="shared" si="6"/>
        <v>Jorge Lema-</v>
      </c>
      <c r="P388" s="55"/>
      <c r="Q388" s="66"/>
      <c r="R388" s="66"/>
      <c r="S388" s="54"/>
      <c r="T388" s="54"/>
      <c r="U388" s="54"/>
      <c r="V388" s="54"/>
      <c r="W388" s="54"/>
      <c r="X388" s="54"/>
      <c r="Y388" s="54"/>
      <c r="Z388" s="54"/>
      <c r="AA388" s="54"/>
      <c r="AB388" s="54"/>
      <c r="AC388" s="54"/>
      <c r="AD388" s="54"/>
      <c r="AE388" s="54"/>
      <c r="AF388" s="54"/>
      <c r="AG388" s="54"/>
      <c r="AH388" s="54"/>
      <c r="AI388" s="54"/>
      <c r="AJ388" s="54"/>
      <c r="AK388" s="54"/>
      <c r="AL388" s="54"/>
    </row>
    <row r="389" spans="1:38" s="56" customFormat="1" ht="22.5" x14ac:dyDescent="0.2">
      <c r="A389" s="43">
        <f>'Secretaría General'!A389</f>
        <v>0</v>
      </c>
      <c r="B389" s="43" t="str">
        <f>'Secretaría General'!B389</f>
        <v>Araceli Mejìa</v>
      </c>
      <c r="C389" s="43">
        <f>'Secretaría General'!C389</f>
        <v>7574</v>
      </c>
      <c r="D389" s="8">
        <f>'Secretaría General'!D389</f>
        <v>42893.451388888891</v>
      </c>
      <c r="E389" s="43" t="str">
        <f>'Secretaría General'!E389</f>
        <v>Comunicados</v>
      </c>
      <c r="F389" s="43" t="str">
        <f>'Secretaría General'!F389</f>
        <v>S/N</v>
      </c>
      <c r="G389" s="43" t="str">
        <f>'Secretaría General'!G389</f>
        <v>VERÓNICA CÁCERES - PROCURADURÍA</v>
      </c>
      <c r="H389" s="43" t="str">
        <f>'Secretaría General'!H389</f>
        <v>REFERENTE A TRÁMITE DE PROCURADURÍA 2017-01090</v>
      </c>
      <c r="I389" s="43" t="str">
        <f>'Secretaría General'!L389</f>
        <v>Dirección Metropolitana de Resolución y Ejecución</v>
      </c>
      <c r="J389" s="43" t="str">
        <f>'Secretaría General'!I389</f>
        <v>GDOC 2017-071746</v>
      </c>
      <c r="K389" s="43" t="str">
        <f>'Secretaría General'!J389</f>
        <v>Normal</v>
      </c>
      <c r="L389" s="43">
        <f>'Secretaría General'!K389</f>
        <v>1</v>
      </c>
      <c r="M389" s="54"/>
      <c r="N389" s="54"/>
      <c r="O389" s="55" t="str">
        <f t="shared" si="6"/>
        <v>Araceli Mejìa-</v>
      </c>
      <c r="P389" s="55"/>
      <c r="Q389" s="66"/>
      <c r="R389" s="66"/>
      <c r="S389" s="54"/>
      <c r="T389" s="54"/>
      <c r="U389" s="54"/>
      <c r="V389" s="54"/>
      <c r="W389" s="54"/>
      <c r="X389" s="54"/>
      <c r="Y389" s="54"/>
      <c r="Z389" s="54"/>
      <c r="AA389" s="54"/>
      <c r="AB389" s="54"/>
      <c r="AC389" s="54"/>
      <c r="AD389" s="54"/>
      <c r="AE389" s="54"/>
      <c r="AF389" s="54"/>
      <c r="AG389" s="54"/>
      <c r="AH389" s="54"/>
      <c r="AI389" s="54"/>
      <c r="AJ389" s="54"/>
      <c r="AK389" s="54"/>
      <c r="AL389" s="54"/>
    </row>
    <row r="390" spans="1:38" s="56" customFormat="1" ht="22.5" x14ac:dyDescent="0.2">
      <c r="A390" s="43">
        <f>'Secretaría General'!A390</f>
        <v>0</v>
      </c>
      <c r="B390" s="43" t="str">
        <f>'Secretaría General'!B390</f>
        <v>Araceli Mejìa</v>
      </c>
      <c r="C390" s="43">
        <f>'Secretaría General'!C390</f>
        <v>7575</v>
      </c>
      <c r="D390" s="8">
        <f>'Secretaría General'!D390</f>
        <v>42893.454861111109</v>
      </c>
      <c r="E390" s="43" t="str">
        <f>'Secretaría General'!E390</f>
        <v>Comunicados</v>
      </c>
      <c r="F390" s="43" t="str">
        <f>'Secretaría General'!F390</f>
        <v>S/N</v>
      </c>
      <c r="G390" s="43" t="str">
        <f>'Secretaría General'!G390</f>
        <v>VERÓNICA CÁCERES - PROCURADURÍA</v>
      </c>
      <c r="H390" s="43" t="str">
        <f>'Secretaría General'!H390</f>
        <v>REFERENTE A TRÁMITE DE PROCURADURÍA 1108-2017</v>
      </c>
      <c r="I390" s="43" t="str">
        <f>'Secretaría General'!L390</f>
        <v>Dirección Metropolitana de Resolución y Ejecución</v>
      </c>
      <c r="J390" s="43" t="str">
        <f>'Secretaría General'!I390</f>
        <v>GDOC 2017-067430</v>
      </c>
      <c r="K390" s="43" t="str">
        <f>'Secretaría General'!J390</f>
        <v>Normal</v>
      </c>
      <c r="L390" s="43">
        <f>'Secretaría General'!K390</f>
        <v>1</v>
      </c>
      <c r="M390" s="54"/>
      <c r="N390" s="54"/>
      <c r="O390" s="55" t="str">
        <f t="shared" si="6"/>
        <v>Araceli Mejìa-</v>
      </c>
      <c r="P390" s="55"/>
      <c r="Q390" s="66"/>
      <c r="R390" s="66"/>
      <c r="S390" s="54"/>
      <c r="T390" s="54"/>
      <c r="U390" s="54"/>
      <c r="V390" s="54"/>
      <c r="W390" s="54"/>
      <c r="X390" s="54"/>
      <c r="Y390" s="54"/>
      <c r="Z390" s="54"/>
      <c r="AA390" s="54"/>
      <c r="AB390" s="54"/>
      <c r="AC390" s="54"/>
      <c r="AD390" s="54"/>
      <c r="AE390" s="54"/>
      <c r="AF390" s="54"/>
      <c r="AG390" s="54"/>
      <c r="AH390" s="54"/>
      <c r="AI390" s="54"/>
      <c r="AJ390" s="54"/>
      <c r="AK390" s="54"/>
      <c r="AL390" s="54"/>
    </row>
    <row r="391" spans="1:38" s="56" customFormat="1" ht="22.5" x14ac:dyDescent="0.2">
      <c r="A391" s="43">
        <f>'Secretaría General'!A391</f>
        <v>0</v>
      </c>
      <c r="B391" s="43" t="str">
        <f>'Secretaría General'!B391</f>
        <v>Araceli Mejìa</v>
      </c>
      <c r="C391" s="43">
        <f>'Secretaría General'!C391</f>
        <v>7576</v>
      </c>
      <c r="D391" s="8">
        <f>'Secretaría General'!D391</f>
        <v>42893.454861111109</v>
      </c>
      <c r="E391" s="43" t="str">
        <f>'Secretaría General'!E391</f>
        <v>Comunicados</v>
      </c>
      <c r="F391" s="43" t="str">
        <f>'Secretaría General'!F391</f>
        <v>S/N</v>
      </c>
      <c r="G391" s="43" t="str">
        <f>'Secretaría General'!G391</f>
        <v>VERÓNICA CÁCERES - PROCURADURÍA</v>
      </c>
      <c r="H391" s="43" t="str">
        <f>'Secretaría General'!H391</f>
        <v>REFERENTE A TRÁMITE DE PROCURADURÍA 2017-01119</v>
      </c>
      <c r="I391" s="43" t="str">
        <f>'Secretaría General'!L391</f>
        <v>Dirección Metropolitana de Resolución y Ejecución</v>
      </c>
      <c r="J391" s="43" t="str">
        <f>'Secretaría General'!I391</f>
        <v>GDOC 2017-067722</v>
      </c>
      <c r="K391" s="43" t="str">
        <f>'Secretaría General'!J391</f>
        <v>Normal</v>
      </c>
      <c r="L391" s="43">
        <f>'Secretaría General'!K391</f>
        <v>1</v>
      </c>
      <c r="M391" s="54"/>
      <c r="N391" s="54"/>
      <c r="O391" s="55" t="str">
        <f t="shared" si="6"/>
        <v>Araceli Mejìa-</v>
      </c>
      <c r="P391" s="55"/>
      <c r="Q391" s="66"/>
      <c r="R391" s="66"/>
      <c r="S391" s="54"/>
      <c r="T391" s="54"/>
      <c r="U391" s="54"/>
      <c r="V391" s="54"/>
      <c r="W391" s="54"/>
      <c r="X391" s="54"/>
      <c r="Y391" s="54"/>
      <c r="Z391" s="54"/>
      <c r="AA391" s="54"/>
      <c r="AB391" s="54"/>
      <c r="AC391" s="54"/>
      <c r="AD391" s="54"/>
      <c r="AE391" s="54"/>
      <c r="AF391" s="54"/>
      <c r="AG391" s="54"/>
      <c r="AH391" s="54"/>
      <c r="AI391" s="54"/>
      <c r="AJ391" s="54"/>
      <c r="AK391" s="54"/>
      <c r="AL391" s="54"/>
    </row>
    <row r="392" spans="1:38" s="56" customFormat="1" ht="22.5" x14ac:dyDescent="0.2">
      <c r="A392" s="43">
        <f>'Secretaría General'!A392</f>
        <v>0</v>
      </c>
      <c r="B392" s="43" t="str">
        <f>'Secretaría General'!B392</f>
        <v>Araceli Mejìa</v>
      </c>
      <c r="C392" s="43">
        <f>'Secretaría General'!C392</f>
        <v>7577</v>
      </c>
      <c r="D392" s="8">
        <f>'Secretaría General'!D392</f>
        <v>42893.454861111109</v>
      </c>
      <c r="E392" s="43" t="str">
        <f>'Secretaría General'!E392</f>
        <v>Comunicados</v>
      </c>
      <c r="F392" s="43" t="str">
        <f>'Secretaría General'!F392</f>
        <v>S/N</v>
      </c>
      <c r="G392" s="43" t="str">
        <f>'Secretaría General'!G392</f>
        <v>VERÓNICA CÁCERES - PROCURADURÍA</v>
      </c>
      <c r="H392" s="43" t="str">
        <f>'Secretaría General'!H392</f>
        <v>REFERENTE A TRÁMITE DE PROCURADURÍA 2017-01161</v>
      </c>
      <c r="I392" s="43" t="str">
        <f>'Secretaría General'!L392</f>
        <v>Dirección Metropolitana de Resolución y Ejecución</v>
      </c>
      <c r="J392" s="43" t="str">
        <f>'Secretaría General'!I392</f>
        <v>GDOC 2017-071997</v>
      </c>
      <c r="K392" s="43" t="str">
        <f>'Secretaría General'!J392</f>
        <v>Normal</v>
      </c>
      <c r="L392" s="43">
        <f>'Secretaría General'!K392</f>
        <v>1</v>
      </c>
      <c r="M392" s="54"/>
      <c r="N392" s="54"/>
      <c r="O392" s="55" t="str">
        <f t="shared" si="6"/>
        <v>Araceli Mejìa-</v>
      </c>
      <c r="P392" s="55"/>
      <c r="Q392" s="66"/>
      <c r="R392" s="66"/>
      <c r="S392" s="54"/>
      <c r="T392" s="54"/>
      <c r="U392" s="54"/>
      <c r="V392" s="54"/>
      <c r="W392" s="54"/>
      <c r="X392" s="54"/>
      <c r="Y392" s="54"/>
      <c r="Z392" s="54"/>
      <c r="AA392" s="54"/>
      <c r="AB392" s="54"/>
      <c r="AC392" s="54"/>
      <c r="AD392" s="54"/>
      <c r="AE392" s="54"/>
      <c r="AF392" s="54"/>
      <c r="AG392" s="54"/>
      <c r="AH392" s="54"/>
      <c r="AI392" s="54"/>
      <c r="AJ392" s="54"/>
      <c r="AK392" s="54"/>
      <c r="AL392" s="54"/>
    </row>
    <row r="393" spans="1:38" s="56" customFormat="1" ht="22.5" x14ac:dyDescent="0.2">
      <c r="A393" s="43">
        <f>'Secretaría General'!A393</f>
        <v>0</v>
      </c>
      <c r="B393" s="43" t="str">
        <f>'Secretaría General'!B393</f>
        <v>Araceli Mejìa</v>
      </c>
      <c r="C393" s="43">
        <f>'Secretaría General'!C393</f>
        <v>7578</v>
      </c>
      <c r="D393" s="8">
        <f>'Secretaría General'!D393</f>
        <v>42893.454861111109</v>
      </c>
      <c r="E393" s="43" t="str">
        <f>'Secretaría General'!E393</f>
        <v>Comunicados</v>
      </c>
      <c r="F393" s="43" t="str">
        <f>'Secretaría General'!F393</f>
        <v>S/N</v>
      </c>
      <c r="G393" s="43" t="str">
        <f>'Secretaría General'!G393</f>
        <v>VERÓNICA CÁCERES - PROCURADURÍA</v>
      </c>
      <c r="H393" s="43" t="str">
        <f>'Secretaría General'!H393</f>
        <v>REFERENTE A TRÁMITE DE PROCURADURÍA 2014-00719</v>
      </c>
      <c r="I393" s="43" t="str">
        <f>'Secretaría General'!L393</f>
        <v>Supervisión Metropolitana de Control</v>
      </c>
      <c r="J393" s="43" t="str">
        <f>'Secretaría General'!I393</f>
        <v>GDOC 2017-079374</v>
      </c>
      <c r="K393" s="43" t="str">
        <f>'Secretaría General'!J393</f>
        <v>Normal</v>
      </c>
      <c r="L393" s="43">
        <f>'Secretaría General'!K393</f>
        <v>3</v>
      </c>
      <c r="M393" s="54"/>
      <c r="N393" s="54"/>
      <c r="O393" s="55" t="str">
        <f t="shared" si="6"/>
        <v>Araceli Mejìa-</v>
      </c>
      <c r="P393" s="55"/>
      <c r="Q393" s="66"/>
      <c r="R393" s="66"/>
      <c r="S393" s="54"/>
      <c r="T393" s="54"/>
      <c r="U393" s="54"/>
      <c r="V393" s="54"/>
      <c r="W393" s="54"/>
      <c r="X393" s="54"/>
      <c r="Y393" s="54"/>
      <c r="Z393" s="54"/>
      <c r="AA393" s="54"/>
      <c r="AB393" s="54"/>
      <c r="AC393" s="54"/>
      <c r="AD393" s="54"/>
      <c r="AE393" s="54"/>
      <c r="AF393" s="54"/>
      <c r="AG393" s="54"/>
      <c r="AH393" s="54"/>
      <c r="AI393" s="54"/>
      <c r="AJ393" s="54"/>
      <c r="AK393" s="54"/>
      <c r="AL393" s="54"/>
    </row>
    <row r="394" spans="1:38" s="56" customFormat="1" ht="22.5" x14ac:dyDescent="0.2">
      <c r="A394" s="43">
        <f>'Secretaría General'!A394</f>
        <v>0</v>
      </c>
      <c r="B394" s="43" t="str">
        <f>'Secretaría General'!B394</f>
        <v>Araceli Mejìa</v>
      </c>
      <c r="C394" s="43">
        <f>'Secretaría General'!C394</f>
        <v>7579</v>
      </c>
      <c r="D394" s="8">
        <f>'Secretaría General'!D394</f>
        <v>42893.454861111109</v>
      </c>
      <c r="E394" s="43" t="str">
        <f>'Secretaría General'!E394</f>
        <v>Comunicados</v>
      </c>
      <c r="F394" s="43" t="str">
        <f>'Secretaría General'!F394</f>
        <v>S/N</v>
      </c>
      <c r="G394" s="43" t="str">
        <f>'Secretaría General'!G394</f>
        <v>VERÓNICA CÁCERES - PROCURADURÍA</v>
      </c>
      <c r="H394" s="43" t="str">
        <f>'Secretaría General'!H394</f>
        <v>REFERENTE A TRÁMITE DE PROCURADURÍA 2017-01090</v>
      </c>
      <c r="I394" s="43" t="str">
        <f>'Secretaría General'!L394</f>
        <v>Dirección Metropolitana de Resolución y Ejecución</v>
      </c>
      <c r="J394" s="43" t="str">
        <f>'Secretaría General'!I394</f>
        <v>GDOC 2017-071746</v>
      </c>
      <c r="K394" s="43" t="str">
        <f>'Secretaría General'!J394</f>
        <v>Normal</v>
      </c>
      <c r="L394" s="43">
        <f>'Secretaría General'!K394</f>
        <v>1</v>
      </c>
      <c r="M394" s="54"/>
      <c r="N394" s="54"/>
      <c r="O394" s="55" t="str">
        <f t="shared" si="6"/>
        <v>Araceli Mejìa-</v>
      </c>
      <c r="P394" s="55"/>
      <c r="Q394" s="66"/>
      <c r="R394" s="66"/>
      <c r="S394" s="54"/>
      <c r="T394" s="54"/>
      <c r="U394" s="54"/>
      <c r="V394" s="54"/>
      <c r="W394" s="54"/>
      <c r="X394" s="54"/>
      <c r="Y394" s="54"/>
      <c r="Z394" s="54"/>
      <c r="AA394" s="54"/>
      <c r="AB394" s="54"/>
      <c r="AC394" s="54"/>
      <c r="AD394" s="54"/>
      <c r="AE394" s="54"/>
      <c r="AF394" s="54"/>
      <c r="AG394" s="54"/>
      <c r="AH394" s="54"/>
      <c r="AI394" s="54"/>
      <c r="AJ394" s="54"/>
      <c r="AK394" s="54"/>
      <c r="AL394" s="54"/>
    </row>
    <row r="395" spans="1:38" s="56" customFormat="1" ht="22.5" x14ac:dyDescent="0.2">
      <c r="A395" s="43">
        <f>'Secretaría General'!A395</f>
        <v>0</v>
      </c>
      <c r="B395" s="43" t="str">
        <f>'Secretaría General'!B395</f>
        <v>Araceli Mejìa</v>
      </c>
      <c r="C395" s="43">
        <f>'Secretaría General'!C395</f>
        <v>7580</v>
      </c>
      <c r="D395" s="8">
        <f>'Secretaría General'!D395</f>
        <v>42893.454861111109</v>
      </c>
      <c r="E395" s="43" t="str">
        <f>'Secretaría General'!E395</f>
        <v>Comunicados</v>
      </c>
      <c r="F395" s="43" t="str">
        <f>'Secretaría General'!F395</f>
        <v>S/N</v>
      </c>
      <c r="G395" s="43" t="str">
        <f>'Secretaría General'!G395</f>
        <v>FREDDY BALSECA - PROCURADURÍA</v>
      </c>
      <c r="H395" s="43" t="str">
        <f>'Secretaría General'!H395</f>
        <v>REFERENTE A TRÁMITE DE PROCURADURÍA 2017-00467</v>
      </c>
      <c r="I395" s="43" t="str">
        <f>'Secretaría General'!L395</f>
        <v>Secretaría General</v>
      </c>
      <c r="J395" s="43" t="str">
        <f>'Secretaría General'!I395</f>
        <v>GDOC 2017-079442</v>
      </c>
      <c r="K395" s="43" t="str">
        <f>'Secretaría General'!J395</f>
        <v>Normal</v>
      </c>
      <c r="L395" s="43">
        <f>'Secretaría General'!K395</f>
        <v>35</v>
      </c>
      <c r="M395" s="54"/>
      <c r="N395" s="54"/>
      <c r="O395" s="55" t="str">
        <f t="shared" si="6"/>
        <v>Araceli Mejìa-</v>
      </c>
      <c r="P395" s="55"/>
      <c r="Q395" s="66"/>
      <c r="R395" s="66"/>
      <c r="S395" s="54"/>
      <c r="T395" s="54"/>
      <c r="U395" s="54"/>
      <c r="V395" s="54"/>
      <c r="W395" s="54"/>
      <c r="X395" s="54"/>
      <c r="Y395" s="54"/>
      <c r="Z395" s="54"/>
      <c r="AA395" s="54"/>
      <c r="AB395" s="54"/>
      <c r="AC395" s="54"/>
      <c r="AD395" s="54"/>
      <c r="AE395" s="54"/>
      <c r="AF395" s="54"/>
      <c r="AG395" s="54"/>
      <c r="AH395" s="54"/>
      <c r="AI395" s="54"/>
      <c r="AJ395" s="54"/>
      <c r="AK395" s="54"/>
      <c r="AL395" s="54"/>
    </row>
    <row r="396" spans="1:38" s="56" customFormat="1" ht="22.5" x14ac:dyDescent="0.2">
      <c r="A396" s="43">
        <f>'Secretaría General'!A396</f>
        <v>0</v>
      </c>
      <c r="B396" s="43" t="str">
        <f>'Secretaría General'!B396</f>
        <v>Jorge Lema</v>
      </c>
      <c r="C396" s="43">
        <f>'Secretaría General'!C396</f>
        <v>7581</v>
      </c>
      <c r="D396" s="8">
        <f>'Secretaría General'!D396</f>
        <v>42893.458333333336</v>
      </c>
      <c r="E396" s="43" t="str">
        <f>'Secretaría General'!E396</f>
        <v>Comunicados</v>
      </c>
      <c r="F396" s="43" t="str">
        <f>'Secretaría General'!F396</f>
        <v>S/N</v>
      </c>
      <c r="G396" s="43" t="str">
        <f>'Secretaría General'!G396</f>
        <v xml:space="preserve">SILVIA IZA </v>
      </c>
      <c r="H396" s="43" t="str">
        <f>'Secretaría General'!H396</f>
        <v>REFERENTE A RESOLUCIÓN AMC-UDCMCL-ZEE-152-2017</v>
      </c>
      <c r="I396" s="43" t="str">
        <f>'Secretaría General'!L396</f>
        <v>Dirección Metropolitana de Resolución y Ejecución</v>
      </c>
      <c r="J396" s="43">
        <f>'Secretaría General'!I396</f>
        <v>0</v>
      </c>
      <c r="K396" s="43" t="str">
        <f>'Secretaría General'!J396</f>
        <v>Normal</v>
      </c>
      <c r="L396" s="43">
        <f>'Secretaría General'!K396</f>
        <v>4</v>
      </c>
      <c r="M396" s="54"/>
      <c r="N396" s="54"/>
      <c r="O396" s="55" t="str">
        <f t="shared" si="6"/>
        <v>Jorge Lema-</v>
      </c>
      <c r="P396" s="55"/>
      <c r="Q396" s="66"/>
      <c r="R396" s="66"/>
      <c r="S396" s="54"/>
      <c r="T396" s="54"/>
      <c r="U396" s="54"/>
      <c r="V396" s="54"/>
      <c r="W396" s="54"/>
      <c r="X396" s="54"/>
      <c r="Y396" s="54"/>
      <c r="Z396" s="54"/>
      <c r="AA396" s="54"/>
      <c r="AB396" s="54"/>
      <c r="AC396" s="54"/>
      <c r="AD396" s="54"/>
      <c r="AE396" s="54"/>
      <c r="AF396" s="54"/>
      <c r="AG396" s="54"/>
      <c r="AH396" s="54"/>
      <c r="AI396" s="54"/>
      <c r="AJ396" s="54"/>
      <c r="AK396" s="54"/>
      <c r="AL396" s="54"/>
    </row>
    <row r="397" spans="1:38" s="56" customFormat="1" ht="22.5" x14ac:dyDescent="0.2">
      <c r="A397" s="43">
        <f>'Secretaría General'!A397</f>
        <v>0</v>
      </c>
      <c r="B397" s="43" t="str">
        <f>'Secretaría General'!B397</f>
        <v>Araceli Mejìa</v>
      </c>
      <c r="C397" s="43">
        <f>'Secretaría General'!C397</f>
        <v>7582</v>
      </c>
      <c r="D397" s="8">
        <f>'Secretaría General'!D397</f>
        <v>42893.461805555555</v>
      </c>
      <c r="E397" s="43" t="str">
        <f>'Secretaría General'!E397</f>
        <v>Denuncias</v>
      </c>
      <c r="F397" s="43" t="str">
        <f>'Secretaría General'!F397</f>
        <v>S/N</v>
      </c>
      <c r="G397" s="43" t="str">
        <f>'Secretaría General'!G397</f>
        <v>RICARDO DELLE-DONNE</v>
      </c>
      <c r="H397" s="43" t="str">
        <f>'Secretaría General'!H397</f>
        <v>REALIZAR ADECUACIONES SIN PERMISOS</v>
      </c>
      <c r="I397" s="43" t="str">
        <f>'Secretaría General'!L397</f>
        <v>Dirección Metropolitana de Inspección</v>
      </c>
      <c r="J397" s="43">
        <f>'Secretaría General'!I397</f>
        <v>0</v>
      </c>
      <c r="K397" s="43" t="str">
        <f>'Secretaría General'!J397</f>
        <v>Normal</v>
      </c>
      <c r="L397" s="43">
        <f>'Secretaría General'!K397</f>
        <v>6</v>
      </c>
      <c r="M397" s="54"/>
      <c r="N397" s="54"/>
      <c r="O397" s="55" t="str">
        <f t="shared" si="6"/>
        <v>Araceli Mejìa-</v>
      </c>
      <c r="P397" s="55"/>
      <c r="Q397" s="66"/>
      <c r="R397" s="66"/>
      <c r="S397" s="54"/>
      <c r="T397" s="54"/>
      <c r="U397" s="54"/>
      <c r="V397" s="54"/>
      <c r="W397" s="54"/>
      <c r="X397" s="54"/>
      <c r="Y397" s="54"/>
      <c r="Z397" s="54"/>
      <c r="AA397" s="54"/>
      <c r="AB397" s="54"/>
      <c r="AC397" s="54"/>
      <c r="AD397" s="54"/>
      <c r="AE397" s="54"/>
      <c r="AF397" s="54"/>
      <c r="AG397" s="54"/>
      <c r="AH397" s="54"/>
      <c r="AI397" s="54"/>
      <c r="AJ397" s="54"/>
      <c r="AK397" s="54"/>
      <c r="AL397" s="54"/>
    </row>
    <row r="398" spans="1:38" s="56" customFormat="1" ht="22.5" x14ac:dyDescent="0.2">
      <c r="A398" s="43">
        <f>'Secretaría General'!A398</f>
        <v>0</v>
      </c>
      <c r="B398" s="43" t="str">
        <f>'Secretaría General'!B398</f>
        <v>Araceli Mejìa</v>
      </c>
      <c r="C398" s="43">
        <f>'Secretaría General'!C398</f>
        <v>7583</v>
      </c>
      <c r="D398" s="8">
        <f>'Secretaría General'!D398</f>
        <v>42893.461805555555</v>
      </c>
      <c r="E398" s="43" t="str">
        <f>'Secretaría General'!E398</f>
        <v>Denuncias</v>
      </c>
      <c r="F398" s="43" t="str">
        <f>'Secretaría General'!F398</f>
        <v>S/N</v>
      </c>
      <c r="G398" s="43" t="str">
        <f>'Secretaría General'!G398</f>
        <v>RICARDO DELLE-DONNE</v>
      </c>
      <c r="H398" s="43" t="str">
        <f>'Secretaría General'!H398</f>
        <v xml:space="preserve">EDIFICAR SIN RESPETAR RETIROS </v>
      </c>
      <c r="I398" s="43" t="str">
        <f>'Secretaría General'!L398</f>
        <v>Dirección Metropolitana de Inspección</v>
      </c>
      <c r="J398" s="43">
        <f>'Secretaría General'!I398</f>
        <v>0</v>
      </c>
      <c r="K398" s="43" t="str">
        <f>'Secretaría General'!J398</f>
        <v>Normal</v>
      </c>
      <c r="L398" s="43">
        <f>'Secretaría General'!K398</f>
        <v>6</v>
      </c>
      <c r="M398" s="54"/>
      <c r="N398" s="54"/>
      <c r="O398" s="55" t="str">
        <f t="shared" si="6"/>
        <v>Araceli Mejìa-</v>
      </c>
      <c r="P398" s="55"/>
      <c r="Q398" s="66"/>
      <c r="R398" s="66"/>
      <c r="S398" s="54"/>
      <c r="T398" s="54"/>
      <c r="U398" s="54"/>
      <c r="V398" s="54"/>
      <c r="W398" s="54"/>
      <c r="X398" s="54"/>
      <c r="Y398" s="54"/>
      <c r="Z398" s="54"/>
      <c r="AA398" s="54"/>
      <c r="AB398" s="54"/>
      <c r="AC398" s="54"/>
      <c r="AD398" s="54"/>
      <c r="AE398" s="54"/>
      <c r="AF398" s="54"/>
      <c r="AG398" s="54"/>
      <c r="AH398" s="54"/>
      <c r="AI398" s="54"/>
      <c r="AJ398" s="54"/>
      <c r="AK398" s="54"/>
      <c r="AL398" s="54"/>
    </row>
    <row r="399" spans="1:38" s="56" customFormat="1" ht="22.5" x14ac:dyDescent="0.2">
      <c r="A399" s="43">
        <f>'Secretaría General'!A399</f>
        <v>0</v>
      </c>
      <c r="B399" s="43" t="str">
        <f>'Secretaría General'!B399</f>
        <v>Jorge Lema</v>
      </c>
      <c r="C399" s="43">
        <f>'Secretaría General'!C399</f>
        <v>7584</v>
      </c>
      <c r="D399" s="8">
        <f>'Secretaría General'!D399</f>
        <v>42893.474305555559</v>
      </c>
      <c r="E399" s="43" t="str">
        <f>'Secretaría General'!E399</f>
        <v>Comunicados</v>
      </c>
      <c r="F399" s="43" t="str">
        <f>'Secretaría General'!F399</f>
        <v>OFC 659-2017</v>
      </c>
      <c r="G399" s="43" t="str">
        <f>'Secretaría General'!G399</f>
        <v>ALEX TROYA SANCHO</v>
      </c>
      <c r="H399" s="43" t="str">
        <f>'Secretaría General'!H399</f>
        <v>RESPUESTA A INVITACIÓN A REUNIÓN A AMC</v>
      </c>
      <c r="I399" s="43" t="str">
        <f>'Secretaría General'!L399</f>
        <v>Supervisión Metropolitana de Control</v>
      </c>
      <c r="J399" s="43">
        <f>'Secretaría General'!I399</f>
        <v>0</v>
      </c>
      <c r="K399" s="43" t="str">
        <f>'Secretaría General'!J399</f>
        <v>Normal</v>
      </c>
      <c r="L399" s="43">
        <f>'Secretaría General'!K399</f>
        <v>2</v>
      </c>
      <c r="M399" s="54"/>
      <c r="N399" s="54"/>
      <c r="O399" s="55" t="str">
        <f t="shared" si="6"/>
        <v>Jorge Lema-</v>
      </c>
      <c r="P399" s="55"/>
      <c r="Q399" s="66"/>
      <c r="R399" s="66"/>
      <c r="S399" s="54"/>
      <c r="T399" s="54"/>
      <c r="U399" s="54"/>
      <c r="V399" s="54"/>
      <c r="W399" s="54"/>
      <c r="X399" s="54"/>
      <c r="Y399" s="54"/>
      <c r="Z399" s="54"/>
      <c r="AA399" s="54"/>
      <c r="AB399" s="54"/>
      <c r="AC399" s="54"/>
      <c r="AD399" s="54"/>
      <c r="AE399" s="54"/>
      <c r="AF399" s="54"/>
      <c r="AG399" s="54"/>
      <c r="AH399" s="54"/>
      <c r="AI399" s="54"/>
      <c r="AJ399" s="54"/>
      <c r="AK399" s="54"/>
      <c r="AL399" s="54"/>
    </row>
    <row r="400" spans="1:38" s="56" customFormat="1" ht="22.5" x14ac:dyDescent="0.2">
      <c r="A400" s="43">
        <f>'Secretaría General'!A400</f>
        <v>0</v>
      </c>
      <c r="B400" s="43" t="str">
        <f>'Secretaría General'!B400</f>
        <v>Jorge Lema</v>
      </c>
      <c r="C400" s="43">
        <f>'Secretaría General'!C400</f>
        <v>7585</v>
      </c>
      <c r="D400" s="8">
        <f>'Secretaría General'!D400</f>
        <v>42893.479861111111</v>
      </c>
      <c r="E400" s="43" t="str">
        <f>'Secretaría General'!E400</f>
        <v>Comunicados</v>
      </c>
      <c r="F400" s="43" t="str">
        <f>'Secretaría General'!F400</f>
        <v>OFC 2017-2813</v>
      </c>
      <c r="G400" s="43" t="str">
        <f>'Secretaría General'!G400</f>
        <v>EDWIN BOSMEDIANO - ADMINISTRACIÓN ELOY ALFARO</v>
      </c>
      <c r="H400" s="43" t="str">
        <f>'Secretaría General'!H400</f>
        <v>REFERENTE A OFICIO 071-CMLCC-IN/DEN-2017-0019</v>
      </c>
      <c r="I400" s="43" t="str">
        <f>'Secretaría General'!L400</f>
        <v>Supervisión Metropolitana de Control</v>
      </c>
      <c r="J400" s="43" t="str">
        <f>'Secretaría General'!I400</f>
        <v>GDOC 2017-071187</v>
      </c>
      <c r="K400" s="43" t="str">
        <f>'Secretaría General'!J400</f>
        <v>Normal</v>
      </c>
      <c r="L400" s="43">
        <f>'Secretaría General'!K400</f>
        <v>18</v>
      </c>
      <c r="M400" s="54"/>
      <c r="N400" s="54"/>
      <c r="O400" s="55" t="str">
        <f t="shared" si="6"/>
        <v>Jorge Lema-</v>
      </c>
      <c r="P400" s="55"/>
      <c r="Q400" s="66"/>
      <c r="R400" s="66"/>
      <c r="S400" s="54"/>
      <c r="T400" s="54"/>
      <c r="U400" s="54"/>
      <c r="V400" s="54"/>
      <c r="W400" s="54"/>
      <c r="X400" s="54"/>
      <c r="Y400" s="54"/>
      <c r="Z400" s="54"/>
      <c r="AA400" s="54"/>
      <c r="AB400" s="54"/>
      <c r="AC400" s="54"/>
      <c r="AD400" s="54"/>
      <c r="AE400" s="54"/>
      <c r="AF400" s="54"/>
      <c r="AG400" s="54"/>
      <c r="AH400" s="54"/>
      <c r="AI400" s="54"/>
      <c r="AJ400" s="54"/>
      <c r="AK400" s="54"/>
      <c r="AL400" s="54"/>
    </row>
    <row r="401" spans="1:38" s="56" customFormat="1" ht="33.75" x14ac:dyDescent="0.2">
      <c r="A401" s="43">
        <f>'Secretaría General'!A401</f>
        <v>0</v>
      </c>
      <c r="B401" s="43" t="str">
        <f>'Secretaría General'!B401</f>
        <v>Jorge Lema</v>
      </c>
      <c r="C401" s="43">
        <f>'Secretaría General'!C401</f>
        <v>7586</v>
      </c>
      <c r="D401" s="8">
        <f>'Secretaría General'!D401</f>
        <v>42893.481249999997</v>
      </c>
      <c r="E401" s="43" t="str">
        <f>'Secretaría General'!E401</f>
        <v>Comunicados</v>
      </c>
      <c r="F401" s="43" t="str">
        <f>'Secretaría General'!F401</f>
        <v>S/N</v>
      </c>
      <c r="G401" s="43" t="str">
        <f>'Secretaría General'!G401</f>
        <v>MAYRA M. PILATAXI</v>
      </c>
      <c r="H401" s="43" t="str">
        <f>'Secretaría General'!H401</f>
        <v>SOLICITA COPIAS DEL EXPEDIENTE 368-2013 CONSTRUCCIONES ZONA CENTRO</v>
      </c>
      <c r="I401" s="43" t="str">
        <f>'Secretaría General'!L401</f>
        <v>Secretaría General</v>
      </c>
      <c r="J401" s="43">
        <f>'Secretaría General'!I401</f>
        <v>0</v>
      </c>
      <c r="K401" s="43" t="str">
        <f>'Secretaría General'!J401</f>
        <v>Normal</v>
      </c>
      <c r="L401" s="43">
        <f>'Secretaría General'!K401</f>
        <v>4</v>
      </c>
      <c r="M401" s="54"/>
      <c r="N401" s="54"/>
      <c r="O401" s="55" t="str">
        <f t="shared" si="6"/>
        <v>Jorge Lema-</v>
      </c>
      <c r="P401" s="55"/>
      <c r="Q401" s="66"/>
      <c r="R401" s="66"/>
      <c r="S401" s="54"/>
      <c r="T401" s="54"/>
      <c r="U401" s="54"/>
      <c r="V401" s="54"/>
      <c r="W401" s="54"/>
      <c r="X401" s="54"/>
      <c r="Y401" s="54"/>
      <c r="Z401" s="54"/>
      <c r="AA401" s="54"/>
      <c r="AB401" s="54"/>
      <c r="AC401" s="54"/>
      <c r="AD401" s="54"/>
      <c r="AE401" s="54"/>
      <c r="AF401" s="54"/>
      <c r="AG401" s="54"/>
      <c r="AH401" s="54"/>
      <c r="AI401" s="54"/>
      <c r="AJ401" s="54"/>
      <c r="AK401" s="54"/>
      <c r="AL401" s="54"/>
    </row>
    <row r="402" spans="1:38" s="56" customFormat="1" ht="33.75" x14ac:dyDescent="0.2">
      <c r="A402" s="43">
        <f>'Secretaría General'!A402</f>
        <v>0</v>
      </c>
      <c r="B402" s="43" t="str">
        <f>'Secretaría General'!B402</f>
        <v>Jorge Lema</v>
      </c>
      <c r="C402" s="43">
        <f>'Secretaría General'!C402</f>
        <v>7587</v>
      </c>
      <c r="D402" s="8">
        <f>'Secretaría General'!D402</f>
        <v>42893.486111111109</v>
      </c>
      <c r="E402" s="43" t="str">
        <f>'Secretaría General'!E402</f>
        <v>Comunicados</v>
      </c>
      <c r="F402" s="43" t="str">
        <f>'Secretaría General'!F402</f>
        <v>OFC 2017-2221</v>
      </c>
      <c r="G402" s="43" t="str">
        <f>'Secretaría General'!G402</f>
        <v>MARÍA EUGENIA PÉSANTEZ - ALCALDÍA</v>
      </c>
      <c r="H402" s="43" t="str">
        <f>'Secretaría General'!H402</f>
        <v>REFERENTE A SOLICITUD DE OPERATIVOS GOBIERNO DE CALDERON</v>
      </c>
      <c r="I402" s="43" t="str">
        <f>'Secretaría General'!L402</f>
        <v>Supervisión Metropolitana de Control</v>
      </c>
      <c r="J402" s="43" t="str">
        <f>'Secretaría General'!I402</f>
        <v>GDOC 2017-078911</v>
      </c>
      <c r="K402" s="43" t="str">
        <f>'Secretaría General'!J402</f>
        <v>Normal</v>
      </c>
      <c r="L402" s="43">
        <f>'Secretaría General'!K402</f>
        <v>5</v>
      </c>
      <c r="M402" s="54"/>
      <c r="N402" s="54"/>
      <c r="O402" s="55" t="str">
        <f t="shared" si="6"/>
        <v>Jorge Lema-</v>
      </c>
      <c r="P402" s="55"/>
      <c r="Q402" s="66"/>
      <c r="R402" s="66"/>
      <c r="S402" s="54"/>
      <c r="T402" s="54"/>
      <c r="U402" s="54"/>
      <c r="V402" s="54"/>
      <c r="W402" s="54"/>
      <c r="X402" s="54"/>
      <c r="Y402" s="54"/>
      <c r="Z402" s="54"/>
      <c r="AA402" s="54"/>
      <c r="AB402" s="54"/>
      <c r="AC402" s="54"/>
      <c r="AD402" s="54"/>
      <c r="AE402" s="54"/>
      <c r="AF402" s="54"/>
      <c r="AG402" s="54"/>
      <c r="AH402" s="54"/>
      <c r="AI402" s="54"/>
      <c r="AJ402" s="54"/>
      <c r="AK402" s="54"/>
      <c r="AL402" s="54"/>
    </row>
    <row r="403" spans="1:38" s="56" customFormat="1" ht="45" x14ac:dyDescent="0.2">
      <c r="A403" s="43">
        <f>'Secretaría General'!A403</f>
        <v>0</v>
      </c>
      <c r="B403" s="43" t="str">
        <f>'Secretaría General'!B403</f>
        <v>Jorge Lema</v>
      </c>
      <c r="C403" s="43">
        <f>'Secretaría General'!C403</f>
        <v>7588</v>
      </c>
      <c r="D403" s="8">
        <f>'Secretaría General'!D403</f>
        <v>42893.486805555556</v>
      </c>
      <c r="E403" s="43" t="str">
        <f>'Secretaría General'!E403</f>
        <v>Comunicados</v>
      </c>
      <c r="F403" s="43" t="str">
        <f>'Secretaría General'!F403</f>
        <v>OFC 397-2017</v>
      </c>
      <c r="G403" s="43" t="str">
        <f>'Secretaría General'!G403</f>
        <v>MARÍA EUGENIA PÉSANTEZ - ALCALDÍA</v>
      </c>
      <c r="H403" s="43" t="str">
        <f>'Secretaría General'!H403</f>
        <v>SOLICITA CERTIFICACIÓN VENCIMIENTO DE TÉRMINOS REFERENTE A EXPEDIENTE 6692-2012-AM-CH-G-N</v>
      </c>
      <c r="I403" s="43" t="str">
        <f>'Secretaría General'!L403</f>
        <v>Supervisión Metropolitana de Control</v>
      </c>
      <c r="J403" s="43" t="str">
        <f>'Secretaría General'!I403</f>
        <v>GDOC 2017-0397</v>
      </c>
      <c r="K403" s="43" t="str">
        <f>'Secretaría General'!J403</f>
        <v>Normal</v>
      </c>
      <c r="L403" s="43">
        <f>'Secretaría General'!K403</f>
        <v>9</v>
      </c>
      <c r="M403" s="54"/>
      <c r="N403" s="54"/>
      <c r="O403" s="55" t="str">
        <f t="shared" si="6"/>
        <v>Jorge Lema-</v>
      </c>
      <c r="P403" s="55"/>
      <c r="Q403" s="66"/>
      <c r="R403" s="66"/>
      <c r="S403" s="54"/>
      <c r="T403" s="54"/>
      <c r="U403" s="54"/>
      <c r="V403" s="54"/>
      <c r="W403" s="54"/>
      <c r="X403" s="54"/>
      <c r="Y403" s="54"/>
      <c r="Z403" s="54"/>
      <c r="AA403" s="54"/>
      <c r="AB403" s="54"/>
      <c r="AC403" s="54"/>
      <c r="AD403" s="54"/>
      <c r="AE403" s="54"/>
      <c r="AF403" s="54"/>
      <c r="AG403" s="54"/>
      <c r="AH403" s="54"/>
      <c r="AI403" s="54"/>
      <c r="AJ403" s="54"/>
      <c r="AK403" s="54"/>
      <c r="AL403" s="54"/>
    </row>
    <row r="404" spans="1:38" s="56" customFormat="1" ht="22.5" x14ac:dyDescent="0.2">
      <c r="A404" s="43">
        <f>'Secretaría General'!A404</f>
        <v>0</v>
      </c>
      <c r="B404" s="43" t="str">
        <f>'Secretaría General'!B404</f>
        <v>Jorge Lema</v>
      </c>
      <c r="C404" s="43">
        <f>'Secretaría General'!C404</f>
        <v>7589</v>
      </c>
      <c r="D404" s="8">
        <f>'Secretaría General'!D404</f>
        <v>42893.488194444442</v>
      </c>
      <c r="E404" s="43" t="str">
        <f>'Secretaría General'!E404</f>
        <v>Comunicados</v>
      </c>
      <c r="F404" s="43" t="str">
        <f>'Secretaría General'!F404</f>
        <v>S/N</v>
      </c>
      <c r="G404" s="43" t="str">
        <f>'Secretaría General'!G404</f>
        <v>NIDIA VEGA CASTILLO</v>
      </c>
      <c r="H404" s="43" t="str">
        <f>'Secretaría General'!H404</f>
        <v>REFERENTE A DENUNCIA CON TRÁMITE Nº 3085</v>
      </c>
      <c r="I404" s="43" t="str">
        <f>'Secretaría General'!L404</f>
        <v>Dirección Metropolitana de Inspección</v>
      </c>
      <c r="J404" s="43">
        <f>'Secretaría General'!I404</f>
        <v>0</v>
      </c>
      <c r="K404" s="43" t="str">
        <f>'Secretaría General'!J404</f>
        <v>Normal</v>
      </c>
      <c r="L404" s="43">
        <f>'Secretaría General'!K404</f>
        <v>9</v>
      </c>
      <c r="M404" s="54"/>
      <c r="N404" s="54"/>
      <c r="O404" s="55" t="str">
        <f t="shared" si="6"/>
        <v>Jorge Lema-</v>
      </c>
      <c r="P404" s="55"/>
      <c r="Q404" s="66"/>
      <c r="R404" s="66"/>
      <c r="S404" s="54"/>
      <c r="T404" s="54"/>
      <c r="U404" s="54"/>
      <c r="V404" s="54"/>
      <c r="W404" s="54"/>
      <c r="X404" s="54"/>
      <c r="Y404" s="54"/>
      <c r="Z404" s="54"/>
      <c r="AA404" s="54"/>
      <c r="AB404" s="54"/>
      <c r="AC404" s="54"/>
      <c r="AD404" s="54"/>
      <c r="AE404" s="54"/>
      <c r="AF404" s="54"/>
      <c r="AG404" s="54"/>
      <c r="AH404" s="54"/>
      <c r="AI404" s="54"/>
      <c r="AJ404" s="54"/>
      <c r="AK404" s="54"/>
      <c r="AL404" s="54"/>
    </row>
    <row r="405" spans="1:38" s="56" customFormat="1" ht="45" x14ac:dyDescent="0.2">
      <c r="A405" s="43">
        <f>'Secretaría General'!A405</f>
        <v>0</v>
      </c>
      <c r="B405" s="43" t="str">
        <f>'Secretaría General'!B405</f>
        <v>Araceli Mejìa</v>
      </c>
      <c r="C405" s="43">
        <f>'Secretaría General'!C405</f>
        <v>7590</v>
      </c>
      <c r="D405" s="8">
        <f>'Secretaría General'!D405</f>
        <v>42893.489583333336</v>
      </c>
      <c r="E405" s="43" t="str">
        <f>'Secretaría General'!E405</f>
        <v>Comunicados</v>
      </c>
      <c r="F405" s="43" t="str">
        <f>'Secretaría General'!F405</f>
        <v>S/N</v>
      </c>
      <c r="G405" s="43" t="str">
        <f>'Secretaría General'!G405</f>
        <v xml:space="preserve">WALTER QUILLE </v>
      </c>
      <c r="H405" s="43" t="str">
        <f>'Secretaría General'!H405</f>
        <v>REFERENTE A EXPEDIENTE 250-2017</v>
      </c>
      <c r="I405" s="43" t="str">
        <f>'Secretaría General'!L405</f>
        <v>Unidad Desconcentrada de Control en Materia de Construcciones y Licenciamiento Eugenio Espejo</v>
      </c>
      <c r="J405" s="43">
        <f>'Secretaría General'!I405</f>
        <v>0</v>
      </c>
      <c r="K405" s="43" t="str">
        <f>'Secretaría General'!J405</f>
        <v>Normal</v>
      </c>
      <c r="L405" s="43">
        <f>'Secretaría General'!K405</f>
        <v>1</v>
      </c>
      <c r="M405" s="54"/>
      <c r="N405" s="54"/>
      <c r="O405" s="55" t="str">
        <f t="shared" si="6"/>
        <v>Araceli Mejìa-</v>
      </c>
      <c r="P405" s="55"/>
      <c r="Q405" s="66"/>
      <c r="R405" s="66"/>
      <c r="S405" s="54"/>
      <c r="T405" s="54"/>
      <c r="U405" s="54"/>
      <c r="V405" s="54"/>
      <c r="W405" s="54"/>
      <c r="X405" s="54"/>
      <c r="Y405" s="54"/>
      <c r="Z405" s="54"/>
      <c r="AA405" s="54"/>
      <c r="AB405" s="54"/>
      <c r="AC405" s="54"/>
      <c r="AD405" s="54"/>
      <c r="AE405" s="54"/>
      <c r="AF405" s="54"/>
      <c r="AG405" s="54"/>
      <c r="AH405" s="54"/>
      <c r="AI405" s="54"/>
      <c r="AJ405" s="54"/>
      <c r="AK405" s="54"/>
      <c r="AL405" s="54"/>
    </row>
    <row r="406" spans="1:38" s="56" customFormat="1" ht="33.75" x14ac:dyDescent="0.2">
      <c r="A406" s="43">
        <f>'Secretaría General'!A406</f>
        <v>0</v>
      </c>
      <c r="B406" s="43" t="str">
        <f>'Secretaría General'!B406</f>
        <v>Jorge Lema</v>
      </c>
      <c r="C406" s="43">
        <f>'Secretaría General'!C406</f>
        <v>7591</v>
      </c>
      <c r="D406" s="8">
        <f>'Secretaría General'!D406</f>
        <v>42893.490277777775</v>
      </c>
      <c r="E406" s="43" t="str">
        <f>'Secretaría General'!E406</f>
        <v>Comunicados</v>
      </c>
      <c r="F406" s="43" t="str">
        <f>'Secretaría General'!F406</f>
        <v>OFC 809-2017</v>
      </c>
      <c r="G406" s="43" t="str">
        <f>'Secretaría General'!G406</f>
        <v xml:space="preserve">RUBÉN DARÍO TAPIA - SECRETARIO DE MOVILIDAD </v>
      </c>
      <c r="H406" s="43" t="str">
        <f>'Secretaría General'!H406</f>
        <v xml:space="preserve">INFORME FINAL DEL ESTUDIO DE TRÁFICO DEL PROYECTO ZONA 30 HDA MÁLAGA </v>
      </c>
      <c r="I406" s="43" t="str">
        <f>'Secretaría General'!L406</f>
        <v>Dirección Metropolitana de Inspección</v>
      </c>
      <c r="J406" s="43" t="str">
        <f>'Secretaría General'!I406</f>
        <v>GDOC 2017-010991</v>
      </c>
      <c r="K406" s="43" t="str">
        <f>'Secretaría General'!J406</f>
        <v>Normal</v>
      </c>
      <c r="L406" s="43">
        <f>'Secretaría General'!K406</f>
        <v>8</v>
      </c>
      <c r="M406" s="54"/>
      <c r="N406" s="54"/>
      <c r="O406" s="55" t="str">
        <f t="shared" si="6"/>
        <v>Jorge Lema-</v>
      </c>
      <c r="P406" s="55"/>
      <c r="Q406" s="66"/>
      <c r="R406" s="66"/>
      <c r="S406" s="54"/>
      <c r="T406" s="54"/>
      <c r="U406" s="54"/>
      <c r="V406" s="54"/>
      <c r="W406" s="54"/>
      <c r="X406" s="54"/>
      <c r="Y406" s="54"/>
      <c r="Z406" s="54"/>
      <c r="AA406" s="54"/>
      <c r="AB406" s="54"/>
      <c r="AC406" s="54"/>
      <c r="AD406" s="54"/>
      <c r="AE406" s="54"/>
      <c r="AF406" s="54"/>
      <c r="AG406" s="54"/>
      <c r="AH406" s="54"/>
      <c r="AI406" s="54"/>
      <c r="AJ406" s="54"/>
      <c r="AK406" s="54"/>
      <c r="AL406" s="54"/>
    </row>
    <row r="407" spans="1:38" s="56" customFormat="1" ht="22.5" x14ac:dyDescent="0.2">
      <c r="A407" s="43">
        <f>'Secretaría General'!A407</f>
        <v>0</v>
      </c>
      <c r="B407" s="43" t="str">
        <f>'Secretaría General'!B407</f>
        <v>Jorge Lema</v>
      </c>
      <c r="C407" s="43">
        <f>'Secretaría General'!C407</f>
        <v>7592</v>
      </c>
      <c r="D407" s="8">
        <f>'Secretaría General'!D407</f>
        <v>42893.492361111108</v>
      </c>
      <c r="E407" s="43" t="str">
        <f>'Secretaría General'!E407</f>
        <v>Comunicados</v>
      </c>
      <c r="F407" s="43" t="str">
        <f>'Secretaría General'!F407</f>
        <v>OFC 192-2017</v>
      </c>
      <c r="G407" s="43" t="str">
        <f>'Secretaría General'!G407</f>
        <v>VINICIO ROBALINO - DIRECCIÓN DE GESTIÓN DE TERRITORIO</v>
      </c>
      <c r="H407" s="43" t="str">
        <f>'Secretaría General'!H407</f>
        <v>CERTIFICACIÓN EXPEDIENTES ABIERTOS PREDIO 223747</v>
      </c>
      <c r="I407" s="43" t="str">
        <f>'Secretaría General'!L407</f>
        <v>Comisaría de Aseo Salud y Ambiente Eugenio Espejo</v>
      </c>
      <c r="J407" s="43" t="str">
        <f>'Secretaría General'!I407</f>
        <v>GDOC 017-068022</v>
      </c>
      <c r="K407" s="43" t="str">
        <f>'Secretaría General'!J407</f>
        <v>Normal</v>
      </c>
      <c r="L407" s="43">
        <f>'Secretaría General'!K407</f>
        <v>2</v>
      </c>
      <c r="M407" s="54"/>
      <c r="N407" s="54"/>
      <c r="O407" s="55" t="str">
        <f t="shared" si="6"/>
        <v>Jorge Lema-</v>
      </c>
      <c r="P407" s="55"/>
      <c r="Q407" s="66"/>
      <c r="R407" s="66"/>
      <c r="S407" s="54"/>
      <c r="T407" s="54"/>
      <c r="U407" s="54"/>
      <c r="V407" s="54"/>
      <c r="W407" s="54"/>
      <c r="X407" s="54"/>
      <c r="Y407" s="54"/>
      <c r="Z407" s="54"/>
      <c r="AA407" s="54"/>
      <c r="AB407" s="54"/>
      <c r="AC407" s="54"/>
      <c r="AD407" s="54"/>
      <c r="AE407" s="54"/>
      <c r="AF407" s="54"/>
      <c r="AG407" s="54"/>
      <c r="AH407" s="54"/>
      <c r="AI407" s="54"/>
      <c r="AJ407" s="54"/>
      <c r="AK407" s="54"/>
      <c r="AL407" s="54"/>
    </row>
    <row r="408" spans="1:38" s="56" customFormat="1" ht="45" x14ac:dyDescent="0.2">
      <c r="A408" s="43">
        <f>'Secretaría General'!A408</f>
        <v>0</v>
      </c>
      <c r="B408" s="43" t="str">
        <f>'Secretaría General'!B408</f>
        <v>Jorge Lema</v>
      </c>
      <c r="C408" s="43">
        <f>'Secretaría General'!C408</f>
        <v>7593</v>
      </c>
      <c r="D408" s="8">
        <f>'Secretaría General'!D408</f>
        <v>42893.493055555555</v>
      </c>
      <c r="E408" s="43" t="str">
        <f>'Secretaría General'!E408</f>
        <v>Comunicados</v>
      </c>
      <c r="F408" s="43" t="str">
        <f>'Secretaría General'!F408</f>
        <v>OFC 240-2017</v>
      </c>
      <c r="G408" s="43" t="str">
        <f>'Secretaría General'!G408</f>
        <v>VINICIO ROBALINO - DIRECCIÓN DE GESTIÓN DE TERRITORIO</v>
      </c>
      <c r="H408" s="43" t="str">
        <f>'Secretaría General'!H408</f>
        <v>CERTIFICACIÓN EXPEDIENTES ABIERTOS PREDIO 778942</v>
      </c>
      <c r="I408" s="43" t="str">
        <f>'Secretaría General'!L408</f>
        <v>Unidad Desconcentrada de Control en Materia de Construcciones y Licenciamiento Eugenio Espejo</v>
      </c>
      <c r="J408" s="43" t="str">
        <f>'Secretaría General'!I408</f>
        <v>GDOC 2017-071022</v>
      </c>
      <c r="K408" s="43" t="str">
        <f>'Secretaría General'!J408</f>
        <v>Normal</v>
      </c>
      <c r="L408" s="43">
        <f>'Secretaría General'!K408</f>
        <v>2</v>
      </c>
      <c r="M408" s="54"/>
      <c r="N408" s="54"/>
      <c r="O408" s="55" t="str">
        <f t="shared" si="6"/>
        <v>Jorge Lema-</v>
      </c>
      <c r="P408" s="55"/>
      <c r="Q408" s="66"/>
      <c r="R408" s="66"/>
      <c r="S408" s="54"/>
      <c r="T408" s="54"/>
      <c r="U408" s="54"/>
      <c r="V408" s="54"/>
      <c r="W408" s="54"/>
      <c r="X408" s="54"/>
      <c r="Y408" s="54"/>
      <c r="Z408" s="54"/>
      <c r="AA408" s="54"/>
      <c r="AB408" s="54"/>
      <c r="AC408" s="54"/>
      <c r="AD408" s="54"/>
      <c r="AE408" s="54"/>
      <c r="AF408" s="54"/>
      <c r="AG408" s="54"/>
      <c r="AH408" s="54"/>
      <c r="AI408" s="54"/>
      <c r="AJ408" s="54"/>
      <c r="AK408" s="54"/>
      <c r="AL408" s="54"/>
    </row>
    <row r="409" spans="1:38" s="56" customFormat="1" ht="45" x14ac:dyDescent="0.2">
      <c r="A409" s="43">
        <f>'Secretaría General'!A409</f>
        <v>0</v>
      </c>
      <c r="B409" s="43" t="str">
        <f>'Secretaría General'!B409</f>
        <v>Jorge Lema</v>
      </c>
      <c r="C409" s="43">
        <f>'Secretaría General'!C409</f>
        <v>7594</v>
      </c>
      <c r="D409" s="8">
        <f>'Secretaría General'!D409</f>
        <v>42893.493750000001</v>
      </c>
      <c r="E409" s="43" t="str">
        <f>'Secretaría General'!E409</f>
        <v>Comunicados</v>
      </c>
      <c r="F409" s="43" t="str">
        <f>'Secretaría General'!F409</f>
        <v>OFC 193-2017</v>
      </c>
      <c r="G409" s="43" t="str">
        <f>'Secretaría General'!G409</f>
        <v>VINICIO ROBALINO - DIRECCIÓN DE GESTIÓN DE TERRITORIO</v>
      </c>
      <c r="H409" s="43" t="str">
        <f>'Secretaría General'!H409</f>
        <v>CERTIFICACIÓN EXPEDIENTES ABIERTOS PREDIO 223747</v>
      </c>
      <c r="I409" s="43" t="str">
        <f>'Secretaría General'!L409</f>
        <v>Unidad Desconcentrada de Control en Materia de Construcciones y Licenciamiento Eugenio Espejo</v>
      </c>
      <c r="J409" s="43" t="str">
        <f>'Secretaría General'!I409</f>
        <v>GDOC 2017-068104</v>
      </c>
      <c r="K409" s="43" t="str">
        <f>'Secretaría General'!J409</f>
        <v>Normal</v>
      </c>
      <c r="L409" s="43">
        <f>'Secretaría General'!K409</f>
        <v>2</v>
      </c>
      <c r="M409" s="54"/>
      <c r="N409" s="54"/>
      <c r="O409" s="55" t="str">
        <f t="shared" si="6"/>
        <v>Jorge Lema-</v>
      </c>
      <c r="P409" s="55"/>
      <c r="Q409" s="66"/>
      <c r="R409" s="66"/>
      <c r="S409" s="54"/>
      <c r="T409" s="54"/>
      <c r="U409" s="54"/>
      <c r="V409" s="54"/>
      <c r="W409" s="54"/>
      <c r="X409" s="54"/>
      <c r="Y409" s="54"/>
      <c r="Z409" s="54"/>
      <c r="AA409" s="54"/>
      <c r="AB409" s="54"/>
      <c r="AC409" s="54"/>
      <c r="AD409" s="54"/>
      <c r="AE409" s="54"/>
      <c r="AF409" s="54"/>
      <c r="AG409" s="54"/>
      <c r="AH409" s="54"/>
      <c r="AI409" s="54"/>
      <c r="AJ409" s="54"/>
      <c r="AK409" s="54"/>
      <c r="AL409" s="54"/>
    </row>
    <row r="410" spans="1:38" s="56" customFormat="1" ht="22.5" x14ac:dyDescent="0.2">
      <c r="A410" s="43">
        <f>'Secretaría General'!A410</f>
        <v>0</v>
      </c>
      <c r="B410" s="43" t="str">
        <f>'Secretaría General'!B410</f>
        <v>Jorge Lema</v>
      </c>
      <c r="C410" s="43">
        <f>'Secretaría General'!C410</f>
        <v>7595</v>
      </c>
      <c r="D410" s="8">
        <f>'Secretaría General'!D410</f>
        <v>42893.494444444441</v>
      </c>
      <c r="E410" s="43" t="str">
        <f>'Secretaría General'!E410</f>
        <v>Comunicados</v>
      </c>
      <c r="F410" s="43" t="str">
        <f>'Secretaría General'!F410</f>
        <v>OFC 250-2017</v>
      </c>
      <c r="G410" s="43" t="str">
        <f>'Secretaría General'!G410</f>
        <v>VINICIO ROBALINO - DIRECCIÓN DE GESTIÓN DE TERRITORIO</v>
      </c>
      <c r="H410" s="43" t="str">
        <f>'Secretaría General'!H410</f>
        <v>CERTIFICACIÓN EXPEDIENTES ABIERTOS PREDIO 45619</v>
      </c>
      <c r="I410" s="43" t="str">
        <f>'Secretaría General'!L410</f>
        <v>Comisaría de Aseo Salud y Ambiente Eugenio Espejo</v>
      </c>
      <c r="J410" s="43" t="str">
        <f>'Secretaría General'!I410</f>
        <v>GDOC 2017-072147</v>
      </c>
      <c r="K410" s="43" t="str">
        <f>'Secretaría General'!J410</f>
        <v>Normal</v>
      </c>
      <c r="L410" s="43">
        <f>'Secretaría General'!K410</f>
        <v>2</v>
      </c>
      <c r="M410" s="54"/>
      <c r="N410" s="54"/>
      <c r="O410" s="55" t="str">
        <f t="shared" si="6"/>
        <v>Jorge Lema-</v>
      </c>
      <c r="P410" s="55"/>
      <c r="Q410" s="66"/>
      <c r="R410" s="66"/>
      <c r="S410" s="54"/>
      <c r="T410" s="54"/>
      <c r="U410" s="54"/>
      <c r="V410" s="54"/>
      <c r="W410" s="54"/>
      <c r="X410" s="54"/>
      <c r="Y410" s="54"/>
      <c r="Z410" s="54"/>
      <c r="AA410" s="54"/>
      <c r="AB410" s="54"/>
      <c r="AC410" s="54"/>
      <c r="AD410" s="54"/>
      <c r="AE410" s="54"/>
      <c r="AF410" s="54"/>
      <c r="AG410" s="54"/>
      <c r="AH410" s="54"/>
      <c r="AI410" s="54"/>
      <c r="AJ410" s="54"/>
      <c r="AK410" s="54"/>
      <c r="AL410" s="54"/>
    </row>
    <row r="411" spans="1:38" s="56" customFormat="1" ht="45" x14ac:dyDescent="0.2">
      <c r="A411" s="43">
        <f>'Secretaría General'!A411</f>
        <v>0</v>
      </c>
      <c r="B411" s="43" t="str">
        <f>'Secretaría General'!B411</f>
        <v>Jorge Lema</v>
      </c>
      <c r="C411" s="43">
        <f>'Secretaría General'!C411</f>
        <v>7596</v>
      </c>
      <c r="D411" s="8">
        <f>'Secretaría General'!D411</f>
        <v>42893.495138888888</v>
      </c>
      <c r="E411" s="43" t="str">
        <f>'Secretaría General'!E411</f>
        <v>Comunicados</v>
      </c>
      <c r="F411" s="43" t="str">
        <f>'Secretaría General'!F411</f>
        <v>OFC 251-2017</v>
      </c>
      <c r="G411" s="43" t="str">
        <f>'Secretaría General'!G411</f>
        <v>VINICIO ROBALINO - DIRECCIÓN DE GESTIÓN DE TERRITORIO</v>
      </c>
      <c r="H411" s="43" t="str">
        <f>'Secretaría General'!H411</f>
        <v>CERTIFICACIÓN EXPEDIENTES ABIERTOS PREDIO 45619</v>
      </c>
      <c r="I411" s="43" t="str">
        <f>'Secretaría General'!L411</f>
        <v>Unidad Desconcentrada de Control en Materia de Construcciones y Licenciamiento Eugenio Espejo</v>
      </c>
      <c r="J411" s="43" t="str">
        <f>'Secretaría General'!I411</f>
        <v>GDOC 2017-072147</v>
      </c>
      <c r="K411" s="43" t="str">
        <f>'Secretaría General'!J411</f>
        <v>Normal</v>
      </c>
      <c r="L411" s="43">
        <f>'Secretaría General'!K411</f>
        <v>2</v>
      </c>
      <c r="M411" s="54"/>
      <c r="N411" s="54"/>
      <c r="O411" s="55" t="str">
        <f t="shared" si="6"/>
        <v>Jorge Lema-</v>
      </c>
      <c r="P411" s="55"/>
      <c r="Q411" s="66"/>
      <c r="R411" s="66"/>
      <c r="S411" s="54"/>
      <c r="T411" s="54"/>
      <c r="U411" s="54"/>
      <c r="V411" s="54"/>
      <c r="W411" s="54"/>
      <c r="X411" s="54"/>
      <c r="Y411" s="54"/>
      <c r="Z411" s="54"/>
      <c r="AA411" s="54"/>
      <c r="AB411" s="54"/>
      <c r="AC411" s="54"/>
      <c r="AD411" s="54"/>
      <c r="AE411" s="54"/>
      <c r="AF411" s="54"/>
      <c r="AG411" s="54"/>
      <c r="AH411" s="54"/>
      <c r="AI411" s="54"/>
      <c r="AJ411" s="54"/>
      <c r="AK411" s="54"/>
      <c r="AL411" s="54"/>
    </row>
    <row r="412" spans="1:38" s="56" customFormat="1" ht="22.5" x14ac:dyDescent="0.2">
      <c r="A412" s="43">
        <f>'Secretaría General'!A412</f>
        <v>0</v>
      </c>
      <c r="B412" s="43" t="str">
        <f>'Secretaría General'!B412</f>
        <v>Jorge Lema</v>
      </c>
      <c r="C412" s="43">
        <f>'Secretaría General'!C412</f>
        <v>7597</v>
      </c>
      <c r="D412" s="8">
        <f>'Secretaría General'!D412</f>
        <v>42893.495833333334</v>
      </c>
      <c r="E412" s="43" t="str">
        <f>'Secretaría General'!E412</f>
        <v>Comunicados</v>
      </c>
      <c r="F412" s="43" t="str">
        <f>'Secretaría General'!F412</f>
        <v>OFC 625-2017</v>
      </c>
      <c r="G412" s="43" t="str">
        <f>'Secretaría General'!G412</f>
        <v>BORIS MATA - ADMINISTRACIÓN EUGENIO ESPEJO</v>
      </c>
      <c r="H412" s="43" t="str">
        <f>'Secretaría General'!H412</f>
        <v>ALCANCE A OFICIO 516-DGT-GU-2017</v>
      </c>
      <c r="I412" s="43" t="str">
        <f>'Secretaría General'!L412</f>
        <v>Supervisión Metropolitana de Control</v>
      </c>
      <c r="J412" s="43" t="str">
        <f>'Secretaría General'!I412</f>
        <v>GDOC 2017-029289</v>
      </c>
      <c r="K412" s="43" t="str">
        <f>'Secretaría General'!J412</f>
        <v>Normal</v>
      </c>
      <c r="L412" s="43">
        <f>'Secretaría General'!K412</f>
        <v>10</v>
      </c>
      <c r="M412" s="54"/>
      <c r="N412" s="54"/>
      <c r="O412" s="55" t="str">
        <f t="shared" si="6"/>
        <v>Jorge Lema-</v>
      </c>
      <c r="P412" s="55"/>
      <c r="Q412" s="66"/>
      <c r="R412" s="66"/>
      <c r="S412" s="54"/>
      <c r="T412" s="54"/>
      <c r="U412" s="54"/>
      <c r="V412" s="54"/>
      <c r="W412" s="54"/>
      <c r="X412" s="54"/>
      <c r="Y412" s="54"/>
      <c r="Z412" s="54"/>
      <c r="AA412" s="54"/>
      <c r="AB412" s="54"/>
      <c r="AC412" s="54"/>
      <c r="AD412" s="54"/>
      <c r="AE412" s="54"/>
      <c r="AF412" s="54"/>
      <c r="AG412" s="54"/>
      <c r="AH412" s="54"/>
      <c r="AI412" s="54"/>
      <c r="AJ412" s="54"/>
      <c r="AK412" s="54"/>
      <c r="AL412" s="54"/>
    </row>
    <row r="413" spans="1:38" s="56" customFormat="1" ht="22.5" x14ac:dyDescent="0.2">
      <c r="A413" s="43">
        <f>'Secretaría General'!A413</f>
        <v>0</v>
      </c>
      <c r="B413" s="43" t="str">
        <f>'Secretaría General'!B413</f>
        <v>Jorge Lema</v>
      </c>
      <c r="C413" s="43">
        <f>'Secretaría General'!C413</f>
        <v>7598</v>
      </c>
      <c r="D413" s="8">
        <f>'Secretaría General'!D413</f>
        <v>42893.496527777781</v>
      </c>
      <c r="E413" s="43" t="str">
        <f>'Secretaría General'!E413</f>
        <v>Comunicados</v>
      </c>
      <c r="F413" s="43" t="str">
        <f>'Secretaría General'!F413</f>
        <v>OFC 171-2017</v>
      </c>
      <c r="G413" s="43" t="str">
        <f>'Secretaría General'!G413</f>
        <v>VINICIO ROBALINO - DIRECCIÓN DE GESTIÓN DE TERRITORIO</v>
      </c>
      <c r="H413" s="43" t="str">
        <f>'Secretaría General'!H413</f>
        <v>REFERENTE A LMU DE PUBLICIDAD</v>
      </c>
      <c r="I413" s="43" t="str">
        <f>'Secretaría General'!L413</f>
        <v>Supervisión Metropolitana de Control</v>
      </c>
      <c r="J413" s="43" t="str">
        <f>'Secretaría General'!I413</f>
        <v>GDOC 2017-005397</v>
      </c>
      <c r="K413" s="43" t="str">
        <f>'Secretaría General'!J413</f>
        <v>Normal</v>
      </c>
      <c r="L413" s="43">
        <f>'Secretaría General'!K413</f>
        <v>1</v>
      </c>
      <c r="M413" s="54"/>
      <c r="N413" s="54"/>
      <c r="O413" s="55" t="str">
        <f t="shared" si="6"/>
        <v>Jorge Lema-</v>
      </c>
      <c r="P413" s="55"/>
      <c r="Q413" s="66"/>
      <c r="R413" s="66"/>
      <c r="S413" s="54"/>
      <c r="T413" s="54"/>
      <c r="U413" s="54"/>
      <c r="V413" s="54"/>
      <c r="W413" s="54"/>
      <c r="X413" s="54"/>
      <c r="Y413" s="54"/>
      <c r="Z413" s="54"/>
      <c r="AA413" s="54"/>
      <c r="AB413" s="54"/>
      <c r="AC413" s="54"/>
      <c r="AD413" s="54"/>
      <c r="AE413" s="54"/>
      <c r="AF413" s="54"/>
      <c r="AG413" s="54"/>
      <c r="AH413" s="54"/>
      <c r="AI413" s="54"/>
      <c r="AJ413" s="54"/>
      <c r="AK413" s="54"/>
      <c r="AL413" s="54"/>
    </row>
    <row r="414" spans="1:38" s="56" customFormat="1" ht="22.5" x14ac:dyDescent="0.2">
      <c r="A414" s="43">
        <f>'Secretaría General'!A414</f>
        <v>0</v>
      </c>
      <c r="B414" s="43" t="str">
        <f>'Secretaría General'!B414</f>
        <v>Jorge Lema</v>
      </c>
      <c r="C414" s="43">
        <f>'Secretaría General'!C414</f>
        <v>7599</v>
      </c>
      <c r="D414" s="8">
        <f>'Secretaría General'!D414</f>
        <v>42893.49722222222</v>
      </c>
      <c r="E414" s="43" t="str">
        <f>'Secretaría General'!E414</f>
        <v>Comunicados</v>
      </c>
      <c r="F414" s="43" t="str">
        <f>'Secretaría General'!F414</f>
        <v>OFC 170-2017</v>
      </c>
      <c r="G414" s="43" t="str">
        <f>'Secretaría General'!G414</f>
        <v>VINICIO ROBALINO - DIRECCIÓN DE GESTIÓN DE TERRITORIO</v>
      </c>
      <c r="H414" s="43" t="str">
        <f>'Secretaría General'!H414</f>
        <v>REFERENTE A LMU DE PUBLICIDAD</v>
      </c>
      <c r="I414" s="43" t="str">
        <f>'Secretaría General'!L414</f>
        <v>Supervisión Metropolitana de Control</v>
      </c>
      <c r="J414" s="43" t="str">
        <f>'Secretaría General'!I414</f>
        <v>GDOC 2017-001422</v>
      </c>
      <c r="K414" s="43" t="str">
        <f>'Secretaría General'!J414</f>
        <v>Normal</v>
      </c>
      <c r="L414" s="43">
        <f>'Secretaría General'!K414</f>
        <v>1</v>
      </c>
      <c r="M414" s="54"/>
      <c r="N414" s="54"/>
      <c r="O414" s="55" t="str">
        <f t="shared" si="6"/>
        <v>Jorge Lema-</v>
      </c>
      <c r="P414" s="55"/>
      <c r="Q414" s="66"/>
      <c r="R414" s="66"/>
      <c r="S414" s="54"/>
      <c r="T414" s="54"/>
      <c r="U414" s="54"/>
      <c r="V414" s="54"/>
      <c r="W414" s="54"/>
      <c r="X414" s="54"/>
      <c r="Y414" s="54"/>
      <c r="Z414" s="54"/>
      <c r="AA414" s="54"/>
      <c r="AB414" s="54"/>
      <c r="AC414" s="54"/>
      <c r="AD414" s="54"/>
      <c r="AE414" s="54"/>
      <c r="AF414" s="54"/>
      <c r="AG414" s="54"/>
      <c r="AH414" s="54"/>
      <c r="AI414" s="54"/>
      <c r="AJ414" s="54"/>
      <c r="AK414" s="54"/>
      <c r="AL414" s="54"/>
    </row>
    <row r="415" spans="1:38" s="56" customFormat="1" ht="45" x14ac:dyDescent="0.2">
      <c r="A415" s="43">
        <f>'Secretaría General'!A415</f>
        <v>0</v>
      </c>
      <c r="B415" s="43" t="str">
        <f>'Secretaría General'!B415</f>
        <v>Jorge Lema</v>
      </c>
      <c r="C415" s="43">
        <f>'Secretaría General'!C415</f>
        <v>7600</v>
      </c>
      <c r="D415" s="8">
        <f>'Secretaría General'!D415</f>
        <v>42893.493055555555</v>
      </c>
      <c r="E415" s="43" t="str">
        <f>'Secretaría General'!E415</f>
        <v>Comunicados</v>
      </c>
      <c r="F415" s="43" t="str">
        <f>'Secretaría General'!F415</f>
        <v>OFC 257-2017</v>
      </c>
      <c r="G415" s="43" t="str">
        <f>'Secretaría General'!G415</f>
        <v>VINICIO ROBALINO - DIRECCIÓN DE GESTIÓN DE TERRITORIO</v>
      </c>
      <c r="H415" s="43" t="str">
        <f>'Secretaría General'!H415</f>
        <v>CERTIFICACIÓN EXPEDIENTES ABIERTOS PREDIO 12058</v>
      </c>
      <c r="I415" s="43" t="str">
        <f>'Secretaría General'!L415</f>
        <v>Unidad Desconcentrada de Control en Materia de Construcciones y Licenciamiento Eugenio Espejo</v>
      </c>
      <c r="J415" s="43" t="str">
        <f>'Secretaría General'!I415</f>
        <v>GDOC 2017-074133</v>
      </c>
      <c r="K415" s="43" t="str">
        <f>'Secretaría General'!J415</f>
        <v>Normal</v>
      </c>
      <c r="L415" s="43">
        <f>'Secretaría General'!K415</f>
        <v>2</v>
      </c>
      <c r="M415" s="54"/>
      <c r="N415" s="54"/>
      <c r="O415" s="55" t="str">
        <f t="shared" si="6"/>
        <v>Jorge Lema-</v>
      </c>
      <c r="P415" s="55"/>
      <c r="Q415" s="66"/>
      <c r="R415" s="66"/>
      <c r="S415" s="54"/>
      <c r="T415" s="54"/>
      <c r="U415" s="54"/>
      <c r="V415" s="54"/>
      <c r="W415" s="54"/>
      <c r="X415" s="54"/>
      <c r="Y415" s="54"/>
      <c r="Z415" s="54"/>
      <c r="AA415" s="54"/>
      <c r="AB415" s="54"/>
      <c r="AC415" s="54"/>
      <c r="AD415" s="54"/>
      <c r="AE415" s="54"/>
      <c r="AF415" s="54"/>
      <c r="AG415" s="54"/>
      <c r="AH415" s="54"/>
      <c r="AI415" s="54"/>
      <c r="AJ415" s="54"/>
      <c r="AK415" s="54"/>
      <c r="AL415" s="54"/>
    </row>
    <row r="416" spans="1:38" s="56" customFormat="1" ht="22.5" x14ac:dyDescent="0.2">
      <c r="A416" s="43">
        <f>'Secretaría General'!A416</f>
        <v>0</v>
      </c>
      <c r="B416" s="43" t="str">
        <f>'Secretaría General'!B416</f>
        <v>Jorge Lema</v>
      </c>
      <c r="C416" s="43">
        <f>'Secretaría General'!C416</f>
        <v>7601</v>
      </c>
      <c r="D416" s="8">
        <f>'Secretaría General'!D416</f>
        <v>42893.498611111114</v>
      </c>
      <c r="E416" s="43" t="str">
        <f>'Secretaría General'!E416</f>
        <v>Comunicados</v>
      </c>
      <c r="F416" s="43" t="str">
        <f>'Secretaría General'!F416</f>
        <v>OFC 256-2017</v>
      </c>
      <c r="G416" s="43" t="str">
        <f>'Secretaría General'!G416</f>
        <v>VINICIO ROBALINO - DIRECCIÓN DE GESTIÓN DE TERRITORIO</v>
      </c>
      <c r="H416" s="43" t="str">
        <f>'Secretaría General'!H416</f>
        <v>CERTIFICACIÓN EXPEDIENTES ABIERTOS PREDIO 12058</v>
      </c>
      <c r="I416" s="43" t="str">
        <f>'Secretaría General'!L416</f>
        <v>Comisaría de Aseo Salud y Ambiente Eugenio Espejo</v>
      </c>
      <c r="J416" s="43" t="str">
        <f>'Secretaría General'!I416</f>
        <v>GDOC 2017-074133</v>
      </c>
      <c r="K416" s="43" t="str">
        <f>'Secretaría General'!J416</f>
        <v>Normal</v>
      </c>
      <c r="L416" s="43">
        <f>'Secretaría General'!K416</f>
        <v>2</v>
      </c>
      <c r="M416" s="54"/>
      <c r="N416" s="54"/>
      <c r="O416" s="55" t="str">
        <f t="shared" si="6"/>
        <v>Jorge Lema-</v>
      </c>
      <c r="P416" s="55"/>
      <c r="Q416" s="66"/>
      <c r="R416" s="66"/>
      <c r="S416" s="54"/>
      <c r="T416" s="54"/>
      <c r="U416" s="54"/>
      <c r="V416" s="54"/>
      <c r="W416" s="54"/>
      <c r="X416" s="54"/>
      <c r="Y416" s="54"/>
      <c r="Z416" s="54"/>
      <c r="AA416" s="54"/>
      <c r="AB416" s="54"/>
      <c r="AC416" s="54"/>
      <c r="AD416" s="54"/>
      <c r="AE416" s="54"/>
      <c r="AF416" s="54"/>
      <c r="AG416" s="54"/>
      <c r="AH416" s="54"/>
      <c r="AI416" s="54"/>
      <c r="AJ416" s="54"/>
      <c r="AK416" s="54"/>
      <c r="AL416" s="54"/>
    </row>
    <row r="417" spans="1:38" s="56" customFormat="1" ht="45" x14ac:dyDescent="0.2">
      <c r="A417" s="43">
        <f>'Secretaría General'!A417</f>
        <v>0</v>
      </c>
      <c r="B417" s="43" t="str">
        <f>'Secretaría General'!B417</f>
        <v>Jorge Lema</v>
      </c>
      <c r="C417" s="43">
        <f>'Secretaría General'!C417</f>
        <v>7602</v>
      </c>
      <c r="D417" s="8">
        <f>'Secretaría General'!D417</f>
        <v>42893.498611111114</v>
      </c>
      <c r="E417" s="43" t="str">
        <f>'Secretaría General'!E417</f>
        <v>Comunicados</v>
      </c>
      <c r="F417" s="43" t="str">
        <f>'Secretaría General'!F417</f>
        <v>OFC 247-2017</v>
      </c>
      <c r="G417" s="43" t="str">
        <f>'Secretaría General'!G417</f>
        <v>VINICIO ROBALINO - DIRECCIÓN DE GESTIÓN DE TERRITORIO</v>
      </c>
      <c r="H417" s="43" t="str">
        <f>'Secretaría General'!H417</f>
        <v>CERTIFICACIÓN EXPEDIENTES ABIERTOS PREDIO 11629</v>
      </c>
      <c r="I417" s="43" t="str">
        <f>'Secretaría General'!L417</f>
        <v>Unidad Desconcentrada de Control en Materia de Construcciones y Licenciamiento Eugenio Espejo</v>
      </c>
      <c r="J417" s="43" t="str">
        <f>'Secretaría General'!I417</f>
        <v>GDOC 2017-071748</v>
      </c>
      <c r="K417" s="43" t="str">
        <f>'Secretaría General'!J417</f>
        <v>Normal</v>
      </c>
      <c r="L417" s="43">
        <f>'Secretaría General'!K417</f>
        <v>2</v>
      </c>
      <c r="M417" s="54"/>
      <c r="N417" s="54"/>
      <c r="O417" s="55" t="str">
        <f t="shared" si="6"/>
        <v>Jorge Lema-</v>
      </c>
      <c r="P417" s="55"/>
      <c r="Q417" s="66"/>
      <c r="R417" s="66"/>
      <c r="S417" s="54"/>
      <c r="T417" s="54"/>
      <c r="U417" s="54"/>
      <c r="V417" s="54"/>
      <c r="W417" s="54"/>
      <c r="X417" s="54"/>
      <c r="Y417" s="54"/>
      <c r="Z417" s="54"/>
      <c r="AA417" s="54"/>
      <c r="AB417" s="54"/>
      <c r="AC417" s="54"/>
      <c r="AD417" s="54"/>
      <c r="AE417" s="54"/>
      <c r="AF417" s="54"/>
      <c r="AG417" s="54"/>
      <c r="AH417" s="54"/>
      <c r="AI417" s="54"/>
      <c r="AJ417" s="54"/>
      <c r="AK417" s="54"/>
      <c r="AL417" s="54"/>
    </row>
    <row r="418" spans="1:38" s="56" customFormat="1" ht="22.5" x14ac:dyDescent="0.2">
      <c r="A418" s="43">
        <f>'Secretaría General'!A418</f>
        <v>0</v>
      </c>
      <c r="B418" s="43" t="str">
        <f>'Secretaría General'!B418</f>
        <v>Jorge Lema</v>
      </c>
      <c r="C418" s="43">
        <f>'Secretaría General'!C418</f>
        <v>7603</v>
      </c>
      <c r="D418" s="8">
        <f>'Secretaría General'!D418</f>
        <v>42893.5</v>
      </c>
      <c r="E418" s="43" t="str">
        <f>'Secretaría General'!E418</f>
        <v>Comunicados</v>
      </c>
      <c r="F418" s="43" t="str">
        <f>'Secretaría General'!F418</f>
        <v>OFC 246-2017</v>
      </c>
      <c r="G418" s="43" t="str">
        <f>'Secretaría General'!G418</f>
        <v>VINICIO ROBALINO - DIRECCIÓN DE GESTIÓN DE TERRITORIO</v>
      </c>
      <c r="H418" s="43" t="str">
        <f>'Secretaría General'!H418</f>
        <v>CERTIFICACIÓN EXPEDIENTES ABIERTOS PREDIO 11629</v>
      </c>
      <c r="I418" s="43" t="str">
        <f>'Secretaría General'!L418</f>
        <v>Comisaría de Aseo Salud y Ambiente Eugenio Espejo</v>
      </c>
      <c r="J418" s="43" t="str">
        <f>'Secretaría General'!I418</f>
        <v>GDOC 2017-071748</v>
      </c>
      <c r="K418" s="43" t="str">
        <f>'Secretaría General'!J418</f>
        <v>Normal</v>
      </c>
      <c r="L418" s="43">
        <f>'Secretaría General'!K418</f>
        <v>2</v>
      </c>
      <c r="M418" s="54"/>
      <c r="N418" s="54"/>
      <c r="O418" s="55" t="str">
        <f t="shared" si="6"/>
        <v>Jorge Lema-</v>
      </c>
      <c r="P418" s="55"/>
      <c r="Q418" s="66"/>
      <c r="R418" s="66"/>
      <c r="S418" s="54"/>
      <c r="T418" s="54"/>
      <c r="U418" s="54"/>
      <c r="V418" s="54"/>
      <c r="W418" s="54"/>
      <c r="X418" s="54"/>
      <c r="Y418" s="54"/>
      <c r="Z418" s="54"/>
      <c r="AA418" s="54"/>
      <c r="AB418" s="54"/>
      <c r="AC418" s="54"/>
      <c r="AD418" s="54"/>
      <c r="AE418" s="54"/>
      <c r="AF418" s="54"/>
      <c r="AG418" s="54"/>
      <c r="AH418" s="54"/>
      <c r="AI418" s="54"/>
      <c r="AJ418" s="54"/>
      <c r="AK418" s="54"/>
      <c r="AL418" s="54"/>
    </row>
    <row r="419" spans="1:38" s="56" customFormat="1" ht="45" x14ac:dyDescent="0.2">
      <c r="A419" s="43">
        <f>'Secretaría General'!A419</f>
        <v>0</v>
      </c>
      <c r="B419" s="43" t="str">
        <f>'Secretaría General'!B419</f>
        <v>Jorge Lema</v>
      </c>
      <c r="C419" s="43">
        <f>'Secretaría General'!C419</f>
        <v>7604</v>
      </c>
      <c r="D419" s="8">
        <f>'Secretaría General'!D419</f>
        <v>42893.5</v>
      </c>
      <c r="E419" s="43" t="str">
        <f>'Secretaría General'!E419</f>
        <v>Comunicados</v>
      </c>
      <c r="F419" s="43" t="str">
        <f>'Secretaría General'!F419</f>
        <v>OFC 255-2017</v>
      </c>
      <c r="G419" s="43" t="str">
        <f>'Secretaría General'!G419</f>
        <v>VINICIO ROBALINO - DIRECCIÓN DE GESTIÓN DE TERRITORIO</v>
      </c>
      <c r="H419" s="43" t="str">
        <f>'Secretaría General'!H419</f>
        <v>CERTIFICACIÓN EXPEDIENTES ABIERTOS PREDIO 65556</v>
      </c>
      <c r="I419" s="43" t="str">
        <f>'Secretaría General'!L419</f>
        <v>Unidad Desconcentrada de Control en Materia de Construcciones y Licenciamiento Eugenio Espejo</v>
      </c>
      <c r="J419" s="43" t="str">
        <f>'Secretaría General'!I419</f>
        <v>GDOC 2017-072538</v>
      </c>
      <c r="K419" s="43" t="str">
        <f>'Secretaría General'!J419</f>
        <v>Normal</v>
      </c>
      <c r="L419" s="43">
        <f>'Secretaría General'!K419</f>
        <v>2</v>
      </c>
      <c r="M419" s="54"/>
      <c r="N419" s="54"/>
      <c r="O419" s="55" t="str">
        <f t="shared" si="6"/>
        <v>Jorge Lema-</v>
      </c>
      <c r="P419" s="55"/>
      <c r="Q419" s="66"/>
      <c r="R419" s="66"/>
      <c r="S419" s="54"/>
      <c r="T419" s="54"/>
      <c r="U419" s="54"/>
      <c r="V419" s="54"/>
      <c r="W419" s="54"/>
      <c r="X419" s="54"/>
      <c r="Y419" s="54"/>
      <c r="Z419" s="54"/>
      <c r="AA419" s="54"/>
      <c r="AB419" s="54"/>
      <c r="AC419" s="54"/>
      <c r="AD419" s="54"/>
      <c r="AE419" s="54"/>
      <c r="AF419" s="54"/>
      <c r="AG419" s="54"/>
      <c r="AH419" s="54"/>
      <c r="AI419" s="54"/>
      <c r="AJ419" s="54"/>
      <c r="AK419" s="54"/>
      <c r="AL419" s="54"/>
    </row>
    <row r="420" spans="1:38" s="56" customFormat="1" ht="33.75" x14ac:dyDescent="0.2">
      <c r="A420" s="43">
        <f>'Secretaría General'!A420</f>
        <v>0</v>
      </c>
      <c r="B420" s="43" t="str">
        <f>'Secretaría General'!B420</f>
        <v>Jorge Lema</v>
      </c>
      <c r="C420" s="43">
        <f>'Secretaría General'!C420</f>
        <v>7605</v>
      </c>
      <c r="D420" s="8">
        <f>'Secretaría General'!D420</f>
        <v>42893.501388888886</v>
      </c>
      <c r="E420" s="43" t="str">
        <f>'Secretaría General'!E420</f>
        <v>Comunicados</v>
      </c>
      <c r="F420" s="43" t="str">
        <f>'Secretaría General'!F420</f>
        <v>OFC 643-2017</v>
      </c>
      <c r="G420" s="43" t="str">
        <f>'Secretaría General'!G420</f>
        <v>BORIS MATA - ADMINISTRACIÓN EUGENIO ESPEJO</v>
      </c>
      <c r="H420" s="43" t="str">
        <f>'Secretaría General'!H420</f>
        <v>REFERENTE A PREDIO 229847 REFERENTE A DEVOLUCIÓN DE GARANTÍA</v>
      </c>
      <c r="I420" s="43" t="str">
        <f>'Secretaría General'!L420</f>
        <v>Supervisión Metropolitana de Control</v>
      </c>
      <c r="J420" s="43" t="str">
        <f>'Secretaría General'!I420</f>
        <v>GDOC 2017-58174</v>
      </c>
      <c r="K420" s="43" t="str">
        <f>'Secretaría General'!J420</f>
        <v>Normal</v>
      </c>
      <c r="L420" s="43">
        <f>'Secretaría General'!K420</f>
        <v>13</v>
      </c>
      <c r="M420" s="54"/>
      <c r="N420" s="54"/>
      <c r="O420" s="55" t="str">
        <f t="shared" si="6"/>
        <v>Jorge Lema-</v>
      </c>
      <c r="P420" s="55"/>
      <c r="Q420" s="66"/>
      <c r="R420" s="66"/>
      <c r="S420" s="54"/>
      <c r="T420" s="54"/>
      <c r="U420" s="54"/>
      <c r="V420" s="54"/>
      <c r="W420" s="54"/>
      <c r="X420" s="54"/>
      <c r="Y420" s="54"/>
      <c r="Z420" s="54"/>
      <c r="AA420" s="54"/>
      <c r="AB420" s="54"/>
      <c r="AC420" s="54"/>
      <c r="AD420" s="54"/>
      <c r="AE420" s="54"/>
      <c r="AF420" s="54"/>
      <c r="AG420" s="54"/>
      <c r="AH420" s="54"/>
      <c r="AI420" s="54"/>
      <c r="AJ420" s="54"/>
      <c r="AK420" s="54"/>
      <c r="AL420" s="54"/>
    </row>
    <row r="421" spans="1:38" s="56" customFormat="1" ht="22.5" x14ac:dyDescent="0.2">
      <c r="A421" s="43">
        <f>'Secretaría General'!A421</f>
        <v>0</v>
      </c>
      <c r="B421" s="43" t="str">
        <f>'Secretaría General'!B421</f>
        <v>Jorge Lema</v>
      </c>
      <c r="C421" s="43">
        <f>'Secretaría General'!C421</f>
        <v>7606</v>
      </c>
      <c r="D421" s="8">
        <f>'Secretaría General'!D421</f>
        <v>42893.50277777778</v>
      </c>
      <c r="E421" s="43" t="str">
        <f>'Secretaría General'!E421</f>
        <v>Comunicados</v>
      </c>
      <c r="F421" s="43" t="str">
        <f>'Secretaría General'!F421</f>
        <v>OFC 674-2017</v>
      </c>
      <c r="G421" s="43" t="str">
        <f>'Secretaría General'!G421</f>
        <v>VINICIO ROBALINO - DIRECCIÓN DE GESTIÓN DE TERRITORIO</v>
      </c>
      <c r="H421" s="43" t="str">
        <f>'Secretaría General'!H421</f>
        <v xml:space="preserve">REFERENTE A ESCRITO SR LUIS ADOLFO MORENO </v>
      </c>
      <c r="I421" s="43" t="str">
        <f>'Secretaría General'!L421</f>
        <v>Dirección Metropolitana de Inspección</v>
      </c>
      <c r="J421" s="43" t="str">
        <f>'Secretaría General'!I421</f>
        <v>GDOC 2017-065461</v>
      </c>
      <c r="K421" s="43" t="str">
        <f>'Secretaría General'!J421</f>
        <v>Normal</v>
      </c>
      <c r="L421" s="43">
        <f>'Secretaría General'!K421</f>
        <v>2</v>
      </c>
      <c r="M421" s="54"/>
      <c r="N421" s="54"/>
      <c r="O421" s="55" t="str">
        <f t="shared" si="6"/>
        <v>Jorge Lema-</v>
      </c>
      <c r="P421" s="55"/>
      <c r="Q421" s="66"/>
      <c r="R421" s="66"/>
      <c r="S421" s="54"/>
      <c r="T421" s="54"/>
      <c r="U421" s="54"/>
      <c r="V421" s="54"/>
      <c r="W421" s="54"/>
      <c r="X421" s="54"/>
      <c r="Y421" s="54"/>
      <c r="Z421" s="54"/>
      <c r="AA421" s="54"/>
      <c r="AB421" s="54"/>
      <c r="AC421" s="54"/>
      <c r="AD421" s="54"/>
      <c r="AE421" s="54"/>
      <c r="AF421" s="54"/>
      <c r="AG421" s="54"/>
      <c r="AH421" s="54"/>
      <c r="AI421" s="54"/>
      <c r="AJ421" s="54"/>
      <c r="AK421" s="54"/>
      <c r="AL421" s="54"/>
    </row>
    <row r="422" spans="1:38" s="56" customFormat="1" ht="22.5" x14ac:dyDescent="0.2">
      <c r="A422" s="43">
        <f>'Secretaría General'!A422</f>
        <v>0</v>
      </c>
      <c r="B422" s="43" t="str">
        <f>'Secretaría General'!B422</f>
        <v>Jorge Lema</v>
      </c>
      <c r="C422" s="43">
        <f>'Secretaría General'!C422</f>
        <v>7607</v>
      </c>
      <c r="D422" s="8">
        <f>'Secretaría General'!D422</f>
        <v>42893.504166666666</v>
      </c>
      <c r="E422" s="43" t="str">
        <f>'Secretaría General'!E422</f>
        <v>Comunicados</v>
      </c>
      <c r="F422" s="43" t="str">
        <f>'Secretaría General'!F422</f>
        <v>OFC 149-2017</v>
      </c>
      <c r="G422" s="43" t="str">
        <f>'Secretaría General'!G422</f>
        <v>BORIS MATA - ADMINISTRACIÓN EUGENIO ESPEJO</v>
      </c>
      <c r="H422" s="43" t="str">
        <f>'Secretaría General'!H422</f>
        <v>ATENCIÓN A AMC-SM-JA-2017</v>
      </c>
      <c r="I422" s="43" t="str">
        <f>'Secretaría General'!L422</f>
        <v>Supervisión Metropolitana de Control</v>
      </c>
      <c r="J422" s="43" t="str">
        <f>'Secretaría General'!I422</f>
        <v>GDOC 2017-043405</v>
      </c>
      <c r="K422" s="43" t="str">
        <f>'Secretaría General'!J422</f>
        <v>Normal</v>
      </c>
      <c r="L422" s="43">
        <f>'Secretaría General'!K422</f>
        <v>36</v>
      </c>
      <c r="M422" s="54"/>
      <c r="N422" s="54"/>
      <c r="O422" s="55" t="str">
        <f t="shared" si="6"/>
        <v>Jorge Lema-</v>
      </c>
      <c r="P422" s="55"/>
      <c r="Q422" s="66"/>
      <c r="R422" s="66"/>
      <c r="S422" s="54"/>
      <c r="T422" s="54"/>
      <c r="U422" s="54"/>
      <c r="V422" s="54"/>
      <c r="W422" s="54"/>
      <c r="X422" s="54"/>
      <c r="Y422" s="54"/>
      <c r="Z422" s="54"/>
      <c r="AA422" s="54"/>
      <c r="AB422" s="54"/>
      <c r="AC422" s="54"/>
      <c r="AD422" s="54"/>
      <c r="AE422" s="54"/>
      <c r="AF422" s="54"/>
      <c r="AG422" s="54"/>
      <c r="AH422" s="54"/>
      <c r="AI422" s="54"/>
      <c r="AJ422" s="54"/>
      <c r="AK422" s="54"/>
      <c r="AL422" s="54"/>
    </row>
    <row r="423" spans="1:38" s="56" customFormat="1" ht="22.5" x14ac:dyDescent="0.2">
      <c r="A423" s="43">
        <f>'Secretaría General'!A423</f>
        <v>0</v>
      </c>
      <c r="B423" s="43" t="str">
        <f>'Secretaría General'!B423</f>
        <v>Jorge Lema</v>
      </c>
      <c r="C423" s="43">
        <f>'Secretaría General'!C423</f>
        <v>7608</v>
      </c>
      <c r="D423" s="8">
        <f>'Secretaría General'!D423</f>
        <v>42893.504861111112</v>
      </c>
      <c r="E423" s="43" t="str">
        <f>'Secretaría General'!E423</f>
        <v>Comunicados</v>
      </c>
      <c r="F423" s="43" t="str">
        <f>'Secretaría General'!F423</f>
        <v>OFC 122-2017</v>
      </c>
      <c r="G423" s="43" t="str">
        <f>'Secretaría General'!G423</f>
        <v>BORIS MATA - ADMINISTRACIÓN EUGENIO ESPEJO</v>
      </c>
      <c r="H423" s="43" t="str">
        <f>'Secretaría General'!H423</f>
        <v>REFERENTE A LMU DE PUBLICIDAD</v>
      </c>
      <c r="I423" s="43" t="str">
        <f>'Secretaría General'!L423</f>
        <v>Supervisión Metropolitana de Control</v>
      </c>
      <c r="J423" s="43" t="str">
        <f>'Secretaría General'!I423</f>
        <v>GDOC 2017-073622</v>
      </c>
      <c r="K423" s="43" t="str">
        <f>'Secretaría General'!J423</f>
        <v>Normal</v>
      </c>
      <c r="L423" s="43">
        <f>'Secretaría General'!K423</f>
        <v>9</v>
      </c>
      <c r="M423" s="54"/>
      <c r="N423" s="54"/>
      <c r="O423" s="55" t="str">
        <f t="shared" si="6"/>
        <v>Jorge Lema-</v>
      </c>
      <c r="P423" s="55"/>
      <c r="Q423" s="66"/>
      <c r="R423" s="66"/>
      <c r="S423" s="54"/>
      <c r="T423" s="54"/>
      <c r="U423" s="54"/>
      <c r="V423" s="54"/>
      <c r="W423" s="54"/>
      <c r="X423" s="54"/>
      <c r="Y423" s="54"/>
      <c r="Z423" s="54"/>
      <c r="AA423" s="54"/>
      <c r="AB423" s="54"/>
      <c r="AC423" s="54"/>
      <c r="AD423" s="54"/>
      <c r="AE423" s="54"/>
      <c r="AF423" s="54"/>
      <c r="AG423" s="54"/>
      <c r="AH423" s="54"/>
      <c r="AI423" s="54"/>
      <c r="AJ423" s="54"/>
      <c r="AK423" s="54"/>
      <c r="AL423" s="54"/>
    </row>
    <row r="424" spans="1:38" s="56" customFormat="1" ht="22.5" x14ac:dyDescent="0.2">
      <c r="A424" s="43">
        <f>'Secretaría General'!A424</f>
        <v>0</v>
      </c>
      <c r="B424" s="43" t="str">
        <f>'Secretaría General'!B424</f>
        <v>Jorge Lema</v>
      </c>
      <c r="C424" s="43">
        <f>'Secretaría General'!C424</f>
        <v>7609</v>
      </c>
      <c r="D424" s="8">
        <f>'Secretaría General'!D424</f>
        <v>42893.505555555559</v>
      </c>
      <c r="E424" s="43" t="str">
        <f>'Secretaría General'!E424</f>
        <v>Comunicados</v>
      </c>
      <c r="F424" s="43" t="str">
        <f>'Secretaría General'!F424</f>
        <v>OFC 669-2017</v>
      </c>
      <c r="G424" s="43" t="str">
        <f>'Secretaría General'!G424</f>
        <v>VINICIO ROBALINO - DIRECCIÓN DE GESTIÓN DE TERRITORIO</v>
      </c>
      <c r="H424" s="43" t="str">
        <f>'Secretaría General'!H424</f>
        <v>SOLICITA SE REALICE LA INSPECCIÓN PREDIO 31757</v>
      </c>
      <c r="I424" s="43" t="str">
        <f>'Secretaría General'!L424</f>
        <v>Dirección Metropolitana de Inspección</v>
      </c>
      <c r="J424" s="43" t="str">
        <f>'Secretaría General'!I424</f>
        <v>GDOC 2017-061897</v>
      </c>
      <c r="K424" s="43" t="str">
        <f>'Secretaría General'!J424</f>
        <v>Normal</v>
      </c>
      <c r="L424" s="43">
        <f>'Secretaría General'!K424</f>
        <v>1</v>
      </c>
      <c r="M424" s="54"/>
      <c r="N424" s="54"/>
      <c r="O424" s="55" t="str">
        <f t="shared" si="6"/>
        <v>Jorge Lema-</v>
      </c>
      <c r="P424" s="55"/>
      <c r="Q424" s="66"/>
      <c r="R424" s="66"/>
      <c r="S424" s="54"/>
      <c r="T424" s="54"/>
      <c r="U424" s="54"/>
      <c r="V424" s="54"/>
      <c r="W424" s="54"/>
      <c r="X424" s="54"/>
      <c r="Y424" s="54"/>
      <c r="Z424" s="54"/>
      <c r="AA424" s="54"/>
      <c r="AB424" s="54"/>
      <c r="AC424" s="54"/>
      <c r="AD424" s="54"/>
      <c r="AE424" s="54"/>
      <c r="AF424" s="54"/>
      <c r="AG424" s="54"/>
      <c r="AH424" s="54"/>
      <c r="AI424" s="54"/>
      <c r="AJ424" s="54"/>
      <c r="AK424" s="54"/>
      <c r="AL424" s="54"/>
    </row>
    <row r="425" spans="1:38" s="56" customFormat="1" ht="22.5" x14ac:dyDescent="0.2">
      <c r="A425" s="43">
        <f>'Secretaría General'!A425</f>
        <v>0</v>
      </c>
      <c r="B425" s="43" t="str">
        <f>'Secretaría General'!B425</f>
        <v>Jorge Lema</v>
      </c>
      <c r="C425" s="43">
        <f>'Secretaría General'!C425</f>
        <v>7610</v>
      </c>
      <c r="D425" s="8">
        <f>'Secretaría General'!D425</f>
        <v>42893.506944444445</v>
      </c>
      <c r="E425" s="43" t="str">
        <f>'Secretaría General'!E425</f>
        <v>Comunicados</v>
      </c>
      <c r="F425" s="43" t="str">
        <f>'Secretaría General'!F425</f>
        <v>OFC 2017-254</v>
      </c>
      <c r="G425" s="43" t="str">
        <f>'Secretaría General'!G425</f>
        <v>VINICIO ROBALINO - DIRECCIÓN DE GESTIÓN DE TERRITORIO</v>
      </c>
      <c r="H425" s="43" t="str">
        <f>'Secretaría General'!H425</f>
        <v>CERTIFICACIÓN EXPEDIENTES ABIERTOS PREDIO 65556</v>
      </c>
      <c r="I425" s="43" t="str">
        <f>'Secretaría General'!L425</f>
        <v>Comisaría de Aseo Salud y Ambiente Eugenio Espejo</v>
      </c>
      <c r="J425" s="43" t="str">
        <f>'Secretaría General'!I425</f>
        <v>GDOC 2017-072538</v>
      </c>
      <c r="K425" s="43" t="str">
        <f>'Secretaría General'!J425</f>
        <v>Normal</v>
      </c>
      <c r="L425" s="43">
        <f>'Secretaría General'!K425</f>
        <v>2</v>
      </c>
      <c r="M425" s="54"/>
      <c r="N425" s="54"/>
      <c r="O425" s="55" t="str">
        <f t="shared" si="6"/>
        <v>Jorge Lema-</v>
      </c>
      <c r="P425" s="55"/>
      <c r="Q425" s="66"/>
      <c r="R425" s="66"/>
      <c r="S425" s="54"/>
      <c r="T425" s="54"/>
      <c r="U425" s="54"/>
      <c r="V425" s="54"/>
      <c r="W425" s="54"/>
      <c r="X425" s="54"/>
      <c r="Y425" s="54"/>
      <c r="Z425" s="54"/>
      <c r="AA425" s="54"/>
      <c r="AB425" s="54"/>
      <c r="AC425" s="54"/>
      <c r="AD425" s="54"/>
      <c r="AE425" s="54"/>
      <c r="AF425" s="54"/>
      <c r="AG425" s="54"/>
      <c r="AH425" s="54"/>
      <c r="AI425" s="54"/>
      <c r="AJ425" s="54"/>
      <c r="AK425" s="54"/>
      <c r="AL425" s="54"/>
    </row>
    <row r="426" spans="1:38" s="56" customFormat="1" ht="22.5" x14ac:dyDescent="0.2">
      <c r="A426" s="43">
        <f>'Secretaría General'!A426</f>
        <v>0</v>
      </c>
      <c r="B426" s="43" t="str">
        <f>'Secretaría General'!B426</f>
        <v>Jorge Lema</v>
      </c>
      <c r="C426" s="43">
        <f>'Secretaría General'!C426</f>
        <v>7611</v>
      </c>
      <c r="D426" s="8">
        <f>'Secretaría General'!D426</f>
        <v>42893.506944444445</v>
      </c>
      <c r="E426" s="43" t="str">
        <f>'Secretaría General'!E426</f>
        <v>Comunicados</v>
      </c>
      <c r="F426" s="43" t="str">
        <f>'Secretaría General'!F426</f>
        <v>OFC 667-2017</v>
      </c>
      <c r="G426" s="43" t="str">
        <f>'Secretaría General'!G426</f>
        <v>VINICIO ROBALINO - DIRECCIÓN DE GESTIÓN DE TERRITORIO</v>
      </c>
      <c r="H426" s="43" t="str">
        <f>'Secretaría General'!H426</f>
        <v>REVOCATORIA LIC. DE REGULARIZACIÓN 2015-12582-02</v>
      </c>
      <c r="I426" s="43" t="str">
        <f>'Secretaría General'!L426</f>
        <v>Supervisión Metropolitana de Control</v>
      </c>
      <c r="J426" s="43" t="str">
        <f>'Secretaría General'!I426</f>
        <v>GDOC 2017-000441</v>
      </c>
      <c r="K426" s="43" t="str">
        <f>'Secretaría General'!J426</f>
        <v>Normal</v>
      </c>
      <c r="L426" s="43">
        <f>'Secretaría General'!K426</f>
        <v>5</v>
      </c>
      <c r="M426" s="54"/>
      <c r="N426" s="54"/>
      <c r="O426" s="55" t="str">
        <f t="shared" si="6"/>
        <v>Jorge Lema-</v>
      </c>
      <c r="P426" s="55"/>
      <c r="Q426" s="66"/>
      <c r="R426" s="66"/>
      <c r="S426" s="54"/>
      <c r="T426" s="54"/>
      <c r="U426" s="54"/>
      <c r="V426" s="54"/>
      <c r="W426" s="54"/>
      <c r="X426" s="54"/>
      <c r="Y426" s="54"/>
      <c r="Z426" s="54"/>
      <c r="AA426" s="54"/>
      <c r="AB426" s="54"/>
      <c r="AC426" s="54"/>
      <c r="AD426" s="54"/>
      <c r="AE426" s="54"/>
      <c r="AF426" s="54"/>
      <c r="AG426" s="54"/>
      <c r="AH426" s="54"/>
      <c r="AI426" s="54"/>
      <c r="AJ426" s="54"/>
      <c r="AK426" s="54"/>
      <c r="AL426" s="54"/>
    </row>
    <row r="427" spans="1:38" s="56" customFormat="1" ht="22.5" x14ac:dyDescent="0.2">
      <c r="A427" s="43">
        <f>'Secretaría General'!A427</f>
        <v>0</v>
      </c>
      <c r="B427" s="43" t="str">
        <f>'Secretaría General'!B427</f>
        <v>Jorge Lema</v>
      </c>
      <c r="C427" s="43">
        <f>'Secretaría General'!C427</f>
        <v>7612</v>
      </c>
      <c r="D427" s="8">
        <f>'Secretaría General'!D427</f>
        <v>42893.507638888892</v>
      </c>
      <c r="E427" s="43" t="str">
        <f>'Secretaría General'!E427</f>
        <v>Comunicados</v>
      </c>
      <c r="F427" s="43" t="str">
        <f>'Secretaría General'!F427</f>
        <v>OFC 189-2017</v>
      </c>
      <c r="G427" s="43" t="str">
        <f>'Secretaría General'!G427</f>
        <v>BORIS MATA - ADMINISTRACIÓN EUGENIO ESPEJO</v>
      </c>
      <c r="H427" s="43" t="str">
        <f>'Secretaría General'!H427</f>
        <v>REFERENTE A OFC AMC-SM-JA-2017</v>
      </c>
      <c r="I427" s="43" t="str">
        <f>'Secretaría General'!L427</f>
        <v>Supervisión Metropolitana de Control</v>
      </c>
      <c r="J427" s="43" t="str">
        <f>'Secretaría General'!I427</f>
        <v>GDOC 2017-064252</v>
      </c>
      <c r="K427" s="43" t="str">
        <f>'Secretaría General'!J427</f>
        <v>Normal</v>
      </c>
      <c r="L427" s="43">
        <f>'Secretaría General'!K427</f>
        <v>9</v>
      </c>
      <c r="M427" s="54"/>
      <c r="N427" s="54"/>
      <c r="O427" s="55" t="str">
        <f t="shared" si="6"/>
        <v>Jorge Lema-</v>
      </c>
      <c r="P427" s="55"/>
      <c r="Q427" s="66"/>
      <c r="R427" s="66"/>
      <c r="S427" s="54"/>
      <c r="T427" s="54"/>
      <c r="U427" s="54"/>
      <c r="V427" s="54"/>
      <c r="W427" s="54"/>
      <c r="X427" s="54"/>
      <c r="Y427" s="54"/>
      <c r="Z427" s="54"/>
      <c r="AA427" s="54"/>
      <c r="AB427" s="54"/>
      <c r="AC427" s="54"/>
      <c r="AD427" s="54"/>
      <c r="AE427" s="54"/>
      <c r="AF427" s="54"/>
      <c r="AG427" s="54"/>
      <c r="AH427" s="54"/>
      <c r="AI427" s="54"/>
      <c r="AJ427" s="54"/>
      <c r="AK427" s="54"/>
      <c r="AL427" s="54"/>
    </row>
    <row r="428" spans="1:38" s="56" customFormat="1" ht="22.5" x14ac:dyDescent="0.2">
      <c r="A428" s="43">
        <f>'Secretaría General'!A428</f>
        <v>0</v>
      </c>
      <c r="B428" s="43" t="str">
        <f>'Secretaría General'!B428</f>
        <v>Jorge Lema</v>
      </c>
      <c r="C428" s="43">
        <f>'Secretaría General'!C428</f>
        <v>7613</v>
      </c>
      <c r="D428" s="8">
        <f>'Secretaría General'!D428</f>
        <v>42893.508333333331</v>
      </c>
      <c r="E428" s="43" t="str">
        <f>'Secretaría General'!E428</f>
        <v>Comunicados</v>
      </c>
      <c r="F428" s="43" t="str">
        <f>'Secretaría General'!F428</f>
        <v>OFC 190-2017</v>
      </c>
      <c r="G428" s="43" t="str">
        <f>'Secretaría General'!G428</f>
        <v>BORIS MATA - ADMINISTRACIÓN EUGENIO ESPEJO</v>
      </c>
      <c r="H428" s="43" t="str">
        <f>'Secretaría General'!H428</f>
        <v>REFERENTE A MEMO 482-DGT-DCP-2017</v>
      </c>
      <c r="I428" s="43" t="str">
        <f>'Secretaría General'!L428</f>
        <v>Supervisión Metropolitana de Control</v>
      </c>
      <c r="J428" s="43" t="str">
        <f>'Secretaría General'!I428</f>
        <v>GDOC 2017-008742</v>
      </c>
      <c r="K428" s="43" t="str">
        <f>'Secretaría General'!J428</f>
        <v>Normal</v>
      </c>
      <c r="L428" s="43">
        <f>'Secretaría General'!K428</f>
        <v>13</v>
      </c>
      <c r="M428" s="54"/>
      <c r="N428" s="54"/>
      <c r="O428" s="55" t="str">
        <f t="shared" si="6"/>
        <v>Jorge Lema-</v>
      </c>
      <c r="P428" s="55"/>
      <c r="Q428" s="66"/>
      <c r="R428" s="66"/>
      <c r="S428" s="54"/>
      <c r="T428" s="54"/>
      <c r="U428" s="54"/>
      <c r="V428" s="54"/>
      <c r="W428" s="54"/>
      <c r="X428" s="54"/>
      <c r="Y428" s="54"/>
      <c r="Z428" s="54"/>
      <c r="AA428" s="54"/>
      <c r="AB428" s="54"/>
      <c r="AC428" s="54"/>
      <c r="AD428" s="54"/>
      <c r="AE428" s="54"/>
      <c r="AF428" s="54"/>
      <c r="AG428" s="54"/>
      <c r="AH428" s="54"/>
      <c r="AI428" s="54"/>
      <c r="AJ428" s="54"/>
      <c r="AK428" s="54"/>
      <c r="AL428" s="54"/>
    </row>
    <row r="429" spans="1:38" s="56" customFormat="1" ht="22.5" x14ac:dyDescent="0.2">
      <c r="A429" s="43">
        <f>'Secretaría General'!A429</f>
        <v>0</v>
      </c>
      <c r="B429" s="43" t="str">
        <f>'Secretaría General'!B429</f>
        <v>Jorge Lema</v>
      </c>
      <c r="C429" s="43">
        <f>'Secretaría General'!C429</f>
        <v>7614</v>
      </c>
      <c r="D429" s="8">
        <f>'Secretaría General'!D429</f>
        <v>42893.510416666664</v>
      </c>
      <c r="E429" s="43" t="str">
        <f>'Secretaría General'!E429</f>
        <v>Denuncias</v>
      </c>
      <c r="F429" s="43" t="str">
        <f>'Secretaría General'!F429</f>
        <v>S/N</v>
      </c>
      <c r="G429" s="43" t="str">
        <f>'Secretaría General'!G429</f>
        <v>CARLOS SANTIAGO TOROMORENO</v>
      </c>
      <c r="H429" s="43" t="str">
        <f>'Secretaría General'!H429</f>
        <v>USO INDEBIDO EN EL ESPACIO PÚBLICO</v>
      </c>
      <c r="I429" s="43" t="str">
        <f>'Secretaría General'!L429</f>
        <v>Dirección Metropolitana de Inspección</v>
      </c>
      <c r="J429" s="43">
        <f>'Secretaría General'!I429</f>
        <v>0</v>
      </c>
      <c r="K429" s="43" t="str">
        <f>'Secretaría General'!J429</f>
        <v>Normal</v>
      </c>
      <c r="L429" s="43">
        <f>'Secretaría General'!K429</f>
        <v>10</v>
      </c>
      <c r="M429" s="54"/>
      <c r="N429" s="54"/>
      <c r="O429" s="55" t="str">
        <f t="shared" si="6"/>
        <v>Jorge Lema-</v>
      </c>
      <c r="P429" s="55"/>
      <c r="Q429" s="66"/>
      <c r="R429" s="66"/>
      <c r="S429" s="54"/>
      <c r="T429" s="54"/>
      <c r="U429" s="54"/>
      <c r="V429" s="54"/>
      <c r="W429" s="54"/>
      <c r="X429" s="54"/>
      <c r="Y429" s="54"/>
      <c r="Z429" s="54"/>
      <c r="AA429" s="54"/>
      <c r="AB429" s="54"/>
      <c r="AC429" s="54"/>
      <c r="AD429" s="54"/>
      <c r="AE429" s="54"/>
      <c r="AF429" s="54"/>
      <c r="AG429" s="54"/>
      <c r="AH429" s="54"/>
      <c r="AI429" s="54"/>
      <c r="AJ429" s="54"/>
      <c r="AK429" s="54"/>
      <c r="AL429" s="54"/>
    </row>
    <row r="430" spans="1:38" s="56" customFormat="1" ht="22.5" x14ac:dyDescent="0.2">
      <c r="A430" s="43">
        <f>'Secretaría General'!A430</f>
        <v>0</v>
      </c>
      <c r="B430" s="43" t="str">
        <f>'Secretaría General'!B430</f>
        <v>Jorge Lema</v>
      </c>
      <c r="C430" s="43">
        <f>'Secretaría General'!C430</f>
        <v>7615</v>
      </c>
      <c r="D430" s="8">
        <f>'Secretaría General'!D430</f>
        <v>42893.511805555558</v>
      </c>
      <c r="E430" s="43" t="str">
        <f>'Secretaría General'!E430</f>
        <v>Comunicados</v>
      </c>
      <c r="F430" s="43" t="str">
        <f>'Secretaría General'!F430</f>
        <v>OFC 671-2017</v>
      </c>
      <c r="G430" s="43" t="str">
        <f>'Secretaría General'!G430</f>
        <v>VINICIO ROBALINO - DIRECCIÓN DE GESTIÓN DE TERRITORIO</v>
      </c>
      <c r="H430" s="43" t="str">
        <f>'Secretaría General'!H430</f>
        <v>SOLICITA INSPECCIÓN PREDIO 110356</v>
      </c>
      <c r="I430" s="43" t="str">
        <f>'Secretaría General'!L430</f>
        <v>Dirección Metropolitana de Inspección</v>
      </c>
      <c r="J430" s="43" t="str">
        <f>'Secretaría General'!I430</f>
        <v>GDOC 2017-073295</v>
      </c>
      <c r="K430" s="43" t="str">
        <f>'Secretaría General'!J430</f>
        <v>Normal</v>
      </c>
      <c r="L430" s="43">
        <f>'Secretaría General'!K430</f>
        <v>1</v>
      </c>
      <c r="M430" s="54"/>
      <c r="N430" s="54"/>
      <c r="O430" s="55" t="str">
        <f t="shared" si="6"/>
        <v>Jorge Lema-</v>
      </c>
      <c r="P430" s="55"/>
      <c r="Q430" s="66"/>
      <c r="R430" s="66"/>
      <c r="S430" s="54"/>
      <c r="T430" s="54"/>
      <c r="U430" s="54"/>
      <c r="V430" s="54"/>
      <c r="W430" s="54"/>
      <c r="X430" s="54"/>
      <c r="Y430" s="54"/>
      <c r="Z430" s="54"/>
      <c r="AA430" s="54"/>
      <c r="AB430" s="54"/>
      <c r="AC430" s="54"/>
      <c r="AD430" s="54"/>
      <c r="AE430" s="54"/>
      <c r="AF430" s="54"/>
      <c r="AG430" s="54"/>
      <c r="AH430" s="54"/>
      <c r="AI430" s="54"/>
      <c r="AJ430" s="54"/>
      <c r="AK430" s="54"/>
      <c r="AL430" s="54"/>
    </row>
    <row r="431" spans="1:38" s="56" customFormat="1" ht="22.5" x14ac:dyDescent="0.2">
      <c r="A431" s="43">
        <f>'Secretaría General'!A431</f>
        <v>0</v>
      </c>
      <c r="B431" s="43" t="str">
        <f>'Secretaría General'!B431</f>
        <v>Jorge Lema</v>
      </c>
      <c r="C431" s="43">
        <f>'Secretaría General'!C431</f>
        <v>7616</v>
      </c>
      <c r="D431" s="8">
        <f>'Secretaría General'!D431</f>
        <v>42893.510416666664</v>
      </c>
      <c r="E431" s="43" t="str">
        <f>'Secretaría General'!E431</f>
        <v>Comunicados</v>
      </c>
      <c r="F431" s="43" t="str">
        <f>'Secretaría General'!F431</f>
        <v>S/N</v>
      </c>
      <c r="G431" s="43" t="str">
        <f>'Secretaría General'!G431</f>
        <v xml:space="preserve">ROLAN SOLÍS CHICAIZA </v>
      </c>
      <c r="H431" s="43" t="str">
        <f>'Secretaría General'!H431</f>
        <v>REFERENTE A EXPEDIENTE 572-2016 ZONA MANUELA SÁENZ</v>
      </c>
      <c r="I431" s="43" t="str">
        <f>'Secretaría General'!L431</f>
        <v>Dirección Metropolitana de Resolución y Ejecución</v>
      </c>
      <c r="J431" s="43">
        <f>'Secretaría General'!I431</f>
        <v>0</v>
      </c>
      <c r="K431" s="43" t="str">
        <f>'Secretaría General'!J431</f>
        <v>Normal</v>
      </c>
      <c r="L431" s="43">
        <f>'Secretaría General'!K431</f>
        <v>3</v>
      </c>
      <c r="M431" s="54"/>
      <c r="N431" s="54"/>
      <c r="O431" s="55" t="str">
        <f t="shared" si="6"/>
        <v>Jorge Lema-</v>
      </c>
      <c r="P431" s="55"/>
      <c r="Q431" s="66"/>
      <c r="R431" s="66"/>
      <c r="S431" s="54"/>
      <c r="T431" s="54"/>
      <c r="U431" s="54"/>
      <c r="V431" s="54"/>
      <c r="W431" s="54"/>
      <c r="X431" s="54"/>
      <c r="Y431" s="54"/>
      <c r="Z431" s="54"/>
      <c r="AA431" s="54"/>
      <c r="AB431" s="54"/>
      <c r="AC431" s="54"/>
      <c r="AD431" s="54"/>
      <c r="AE431" s="54"/>
      <c r="AF431" s="54"/>
      <c r="AG431" s="54"/>
      <c r="AH431" s="54"/>
      <c r="AI431" s="54"/>
      <c r="AJ431" s="54"/>
      <c r="AK431" s="54"/>
      <c r="AL431" s="54"/>
    </row>
    <row r="432" spans="1:38" s="56" customFormat="1" ht="22.5" x14ac:dyDescent="0.2">
      <c r="A432" s="43">
        <f>'Secretaría General'!A432</f>
        <v>0</v>
      </c>
      <c r="B432" s="43" t="str">
        <f>'Secretaría General'!B432</f>
        <v>Jorge Lema</v>
      </c>
      <c r="C432" s="43">
        <f>'Secretaría General'!C432</f>
        <v>7617</v>
      </c>
      <c r="D432" s="8">
        <f>'Secretaría General'!D432</f>
        <v>42893.513888888891</v>
      </c>
      <c r="E432" s="43" t="str">
        <f>'Secretaría General'!E432</f>
        <v>Comunicados</v>
      </c>
      <c r="F432" s="43" t="str">
        <f>'Secretaría General'!F432</f>
        <v>OFC 5037-2017</v>
      </c>
      <c r="G432" s="43" t="str">
        <f>'Secretaría General'!G432</f>
        <v>LADY ALVARADO - UNIDAD JUDICIAL</v>
      </c>
      <c r="H432" s="43" t="str">
        <f>'Secretaría General'!H432</f>
        <v>SOLICITA COPIAS EXPEDIENTE 250-C-99</v>
      </c>
      <c r="I432" s="43" t="str">
        <f>'Secretaría General'!L432</f>
        <v>Secretaría General</v>
      </c>
      <c r="J432" s="43">
        <f>'Secretaría General'!I432</f>
        <v>0</v>
      </c>
      <c r="K432" s="43" t="str">
        <f>'Secretaría General'!J432</f>
        <v>Normal</v>
      </c>
      <c r="L432" s="43">
        <f>'Secretaría General'!K432</f>
        <v>5</v>
      </c>
      <c r="M432" s="54"/>
      <c r="N432" s="54"/>
      <c r="O432" s="55" t="str">
        <f t="shared" si="6"/>
        <v>Jorge Lema-</v>
      </c>
      <c r="P432" s="55"/>
      <c r="Q432" s="66"/>
      <c r="R432" s="66"/>
      <c r="S432" s="54"/>
      <c r="T432" s="54"/>
      <c r="U432" s="54"/>
      <c r="V432" s="54"/>
      <c r="W432" s="54"/>
      <c r="X432" s="54"/>
      <c r="Y432" s="54"/>
      <c r="Z432" s="54"/>
      <c r="AA432" s="54"/>
      <c r="AB432" s="54"/>
      <c r="AC432" s="54"/>
      <c r="AD432" s="54"/>
      <c r="AE432" s="54"/>
      <c r="AF432" s="54"/>
      <c r="AG432" s="54"/>
      <c r="AH432" s="54"/>
      <c r="AI432" s="54"/>
      <c r="AJ432" s="54"/>
      <c r="AK432" s="54"/>
      <c r="AL432" s="54"/>
    </row>
    <row r="433" spans="1:38" s="56" customFormat="1" ht="22.5" x14ac:dyDescent="0.2">
      <c r="A433" s="43">
        <f>'Secretaría General'!A433</f>
        <v>0</v>
      </c>
      <c r="B433" s="43" t="str">
        <f>'Secretaría General'!B433</f>
        <v>Jorge Lema</v>
      </c>
      <c r="C433" s="43">
        <f>'Secretaría General'!C433</f>
        <v>7618</v>
      </c>
      <c r="D433" s="8">
        <f>'Secretaría General'!D433</f>
        <v>42893.508333333331</v>
      </c>
      <c r="E433" s="43" t="str">
        <f>'Secretaría General'!E433</f>
        <v>Comunicados</v>
      </c>
      <c r="F433" s="43" t="str">
        <f>'Secretaría General'!F433</f>
        <v>S/N</v>
      </c>
      <c r="G433" s="43" t="str">
        <f>'Secretaría General'!G433</f>
        <v xml:space="preserve">SEGUNDO EFRAIN BAUTISTA - ZONA NORTE </v>
      </c>
      <c r="H433" s="43" t="str">
        <f>'Secretaría General'!H433</f>
        <v>REMITE CARPETA PARA CONTROL DE EDIFICACIONES</v>
      </c>
      <c r="I433" s="43" t="str">
        <f>'Secretaría General'!L433</f>
        <v>Dirección Metropolitana de Inspección</v>
      </c>
      <c r="J433" s="43">
        <f>'Secretaría General'!I433</f>
        <v>0</v>
      </c>
      <c r="K433" s="43" t="str">
        <f>'Secretaría General'!J433</f>
        <v>Normal</v>
      </c>
      <c r="L433" s="43">
        <f>'Secretaría General'!K433</f>
        <v>1</v>
      </c>
      <c r="M433" s="54"/>
      <c r="N433" s="54"/>
      <c r="O433" s="55" t="str">
        <f t="shared" si="6"/>
        <v>Jorge Lema-</v>
      </c>
      <c r="P433" s="55"/>
      <c r="Q433" s="66"/>
      <c r="R433" s="66"/>
      <c r="S433" s="54"/>
      <c r="T433" s="54"/>
      <c r="U433" s="54"/>
      <c r="V433" s="54"/>
      <c r="W433" s="54"/>
      <c r="X433" s="54"/>
      <c r="Y433" s="54"/>
      <c r="Z433" s="54"/>
      <c r="AA433" s="54"/>
      <c r="AB433" s="54"/>
      <c r="AC433" s="54"/>
      <c r="AD433" s="54"/>
      <c r="AE433" s="54"/>
      <c r="AF433" s="54"/>
      <c r="AG433" s="54"/>
      <c r="AH433" s="54"/>
      <c r="AI433" s="54"/>
      <c r="AJ433" s="54"/>
      <c r="AK433" s="54"/>
      <c r="AL433" s="54"/>
    </row>
    <row r="434" spans="1:38" s="56" customFormat="1" ht="22.5" x14ac:dyDescent="0.2">
      <c r="A434" s="43">
        <f>'Secretaría General'!A434</f>
        <v>0</v>
      </c>
      <c r="B434" s="43" t="str">
        <f>'Secretaría General'!B434</f>
        <v>Araceli Mejìa</v>
      </c>
      <c r="C434" s="43">
        <f>'Secretaría General'!C434</f>
        <v>7619</v>
      </c>
      <c r="D434" s="8">
        <f>'Secretaría General'!D434</f>
        <v>42893.524305555555</v>
      </c>
      <c r="E434" s="43" t="str">
        <f>'Secretaría General'!E434</f>
        <v>Comunicados</v>
      </c>
      <c r="F434" s="43" t="str">
        <f>'Secretaría General'!F434</f>
        <v>MEMO 2017-245</v>
      </c>
      <c r="G434" s="43" t="str">
        <f>'Secretaría General'!G434</f>
        <v xml:space="preserve">LUIS TUFIÑO - LA DELICIA </v>
      </c>
      <c r="H434" s="43" t="str">
        <f>'Secretaría General'!H434</f>
        <v>INFORMACIÓN DE EXPEDIENTES ADMINISTRATIVOS</v>
      </c>
      <c r="I434" s="43" t="str">
        <f>'Secretaría General'!L434</f>
        <v>Secretaría General</v>
      </c>
      <c r="J434" s="43">
        <f>'Secretaría General'!I434</f>
        <v>0</v>
      </c>
      <c r="K434" s="43" t="str">
        <f>'Secretaría General'!J434</f>
        <v>Normal</v>
      </c>
      <c r="L434" s="43">
        <f>'Secretaría General'!K434</f>
        <v>1</v>
      </c>
      <c r="M434" s="54"/>
      <c r="N434" s="54"/>
      <c r="O434" s="55" t="str">
        <f t="shared" si="6"/>
        <v>Araceli Mejìa-</v>
      </c>
      <c r="P434" s="55"/>
      <c r="Q434" s="66"/>
      <c r="R434" s="66"/>
      <c r="S434" s="54"/>
      <c r="T434" s="54"/>
      <c r="U434" s="54"/>
      <c r="V434" s="54"/>
      <c r="W434" s="54"/>
      <c r="X434" s="54"/>
      <c r="Y434" s="54"/>
      <c r="Z434" s="54"/>
      <c r="AA434" s="54"/>
      <c r="AB434" s="54"/>
      <c r="AC434" s="54"/>
      <c r="AD434" s="54"/>
      <c r="AE434" s="54"/>
      <c r="AF434" s="54"/>
      <c r="AG434" s="54"/>
      <c r="AH434" s="54"/>
      <c r="AI434" s="54"/>
      <c r="AJ434" s="54"/>
      <c r="AK434" s="54"/>
      <c r="AL434" s="54"/>
    </row>
    <row r="435" spans="1:38" s="56" customFormat="1" ht="22.5" x14ac:dyDescent="0.2">
      <c r="A435" s="43">
        <f>'Secretaría General'!A435</f>
        <v>0</v>
      </c>
      <c r="B435" s="43" t="str">
        <f>'Secretaría General'!B435</f>
        <v>Araceli Mejìa</v>
      </c>
      <c r="C435" s="43">
        <f>'Secretaría General'!C435</f>
        <v>7620</v>
      </c>
      <c r="D435" s="8">
        <f>'Secretaría General'!D435</f>
        <v>42893.524305555555</v>
      </c>
      <c r="E435" s="43" t="str">
        <f>'Secretaría General'!E435</f>
        <v>Comunicados</v>
      </c>
      <c r="F435" s="43" t="str">
        <f>'Secretaría General'!F435</f>
        <v>MEMO 2017-245</v>
      </c>
      <c r="G435" s="43" t="str">
        <f>'Secretaría General'!G435</f>
        <v xml:space="preserve">LUIS TUFIÑO - LA DELICIA </v>
      </c>
      <c r="H435" s="43" t="str">
        <f>'Secretaría General'!H435</f>
        <v>INFORMACIÓN DE EXPEDIENTES ADMINISTRATIVOS</v>
      </c>
      <c r="I435" s="43" t="str">
        <f>'Secretaría General'!L435</f>
        <v>Dirección Metropolitana de  Instrucción</v>
      </c>
      <c r="J435" s="43">
        <f>'Secretaría General'!I435</f>
        <v>0</v>
      </c>
      <c r="K435" s="43" t="str">
        <f>'Secretaría General'!J435</f>
        <v>Normal</v>
      </c>
      <c r="L435" s="43">
        <f>'Secretaría General'!K435</f>
        <v>1</v>
      </c>
      <c r="M435" s="54"/>
      <c r="N435" s="54"/>
      <c r="O435" s="55" t="str">
        <f t="shared" si="6"/>
        <v>Araceli Mejìa-</v>
      </c>
      <c r="P435" s="55"/>
      <c r="Q435" s="66"/>
      <c r="R435" s="66"/>
      <c r="S435" s="54"/>
      <c r="T435" s="54"/>
      <c r="U435" s="54"/>
      <c r="V435" s="54"/>
      <c r="W435" s="54"/>
      <c r="X435" s="54"/>
      <c r="Y435" s="54"/>
      <c r="Z435" s="54"/>
      <c r="AA435" s="54"/>
      <c r="AB435" s="54"/>
      <c r="AC435" s="54"/>
      <c r="AD435" s="54"/>
      <c r="AE435" s="54"/>
      <c r="AF435" s="54"/>
      <c r="AG435" s="54"/>
      <c r="AH435" s="54"/>
      <c r="AI435" s="54"/>
      <c r="AJ435" s="54"/>
      <c r="AK435" s="54"/>
      <c r="AL435" s="54"/>
    </row>
    <row r="436" spans="1:38" s="56" customFormat="1" ht="22.5" x14ac:dyDescent="0.2">
      <c r="A436" s="43">
        <f>'Secretaría General'!A436</f>
        <v>0</v>
      </c>
      <c r="B436" s="43" t="str">
        <f>'Secretaría General'!B436</f>
        <v>Araceli Mejìa</v>
      </c>
      <c r="C436" s="43" t="str">
        <f>'Secretaría General'!C436</f>
        <v>7620 A</v>
      </c>
      <c r="D436" s="8">
        <f>'Secretaría General'!D436</f>
        <v>42893.538194444445</v>
      </c>
      <c r="E436" s="43" t="str">
        <f>'Secretaría General'!E436</f>
        <v>Comunicados</v>
      </c>
      <c r="F436" s="43" t="str">
        <f>'Secretaría General'!F436</f>
        <v>MEMO 2017-247</v>
      </c>
      <c r="G436" s="43" t="str">
        <f>'Secretaría General'!G436</f>
        <v>PEDRO CÁCERES - ZONA MANUELA SÁENZ</v>
      </c>
      <c r="H436" s="43" t="str">
        <f>'Secretaría General'!H436</f>
        <v xml:space="preserve">DEVOLUCIÓN DE DOCUMENTOS </v>
      </c>
      <c r="I436" s="43" t="str">
        <f>'Secretaría General'!L436</f>
        <v>Dirección Metropolitana de Inspección</v>
      </c>
      <c r="J436" s="43">
        <f>'Secretaría General'!I436</f>
        <v>0</v>
      </c>
      <c r="K436" s="43" t="str">
        <f>'Secretaría General'!J436</f>
        <v>Normal</v>
      </c>
      <c r="L436" s="43">
        <f>'Secretaría General'!K436</f>
        <v>39</v>
      </c>
      <c r="M436" s="54"/>
      <c r="N436" s="54"/>
      <c r="O436" s="55" t="str">
        <f t="shared" si="6"/>
        <v>Araceli Mejìa-</v>
      </c>
      <c r="P436" s="55"/>
      <c r="Q436" s="66"/>
      <c r="R436" s="66"/>
      <c r="S436" s="54"/>
      <c r="T436" s="54"/>
      <c r="U436" s="54"/>
      <c r="V436" s="54"/>
      <c r="W436" s="54"/>
      <c r="X436" s="54"/>
      <c r="Y436" s="54"/>
      <c r="Z436" s="54"/>
      <c r="AA436" s="54"/>
      <c r="AB436" s="54"/>
      <c r="AC436" s="54"/>
      <c r="AD436" s="54"/>
      <c r="AE436" s="54"/>
      <c r="AF436" s="54"/>
      <c r="AG436" s="54"/>
      <c r="AH436" s="54"/>
      <c r="AI436" s="54"/>
      <c r="AJ436" s="54"/>
      <c r="AK436" s="54"/>
      <c r="AL436" s="54"/>
    </row>
    <row r="437" spans="1:38" s="56" customFormat="1" ht="22.5" x14ac:dyDescent="0.2">
      <c r="A437" s="43">
        <f>'Secretaría General'!A437</f>
        <v>0</v>
      </c>
      <c r="B437" s="43" t="str">
        <f>'Secretaría General'!B437</f>
        <v>Araceli Mejìa</v>
      </c>
      <c r="C437" s="43">
        <f>'Secretaría General'!C437</f>
        <v>7621</v>
      </c>
      <c r="D437" s="8">
        <f>'Secretaría General'!D437</f>
        <v>42893.538194444445</v>
      </c>
      <c r="E437" s="43" t="str">
        <f>'Secretaría General'!E437</f>
        <v>Comunicados</v>
      </c>
      <c r="F437" s="43" t="str">
        <f>'Secretaría General'!F437</f>
        <v>MEMO 2017-246</v>
      </c>
      <c r="G437" s="43" t="str">
        <f>'Secretaría General'!G437</f>
        <v>DIEGO TITUAÑA - ZONA MANUELA SÁENZ</v>
      </c>
      <c r="H437" s="43" t="str">
        <f>'Secretaría General'!H437</f>
        <v xml:space="preserve">REMITE ESCRITOS </v>
      </c>
      <c r="I437" s="43" t="str">
        <f>'Secretaría General'!L437</f>
        <v>Dirección Metropolitana de Resolución y Ejecución</v>
      </c>
      <c r="J437" s="43">
        <f>'Secretaría General'!I437</f>
        <v>0</v>
      </c>
      <c r="K437" s="43" t="str">
        <f>'Secretaría General'!J437</f>
        <v>Normal</v>
      </c>
      <c r="L437" s="43">
        <f>'Secretaría General'!K437</f>
        <v>12</v>
      </c>
      <c r="M437" s="54"/>
      <c r="N437" s="54"/>
      <c r="O437" s="55" t="str">
        <f t="shared" si="6"/>
        <v>Araceli Mejìa-</v>
      </c>
      <c r="P437" s="55"/>
      <c r="Q437" s="66"/>
      <c r="R437" s="66"/>
      <c r="S437" s="54"/>
      <c r="T437" s="54"/>
      <c r="U437" s="54"/>
      <c r="V437" s="54"/>
      <c r="W437" s="54"/>
      <c r="X437" s="54"/>
      <c r="Y437" s="54"/>
      <c r="Z437" s="54"/>
      <c r="AA437" s="54"/>
      <c r="AB437" s="54"/>
      <c r="AC437" s="54"/>
      <c r="AD437" s="54"/>
      <c r="AE437" s="54"/>
      <c r="AF437" s="54"/>
      <c r="AG437" s="54"/>
      <c r="AH437" s="54"/>
      <c r="AI437" s="54"/>
      <c r="AJ437" s="54"/>
      <c r="AK437" s="54"/>
      <c r="AL437" s="54"/>
    </row>
    <row r="438" spans="1:38" s="56" customFormat="1" ht="22.5" x14ac:dyDescent="0.2">
      <c r="A438" s="43">
        <f>'Secretaría General'!A438</f>
        <v>0</v>
      </c>
      <c r="B438" s="43" t="str">
        <f>'Secretaría General'!B438</f>
        <v>Araceli Mejìa</v>
      </c>
      <c r="C438" s="43" t="str">
        <f>'Secretaría General'!C438</f>
        <v>7621 A</v>
      </c>
      <c r="D438" s="8">
        <f>'Secretaría General'!D438</f>
        <v>42893.524305555555</v>
      </c>
      <c r="E438" s="43" t="str">
        <f>'Secretaría General'!E438</f>
        <v>Comunicados</v>
      </c>
      <c r="F438" s="43" t="str">
        <f>'Secretaría General'!F438</f>
        <v>MEMO 2017-244</v>
      </c>
      <c r="G438" s="43" t="str">
        <f>'Secretaría General'!G438</f>
        <v xml:space="preserve">LUIS CHULCA - ZONA LA DELICIA </v>
      </c>
      <c r="H438" s="43" t="str">
        <f>'Secretaría General'!H438</f>
        <v>SOLICITA INSPECCIÓN DE VERIFICACIÓN</v>
      </c>
      <c r="I438" s="43" t="str">
        <f>'Secretaría General'!L438</f>
        <v>Dirección Metropolitana de Inspección</v>
      </c>
      <c r="J438" s="43">
        <f>'Secretaría General'!I438</f>
        <v>0</v>
      </c>
      <c r="K438" s="43" t="str">
        <f>'Secretaría General'!J438</f>
        <v>Normal</v>
      </c>
      <c r="L438" s="43">
        <f>'Secretaría General'!K438</f>
        <v>3</v>
      </c>
      <c r="M438" s="54"/>
      <c r="N438" s="54"/>
      <c r="O438" s="55" t="str">
        <f t="shared" si="6"/>
        <v>Araceli Mejìa-</v>
      </c>
      <c r="P438" s="55"/>
      <c r="Q438" s="66"/>
      <c r="R438" s="66"/>
      <c r="S438" s="54"/>
      <c r="T438" s="54"/>
      <c r="U438" s="54"/>
      <c r="V438" s="54"/>
      <c r="W438" s="54"/>
      <c r="X438" s="54"/>
      <c r="Y438" s="54"/>
      <c r="Z438" s="54"/>
      <c r="AA438" s="54"/>
      <c r="AB438" s="54"/>
      <c r="AC438" s="54"/>
      <c r="AD438" s="54"/>
      <c r="AE438" s="54"/>
      <c r="AF438" s="54"/>
      <c r="AG438" s="54"/>
      <c r="AH438" s="54"/>
      <c r="AI438" s="54"/>
      <c r="AJ438" s="54"/>
      <c r="AK438" s="54"/>
      <c r="AL438" s="54"/>
    </row>
    <row r="439" spans="1:38" s="56" customFormat="1" ht="22.5" x14ac:dyDescent="0.2">
      <c r="A439" s="43">
        <f>'Secretaría General'!A439</f>
        <v>0</v>
      </c>
      <c r="B439" s="43" t="str">
        <f>'Secretaría General'!B439</f>
        <v>Araceli Mejìa</v>
      </c>
      <c r="C439" s="43">
        <f>'Secretaría General'!C439</f>
        <v>7622</v>
      </c>
      <c r="D439" s="8">
        <f>'Secretaría General'!D439</f>
        <v>42893.527777777781</v>
      </c>
      <c r="E439" s="43" t="str">
        <f>'Secretaría General'!E439</f>
        <v>Comunicados</v>
      </c>
      <c r="F439" s="43" t="str">
        <f>'Secretaría General'!F439</f>
        <v>OFC 838-2017</v>
      </c>
      <c r="G439" s="43" t="str">
        <f>'Secretaría General'!G439</f>
        <v>JUAN ZAPATA - SECRETARÍA DE MOVILIDAD</v>
      </c>
      <c r="H439" s="43" t="str">
        <f>'Secretaría General'!H439</f>
        <v>INFORMA SOBRE EVENTOS SIN AUTORIZACIÓN</v>
      </c>
      <c r="I439" s="43" t="str">
        <f>'Secretaría General'!L439</f>
        <v>Supervisión Metropolitana de Control</v>
      </c>
      <c r="J439" s="43" t="str">
        <f>'Secretaría General'!I439</f>
        <v>GDOC 2017-075674</v>
      </c>
      <c r="K439" s="43" t="str">
        <f>'Secretaría General'!J439</f>
        <v>Normal</v>
      </c>
      <c r="L439" s="43">
        <f>'Secretaría General'!K439</f>
        <v>9</v>
      </c>
      <c r="M439" s="54"/>
      <c r="N439" s="54"/>
      <c r="O439" s="55" t="str">
        <f t="shared" si="6"/>
        <v>Araceli Mejìa-</v>
      </c>
      <c r="P439" s="55"/>
      <c r="Q439" s="66"/>
      <c r="R439" s="66"/>
      <c r="S439" s="54"/>
      <c r="T439" s="54"/>
      <c r="U439" s="54"/>
      <c r="V439" s="54"/>
      <c r="W439" s="54"/>
      <c r="X439" s="54"/>
      <c r="Y439" s="54"/>
      <c r="Z439" s="54"/>
      <c r="AA439" s="54"/>
      <c r="AB439" s="54"/>
      <c r="AC439" s="54"/>
      <c r="AD439" s="54"/>
      <c r="AE439" s="54"/>
      <c r="AF439" s="54"/>
      <c r="AG439" s="54"/>
      <c r="AH439" s="54"/>
      <c r="AI439" s="54"/>
      <c r="AJ439" s="54"/>
      <c r="AK439" s="54"/>
      <c r="AL439" s="54"/>
    </row>
    <row r="440" spans="1:38" s="56" customFormat="1" ht="22.5" x14ac:dyDescent="0.2">
      <c r="A440" s="43">
        <f>'Secretaría General'!A440</f>
        <v>0</v>
      </c>
      <c r="B440" s="43" t="str">
        <f>'Secretaría General'!B440</f>
        <v>Jorge Lema</v>
      </c>
      <c r="C440" s="43">
        <f>'Secretaría General'!C440</f>
        <v>7623</v>
      </c>
      <c r="D440" s="8">
        <f>'Secretaría General'!D440</f>
        <v>42893.548611111109</v>
      </c>
      <c r="E440" s="43" t="str">
        <f>'Secretaría General'!E440</f>
        <v>Comunicados</v>
      </c>
      <c r="F440" s="43" t="str">
        <f>'Secretaría General'!F440</f>
        <v>MEMO 2017-227</v>
      </c>
      <c r="G440" s="43" t="str">
        <f>'Secretaría General'!G440</f>
        <v>IVÁN GUERRERO - ZONA ELOY ALFARO</v>
      </c>
      <c r="H440" s="43" t="str">
        <f>'Secretaría General'!H440</f>
        <v xml:space="preserve">REMITE INFORMES TECNICOS QUE SE EMITA ACTA DE VERIFICACIÓN </v>
      </c>
      <c r="I440" s="43" t="str">
        <f>'Secretaría General'!L440</f>
        <v>Dirección Metropolitana de Inspección</v>
      </c>
      <c r="J440" s="43">
        <f>'Secretaría General'!I440</f>
        <v>0</v>
      </c>
      <c r="K440" s="43" t="str">
        <f>'Secretaría General'!J440</f>
        <v>Normal</v>
      </c>
      <c r="L440" s="43">
        <f>'Secretaría General'!K440</f>
        <v>12</v>
      </c>
      <c r="M440" s="54"/>
      <c r="N440" s="54"/>
      <c r="O440" s="55" t="str">
        <f t="shared" si="6"/>
        <v>Jorge Lema-</v>
      </c>
      <c r="P440" s="55"/>
      <c r="Q440" s="66"/>
      <c r="R440" s="66"/>
      <c r="S440" s="54"/>
      <c r="T440" s="54"/>
      <c r="U440" s="54"/>
      <c r="V440" s="54"/>
      <c r="W440" s="54"/>
      <c r="X440" s="54"/>
      <c r="Y440" s="54"/>
      <c r="Z440" s="54"/>
      <c r="AA440" s="54"/>
      <c r="AB440" s="54"/>
      <c r="AC440" s="54"/>
      <c r="AD440" s="54"/>
      <c r="AE440" s="54"/>
      <c r="AF440" s="54"/>
      <c r="AG440" s="54"/>
      <c r="AH440" s="54"/>
      <c r="AI440" s="54"/>
      <c r="AJ440" s="54"/>
      <c r="AK440" s="54"/>
      <c r="AL440" s="54"/>
    </row>
    <row r="441" spans="1:38" s="56" customFormat="1" ht="22.5" x14ac:dyDescent="0.2">
      <c r="A441" s="43">
        <f>'Secretaría General'!A441</f>
        <v>0</v>
      </c>
      <c r="B441" s="43" t="str">
        <f>'Secretaría General'!B441</f>
        <v>Jorge Lema</v>
      </c>
      <c r="C441" s="43">
        <f>'Secretaría General'!C441</f>
        <v>7624</v>
      </c>
      <c r="D441" s="8">
        <f>'Secretaría General'!D441</f>
        <v>42893.55</v>
      </c>
      <c r="E441" s="43" t="str">
        <f>'Secretaría General'!E441</f>
        <v>Comunicados</v>
      </c>
      <c r="F441" s="43" t="str">
        <f>'Secretaría General'!F441</f>
        <v>MEMO 2017-19</v>
      </c>
      <c r="G441" s="43" t="str">
        <f>'Secretaría General'!G441</f>
        <v>IVÁN GUERRERO - ZONA ELOY ALFARO</v>
      </c>
      <c r="H441" s="43" t="str">
        <f>'Secretaría General'!H441</f>
        <v xml:space="preserve">INSPECCIÓN PARA VERIFICAR LICENCIA PRESENTADA </v>
      </c>
      <c r="I441" s="43" t="str">
        <f>'Secretaría General'!L441</f>
        <v>Dirección Metropolitana de Inspección</v>
      </c>
      <c r="J441" s="43">
        <f>'Secretaría General'!I441</f>
        <v>0</v>
      </c>
      <c r="K441" s="43" t="str">
        <f>'Secretaría General'!J441</f>
        <v>Normal</v>
      </c>
      <c r="L441" s="43">
        <f>'Secretaría General'!K441</f>
        <v>4</v>
      </c>
      <c r="M441" s="54"/>
      <c r="N441" s="54"/>
      <c r="O441" s="55" t="str">
        <f t="shared" si="6"/>
        <v>Jorge Lema-</v>
      </c>
      <c r="P441" s="55"/>
      <c r="Q441" s="66"/>
      <c r="R441" s="66"/>
      <c r="S441" s="54"/>
      <c r="T441" s="54"/>
      <c r="U441" s="54"/>
      <c r="V441" s="54"/>
      <c r="W441" s="54"/>
      <c r="X441" s="54"/>
      <c r="Y441" s="54"/>
      <c r="Z441" s="54"/>
      <c r="AA441" s="54"/>
      <c r="AB441" s="54"/>
      <c r="AC441" s="54"/>
      <c r="AD441" s="54"/>
      <c r="AE441" s="54"/>
      <c r="AF441" s="54"/>
      <c r="AG441" s="54"/>
      <c r="AH441" s="54"/>
      <c r="AI441" s="54"/>
      <c r="AJ441" s="54"/>
      <c r="AK441" s="54"/>
      <c r="AL441" s="54"/>
    </row>
    <row r="442" spans="1:38" s="56" customFormat="1" ht="22.5" x14ac:dyDescent="0.2">
      <c r="A442" s="43">
        <f>'Secretaría General'!A442</f>
        <v>0</v>
      </c>
      <c r="B442" s="43" t="str">
        <f>'Secretaría General'!B442</f>
        <v>Jorge Lema</v>
      </c>
      <c r="C442" s="43">
        <f>'Secretaría General'!C442</f>
        <v>7625</v>
      </c>
      <c r="D442" s="8">
        <f>'Secretaría General'!D442</f>
        <v>42893.550694444442</v>
      </c>
      <c r="E442" s="43" t="str">
        <f>'Secretaría General'!E442</f>
        <v>Comunicados</v>
      </c>
      <c r="F442" s="43" t="str">
        <f>'Secretaría General'!F442</f>
        <v>MEMO 2017-2016</v>
      </c>
      <c r="G442" s="43" t="str">
        <f>'Secretaría General'!G442</f>
        <v>IVÁN GUERRERO - ZONA ELOY ALFARO</v>
      </c>
      <c r="H442" s="43" t="str">
        <f>'Secretaría General'!H442</f>
        <v>INSPECCIONES VERIFICAR METRAJES</v>
      </c>
      <c r="I442" s="43" t="str">
        <f>'Secretaría General'!L442</f>
        <v>Dirección Metropolitana de Inspección</v>
      </c>
      <c r="J442" s="43">
        <f>'Secretaría General'!I442</f>
        <v>0</v>
      </c>
      <c r="K442" s="43" t="str">
        <f>'Secretaría General'!J442</f>
        <v>Normal</v>
      </c>
      <c r="L442" s="43">
        <f>'Secretaría General'!K442</f>
        <v>5</v>
      </c>
      <c r="M442" s="54"/>
      <c r="N442" s="54"/>
      <c r="O442" s="55" t="str">
        <f t="shared" si="6"/>
        <v>Jorge Lema-</v>
      </c>
      <c r="P442" s="55"/>
      <c r="Q442" s="66"/>
      <c r="R442" s="66"/>
      <c r="S442" s="54"/>
      <c r="T442" s="54"/>
      <c r="U442" s="54"/>
      <c r="V442" s="54"/>
      <c r="W442" s="54"/>
      <c r="X442" s="54"/>
      <c r="Y442" s="54"/>
      <c r="Z442" s="54"/>
      <c r="AA442" s="54"/>
      <c r="AB442" s="54"/>
      <c r="AC442" s="54"/>
      <c r="AD442" s="54"/>
      <c r="AE442" s="54"/>
      <c r="AF442" s="54"/>
      <c r="AG442" s="54"/>
      <c r="AH442" s="54"/>
      <c r="AI442" s="54"/>
      <c r="AJ442" s="54"/>
      <c r="AK442" s="54"/>
      <c r="AL442" s="54"/>
    </row>
    <row r="443" spans="1:38" s="56" customFormat="1" ht="22.5" x14ac:dyDescent="0.2">
      <c r="A443" s="43">
        <f>'Secretaría General'!A443</f>
        <v>0</v>
      </c>
      <c r="B443" s="43" t="str">
        <f>'Secretaría General'!B443</f>
        <v>Jorge Lema</v>
      </c>
      <c r="C443" s="43">
        <f>'Secretaría General'!C443</f>
        <v>7626</v>
      </c>
      <c r="D443" s="8">
        <f>'Secretaría General'!D443</f>
        <v>42893.551388888889</v>
      </c>
      <c r="E443" s="43" t="str">
        <f>'Secretaría General'!E443</f>
        <v>Comunicados</v>
      </c>
      <c r="F443" s="43" t="str">
        <f>'Secretaría General'!F443</f>
        <v>MEMO 215-2017</v>
      </c>
      <c r="G443" s="43" t="str">
        <f>'Secretaría General'!G443</f>
        <v>IVÁN GUERRERO - ZONA ELOY ALFARO</v>
      </c>
      <c r="H443" s="43" t="str">
        <f>'Secretaría General'!H443</f>
        <v>REFERENTE A FIRMA DE SUPERVISIÓN</v>
      </c>
      <c r="I443" s="43" t="str">
        <f>'Secretaría General'!L443</f>
        <v>Dirección Metropolitana de  Instrucción</v>
      </c>
      <c r="J443" s="43">
        <f>'Secretaría General'!I443</f>
        <v>0</v>
      </c>
      <c r="K443" s="43" t="str">
        <f>'Secretaría General'!J443</f>
        <v>Normal</v>
      </c>
      <c r="L443" s="43">
        <f>'Secretaría General'!K443</f>
        <v>35</v>
      </c>
      <c r="M443" s="54"/>
      <c r="N443" s="54"/>
      <c r="O443" s="55" t="str">
        <f t="shared" si="6"/>
        <v>Jorge Lema-</v>
      </c>
      <c r="P443" s="55"/>
      <c r="Q443" s="66"/>
      <c r="R443" s="66"/>
      <c r="S443" s="54"/>
      <c r="T443" s="54"/>
      <c r="U443" s="54"/>
      <c r="V443" s="54"/>
      <c r="W443" s="54"/>
      <c r="X443" s="54"/>
      <c r="Y443" s="54"/>
      <c r="Z443" s="54"/>
      <c r="AA443" s="54"/>
      <c r="AB443" s="54"/>
      <c r="AC443" s="54"/>
      <c r="AD443" s="54"/>
      <c r="AE443" s="54"/>
      <c r="AF443" s="54"/>
      <c r="AG443" s="54"/>
      <c r="AH443" s="54"/>
      <c r="AI443" s="54"/>
      <c r="AJ443" s="54"/>
      <c r="AK443" s="54"/>
      <c r="AL443" s="54"/>
    </row>
    <row r="444" spans="1:38" s="56" customFormat="1" ht="22.5" x14ac:dyDescent="0.2">
      <c r="A444" s="43">
        <f>'Secretaría General'!A444</f>
        <v>0</v>
      </c>
      <c r="B444" s="43" t="str">
        <f>'Secretaría General'!B444</f>
        <v>Jorge Lema</v>
      </c>
      <c r="C444" s="43">
        <f>'Secretaría General'!C444</f>
        <v>7627</v>
      </c>
      <c r="D444" s="8">
        <f>'Secretaría General'!D444</f>
        <v>42893.552777777775</v>
      </c>
      <c r="E444" s="43" t="str">
        <f>'Secretaría General'!E444</f>
        <v>Comunicados</v>
      </c>
      <c r="F444" s="43" t="str">
        <f>'Secretaría General'!F444</f>
        <v>MEMO 226-2017</v>
      </c>
      <c r="G444" s="43" t="str">
        <f>'Secretaría General'!G444</f>
        <v>JAIME MURIEL - ZONA ELOY ALFARO</v>
      </c>
      <c r="H444" s="43" t="str">
        <f>'Secretaría General'!H444</f>
        <v>REMITE INFORMES OPERATIVOS 035 Y  036</v>
      </c>
      <c r="I444" s="43" t="str">
        <f>'Secretaría General'!L444</f>
        <v>Unidad de Control de Operativos</v>
      </c>
      <c r="J444" s="43">
        <f>'Secretaría General'!I444</f>
        <v>0</v>
      </c>
      <c r="K444" s="43" t="str">
        <f>'Secretaría General'!J444</f>
        <v>Normal</v>
      </c>
      <c r="L444" s="43">
        <f>'Secretaría General'!K444</f>
        <v>3</v>
      </c>
      <c r="M444" s="54"/>
      <c r="N444" s="54"/>
      <c r="O444" s="55" t="str">
        <f t="shared" si="6"/>
        <v>Jorge Lema-</v>
      </c>
      <c r="P444" s="55"/>
      <c r="Q444" s="66"/>
      <c r="R444" s="66"/>
      <c r="S444" s="54"/>
      <c r="T444" s="54"/>
      <c r="U444" s="54"/>
      <c r="V444" s="54"/>
      <c r="W444" s="54"/>
      <c r="X444" s="54"/>
      <c r="Y444" s="54"/>
      <c r="Z444" s="54"/>
      <c r="AA444" s="54"/>
      <c r="AB444" s="54"/>
      <c r="AC444" s="54"/>
      <c r="AD444" s="54"/>
      <c r="AE444" s="54"/>
      <c r="AF444" s="54"/>
      <c r="AG444" s="54"/>
      <c r="AH444" s="54"/>
      <c r="AI444" s="54"/>
      <c r="AJ444" s="54"/>
      <c r="AK444" s="54"/>
      <c r="AL444" s="54"/>
    </row>
    <row r="445" spans="1:38" s="56" customFormat="1" ht="22.5" x14ac:dyDescent="0.2">
      <c r="A445" s="43">
        <f>'Secretaría General'!A445</f>
        <v>0</v>
      </c>
      <c r="B445" s="43" t="str">
        <f>'Secretaría General'!B445</f>
        <v>Jorge Lema</v>
      </c>
      <c r="C445" s="43">
        <f>'Secretaría General'!C445</f>
        <v>7628</v>
      </c>
      <c r="D445" s="8">
        <f>'Secretaría General'!D445</f>
        <v>42893.556250000001</v>
      </c>
      <c r="E445" s="43" t="str">
        <f>'Secretaría General'!E445</f>
        <v>Comunicados</v>
      </c>
      <c r="F445" s="43" t="str">
        <f>'Secretaría General'!F445</f>
        <v>MEMO 222-2017</v>
      </c>
      <c r="G445" s="43" t="str">
        <f>'Secretaría General'!G445</f>
        <v>JAIME MURIEL - ZONA ELOY ALFARO</v>
      </c>
      <c r="H445" s="43" t="str">
        <f>'Secretaría General'!H445</f>
        <v>REMITE REGISTRO DIARIO DE SALIDAS MES DE MAYO</v>
      </c>
      <c r="I445" s="43" t="str">
        <f>'Secretaría General'!L445</f>
        <v>Unidad de Talento Humano</v>
      </c>
      <c r="J445" s="43">
        <f>'Secretaría General'!I445</f>
        <v>0</v>
      </c>
      <c r="K445" s="43" t="str">
        <f>'Secretaría General'!J445</f>
        <v>Normal</v>
      </c>
      <c r="L445" s="43">
        <f>'Secretaría General'!K445</f>
        <v>2</v>
      </c>
      <c r="M445" s="54"/>
      <c r="N445" s="54"/>
      <c r="O445" s="55" t="str">
        <f t="shared" si="6"/>
        <v>Jorge Lema-</v>
      </c>
      <c r="P445" s="55"/>
      <c r="Q445" s="66"/>
      <c r="R445" s="66"/>
      <c r="S445" s="54"/>
      <c r="T445" s="54"/>
      <c r="U445" s="54"/>
      <c r="V445" s="54"/>
      <c r="W445" s="54"/>
      <c r="X445" s="54"/>
      <c r="Y445" s="54"/>
      <c r="Z445" s="54"/>
      <c r="AA445" s="54"/>
      <c r="AB445" s="54"/>
      <c r="AC445" s="54"/>
      <c r="AD445" s="54"/>
      <c r="AE445" s="54"/>
      <c r="AF445" s="54"/>
      <c r="AG445" s="54"/>
      <c r="AH445" s="54"/>
      <c r="AI445" s="54"/>
      <c r="AJ445" s="54"/>
      <c r="AK445" s="54"/>
      <c r="AL445" s="54"/>
    </row>
    <row r="446" spans="1:38" s="56" customFormat="1" ht="22.5" x14ac:dyDescent="0.2">
      <c r="A446" s="43">
        <f>'Secretaría General'!A446</f>
        <v>0</v>
      </c>
      <c r="B446" s="43" t="str">
        <f>'Secretaría General'!B446</f>
        <v>Jorge Lema</v>
      </c>
      <c r="C446" s="43">
        <f>'Secretaría General'!C446</f>
        <v>7629</v>
      </c>
      <c r="D446" s="8">
        <f>'Secretaría General'!D446</f>
        <v>42893.556944444441</v>
      </c>
      <c r="E446" s="43" t="str">
        <f>'Secretaría General'!E446</f>
        <v>Comunicados</v>
      </c>
      <c r="F446" s="43" t="str">
        <f>'Secretaría General'!F446</f>
        <v>MEMO 2017-217</v>
      </c>
      <c r="G446" s="43" t="str">
        <f>'Secretaría General'!G446</f>
        <v>JAIME MURIEL - ZONA ELOY ALFARO</v>
      </c>
      <c r="H446" s="43" t="str">
        <f>'Secretaría General'!H446</f>
        <v>MEMORANDO AMC-DRYE-2017-0700</v>
      </c>
      <c r="I446" s="43" t="str">
        <f>'Secretaría General'!L446</f>
        <v>Dirección Metropolitana de  Instrucción</v>
      </c>
      <c r="J446" s="43">
        <f>'Secretaría General'!I446</f>
        <v>0</v>
      </c>
      <c r="K446" s="43" t="str">
        <f>'Secretaría General'!J446</f>
        <v>Normal</v>
      </c>
      <c r="L446" s="43">
        <f>'Secretaría General'!K446</f>
        <v>6</v>
      </c>
      <c r="M446" s="54"/>
      <c r="N446" s="54"/>
      <c r="O446" s="55" t="str">
        <f t="shared" si="6"/>
        <v>Jorge Lema-</v>
      </c>
      <c r="P446" s="55"/>
      <c r="Q446" s="66"/>
      <c r="R446" s="66"/>
      <c r="S446" s="54"/>
      <c r="T446" s="54"/>
      <c r="U446" s="54"/>
      <c r="V446" s="54"/>
      <c r="W446" s="54"/>
      <c r="X446" s="54"/>
      <c r="Y446" s="54"/>
      <c r="Z446" s="54"/>
      <c r="AA446" s="54"/>
      <c r="AB446" s="54"/>
      <c r="AC446" s="54"/>
      <c r="AD446" s="54"/>
      <c r="AE446" s="54"/>
      <c r="AF446" s="54"/>
      <c r="AG446" s="54"/>
      <c r="AH446" s="54"/>
      <c r="AI446" s="54"/>
      <c r="AJ446" s="54"/>
      <c r="AK446" s="54"/>
      <c r="AL446" s="54"/>
    </row>
    <row r="447" spans="1:38" s="56" customFormat="1" ht="33.75" x14ac:dyDescent="0.2">
      <c r="A447" s="43">
        <f>'Secretaría General'!A447</f>
        <v>0</v>
      </c>
      <c r="B447" s="43" t="str">
        <f>'Secretaría General'!B447</f>
        <v>Jorge Lema</v>
      </c>
      <c r="C447" s="43">
        <f>'Secretaría General'!C447</f>
        <v>7630</v>
      </c>
      <c r="D447" s="8">
        <f>'Secretaría General'!D447</f>
        <v>42893.557638888888</v>
      </c>
      <c r="E447" s="43" t="str">
        <f>'Secretaría General'!E447</f>
        <v>Comunicados</v>
      </c>
      <c r="F447" s="43" t="str">
        <f>'Secretaría General'!F447</f>
        <v>MEMO 2017-220</v>
      </c>
      <c r="G447" s="43" t="str">
        <f>'Secretaría General'!G447</f>
        <v>IVÁN GUERRERO - ZONA ELOY ALFARO</v>
      </c>
      <c r="H447" s="43" t="str">
        <f>'Secretaría General'!H447</f>
        <v>REMITE ESCRITO DE SOLICITUD DE BAJA DE TÍTULO DE CREDITO DUPLICADO</v>
      </c>
      <c r="I447" s="43" t="str">
        <f>'Secretaría General'!L447</f>
        <v>Dirección Metropolitana de Resolución y Ejecución</v>
      </c>
      <c r="J447" s="43">
        <f>'Secretaría General'!I447</f>
        <v>0</v>
      </c>
      <c r="K447" s="43" t="str">
        <f>'Secretaría General'!J447</f>
        <v>Normal</v>
      </c>
      <c r="L447" s="43">
        <f>'Secretaría General'!K447</f>
        <v>13</v>
      </c>
      <c r="M447" s="54"/>
      <c r="N447" s="54"/>
      <c r="O447" s="55" t="str">
        <f t="shared" si="6"/>
        <v>Jorge Lema-</v>
      </c>
      <c r="P447" s="55"/>
      <c r="Q447" s="66"/>
      <c r="R447" s="66"/>
      <c r="S447" s="54"/>
      <c r="T447" s="54"/>
      <c r="U447" s="54"/>
      <c r="V447" s="54"/>
      <c r="W447" s="54"/>
      <c r="X447" s="54"/>
      <c r="Y447" s="54"/>
      <c r="Z447" s="54"/>
      <c r="AA447" s="54"/>
      <c r="AB447" s="54"/>
      <c r="AC447" s="54"/>
      <c r="AD447" s="54"/>
      <c r="AE447" s="54"/>
      <c r="AF447" s="54"/>
      <c r="AG447" s="54"/>
      <c r="AH447" s="54"/>
      <c r="AI447" s="54"/>
      <c r="AJ447" s="54"/>
      <c r="AK447" s="54"/>
      <c r="AL447" s="54"/>
    </row>
    <row r="448" spans="1:38" s="56" customFormat="1" ht="22.5" x14ac:dyDescent="0.2">
      <c r="A448" s="43">
        <f>'Secretaría General'!A448</f>
        <v>0</v>
      </c>
      <c r="B448" s="43" t="str">
        <f>'Secretaría General'!B448</f>
        <v>Jorge Lema</v>
      </c>
      <c r="C448" s="43">
        <f>'Secretaría General'!C448</f>
        <v>7631</v>
      </c>
      <c r="D448" s="8">
        <f>'Secretaría General'!D448</f>
        <v>42893.559027777781</v>
      </c>
      <c r="E448" s="43" t="str">
        <f>'Secretaría General'!E448</f>
        <v>Comunicados</v>
      </c>
      <c r="F448" s="43" t="str">
        <f>'Secretaría General'!F448</f>
        <v>MEMO 2017-218</v>
      </c>
      <c r="G448" s="43" t="str">
        <f>'Secretaría General'!G448</f>
        <v>JAIME MURIEL - ZONA ELOY ALFARO</v>
      </c>
      <c r="H448" s="43" t="str">
        <f>'Secretaría General'!H448</f>
        <v xml:space="preserve">REMITE DENUNCIAS DE LA UNIDAD </v>
      </c>
      <c r="I448" s="43" t="str">
        <f>'Secretaría General'!L448</f>
        <v>Dirección Metropolitana de Inspección</v>
      </c>
      <c r="J448" s="43">
        <f>'Secretaría General'!I448</f>
        <v>0</v>
      </c>
      <c r="K448" s="43" t="str">
        <f>'Secretaría General'!J448</f>
        <v>Normal</v>
      </c>
      <c r="L448" s="43">
        <f>'Secretaría General'!K448</f>
        <v>14</v>
      </c>
      <c r="M448" s="54"/>
      <c r="N448" s="54"/>
      <c r="O448" s="55" t="str">
        <f t="shared" si="6"/>
        <v>Jorge Lema-</v>
      </c>
      <c r="P448" s="55"/>
      <c r="Q448" s="66"/>
      <c r="R448" s="66"/>
      <c r="S448" s="54"/>
      <c r="T448" s="54"/>
      <c r="U448" s="54"/>
      <c r="V448" s="54"/>
      <c r="W448" s="54"/>
      <c r="X448" s="54"/>
      <c r="Y448" s="54"/>
      <c r="Z448" s="54"/>
      <c r="AA448" s="54"/>
      <c r="AB448" s="54"/>
      <c r="AC448" s="54"/>
      <c r="AD448" s="54"/>
      <c r="AE448" s="54"/>
      <c r="AF448" s="54"/>
      <c r="AG448" s="54"/>
      <c r="AH448" s="54"/>
      <c r="AI448" s="54"/>
      <c r="AJ448" s="54"/>
      <c r="AK448" s="54"/>
      <c r="AL448" s="54"/>
    </row>
    <row r="449" spans="1:38" s="56" customFormat="1" ht="22.5" x14ac:dyDescent="0.2">
      <c r="A449" s="43">
        <f>'Secretaría General'!A449</f>
        <v>0</v>
      </c>
      <c r="B449" s="43" t="str">
        <f>'Secretaría General'!B449</f>
        <v>Jorge Lema</v>
      </c>
      <c r="C449" s="43">
        <f>'Secretaría General'!C449</f>
        <v>7632</v>
      </c>
      <c r="D449" s="8">
        <f>'Secretaría General'!D449</f>
        <v>42893.560416666667</v>
      </c>
      <c r="E449" s="43" t="str">
        <f>'Secretaría General'!E449</f>
        <v>Comunicados</v>
      </c>
      <c r="F449" s="43" t="str">
        <f>'Secretaría General'!F449</f>
        <v>MEMO 2017-225</v>
      </c>
      <c r="G449" s="43" t="str">
        <f>'Secretaría General'!G449</f>
        <v>JAIME MURIEL - ZONA ELOY ALFARO</v>
      </c>
      <c r="H449" s="43" t="str">
        <f>'Secretaría General'!H449</f>
        <v>INFORME SOBRE ESTABLECIMIENTO LA CASA DEL FLOW</v>
      </c>
      <c r="I449" s="43" t="str">
        <f>'Secretaría General'!L449</f>
        <v>Dirección Metropolitana de  Instrucción</v>
      </c>
      <c r="J449" s="43">
        <f>'Secretaría General'!I449</f>
        <v>0</v>
      </c>
      <c r="K449" s="43" t="str">
        <f>'Secretaría General'!J449</f>
        <v>Normal</v>
      </c>
      <c r="L449" s="43">
        <f>'Secretaría General'!K449</f>
        <v>7</v>
      </c>
      <c r="M449" s="54"/>
      <c r="N449" s="54"/>
      <c r="O449" s="55" t="str">
        <f t="shared" si="6"/>
        <v>Jorge Lema-</v>
      </c>
      <c r="P449" s="55"/>
      <c r="Q449" s="66"/>
      <c r="R449" s="66"/>
      <c r="S449" s="54"/>
      <c r="T449" s="54"/>
      <c r="U449" s="54"/>
      <c r="V449" s="54"/>
      <c r="W449" s="54"/>
      <c r="X449" s="54"/>
      <c r="Y449" s="54"/>
      <c r="Z449" s="54"/>
      <c r="AA449" s="54"/>
      <c r="AB449" s="54"/>
      <c r="AC449" s="54"/>
      <c r="AD449" s="54"/>
      <c r="AE449" s="54"/>
      <c r="AF449" s="54"/>
      <c r="AG449" s="54"/>
      <c r="AH449" s="54"/>
      <c r="AI449" s="54"/>
      <c r="AJ449" s="54"/>
      <c r="AK449" s="54"/>
      <c r="AL449" s="54"/>
    </row>
    <row r="450" spans="1:38" s="56" customFormat="1" ht="22.5" x14ac:dyDescent="0.2">
      <c r="A450" s="43">
        <f>'Secretaría General'!A450</f>
        <v>0</v>
      </c>
      <c r="B450" s="43" t="str">
        <f>'Secretaría General'!B450</f>
        <v>Jorge Lema</v>
      </c>
      <c r="C450" s="43">
        <f>'Secretaría General'!C450</f>
        <v>7633</v>
      </c>
      <c r="D450" s="8">
        <f>'Secretaría General'!D450</f>
        <v>42893.5625</v>
      </c>
      <c r="E450" s="43" t="str">
        <f>'Secretaría General'!E450</f>
        <v>Comunicados</v>
      </c>
      <c r="F450" s="43" t="str">
        <f>'Secretaría General'!F450</f>
        <v>MEMO 2017-145</v>
      </c>
      <c r="G450" s="43" t="str">
        <f>'Secretaría General'!G450</f>
        <v>MARCO BARRAGÁN - UDC-LDPS</v>
      </c>
      <c r="H450" s="43" t="str">
        <f>'Secretaría General'!H450</f>
        <v>REMISIÓN DE DENUNCIAPARA ATENCIÓN</v>
      </c>
      <c r="I450" s="43" t="str">
        <f>'Secretaría General'!L450</f>
        <v>Secretaría General</v>
      </c>
      <c r="J450" s="43">
        <f>'Secretaría General'!I450</f>
        <v>0</v>
      </c>
      <c r="K450" s="43" t="str">
        <f>'Secretaría General'!J450</f>
        <v>Normal</v>
      </c>
      <c r="L450" s="43">
        <f>'Secretaría General'!K450</f>
        <v>6</v>
      </c>
      <c r="M450" s="54"/>
      <c r="N450" s="54"/>
      <c r="O450" s="55" t="str">
        <f t="shared" si="6"/>
        <v>Jorge Lema-</v>
      </c>
      <c r="P450" s="55"/>
      <c r="Q450" s="66"/>
      <c r="R450" s="66"/>
      <c r="S450" s="54"/>
      <c r="T450" s="54"/>
      <c r="U450" s="54"/>
      <c r="V450" s="54"/>
      <c r="W450" s="54"/>
      <c r="X450" s="54"/>
      <c r="Y450" s="54"/>
      <c r="Z450" s="54"/>
      <c r="AA450" s="54"/>
      <c r="AB450" s="54"/>
      <c r="AC450" s="54"/>
      <c r="AD450" s="54"/>
      <c r="AE450" s="54"/>
      <c r="AF450" s="54"/>
      <c r="AG450" s="54"/>
      <c r="AH450" s="54"/>
      <c r="AI450" s="54"/>
      <c r="AJ450" s="54"/>
      <c r="AK450" s="54"/>
      <c r="AL450" s="54"/>
    </row>
    <row r="451" spans="1:38" s="56" customFormat="1" ht="22.5" x14ac:dyDescent="0.2">
      <c r="A451" s="43">
        <f>'Secretaría General'!A451</f>
        <v>0</v>
      </c>
      <c r="B451" s="43" t="str">
        <f>'Secretaría General'!B451</f>
        <v>Jorge Lema</v>
      </c>
      <c r="C451" s="43">
        <f>'Secretaría General'!C451</f>
        <v>7634</v>
      </c>
      <c r="D451" s="8">
        <f>'Secretaría General'!D451</f>
        <v>42893.563194444447</v>
      </c>
      <c r="E451" s="43" t="str">
        <f>'Secretaría General'!E451</f>
        <v>Comunicados</v>
      </c>
      <c r="F451" s="43" t="str">
        <f>'Secretaría General'!F451</f>
        <v>MEMO 2017-152</v>
      </c>
      <c r="G451" s="43" t="str">
        <f>'Secretaría General'!G451</f>
        <v>MARCO BARRAGÁN - UDC-LDPS</v>
      </c>
      <c r="H451" s="43" t="str">
        <f>'Secretaría General'!H451</f>
        <v xml:space="preserve">SOLICITA VERIFICACIÓN E INFORME </v>
      </c>
      <c r="I451" s="43" t="str">
        <f>'Secretaría General'!L451</f>
        <v>Dirección Metropolitana de Inspección</v>
      </c>
      <c r="J451" s="43">
        <f>'Secretaría General'!I451</f>
        <v>0</v>
      </c>
      <c r="K451" s="43" t="str">
        <f>'Secretaría General'!J451</f>
        <v>Normal</v>
      </c>
      <c r="L451" s="43">
        <f>'Secretaría General'!K451</f>
        <v>4</v>
      </c>
      <c r="M451" s="54"/>
      <c r="N451" s="54"/>
      <c r="O451" s="55" t="str">
        <f t="shared" ref="O451:O514" si="7">+CONCATENATE(B451,"-",N451)</f>
        <v>Jorge Lema-</v>
      </c>
      <c r="P451" s="55"/>
      <c r="Q451" s="66"/>
      <c r="R451" s="66"/>
      <c r="S451" s="54"/>
      <c r="T451" s="54"/>
      <c r="U451" s="54"/>
      <c r="V451" s="54"/>
      <c r="W451" s="54"/>
      <c r="X451" s="54"/>
      <c r="Y451" s="54"/>
      <c r="Z451" s="54"/>
      <c r="AA451" s="54"/>
      <c r="AB451" s="54"/>
      <c r="AC451" s="54"/>
      <c r="AD451" s="54"/>
      <c r="AE451" s="54"/>
      <c r="AF451" s="54"/>
      <c r="AG451" s="54"/>
      <c r="AH451" s="54"/>
      <c r="AI451" s="54"/>
      <c r="AJ451" s="54"/>
      <c r="AK451" s="54"/>
      <c r="AL451" s="54"/>
    </row>
    <row r="452" spans="1:38" s="56" customFormat="1" ht="22.5" x14ac:dyDescent="0.2">
      <c r="A452" s="43">
        <f>'Secretaría General'!A452</f>
        <v>0</v>
      </c>
      <c r="B452" s="43" t="str">
        <f>'Secretaría General'!B452</f>
        <v>Jorge Lema</v>
      </c>
      <c r="C452" s="43">
        <f>'Secretaría General'!C452</f>
        <v>7635</v>
      </c>
      <c r="D452" s="8">
        <f>'Secretaría General'!D452</f>
        <v>42893.563888888886</v>
      </c>
      <c r="E452" s="43" t="str">
        <f>'Secretaría General'!E452</f>
        <v>Comunicados</v>
      </c>
      <c r="F452" s="43" t="str">
        <f>'Secretaría General'!F452</f>
        <v>MEMO 2017-153</v>
      </c>
      <c r="G452" s="43" t="str">
        <f>'Secretaría General'!G452</f>
        <v xml:space="preserve">GABRIELA ESCOBAR -ELOY ALFARO </v>
      </c>
      <c r="H452" s="43" t="str">
        <f>'Secretaría General'!H452</f>
        <v>CONTESTACIÓN A MEMO AMC-DRYE-2017-0730</v>
      </c>
      <c r="I452" s="43" t="str">
        <f>'Secretaría General'!L452</f>
        <v>Dirección Metropolitana de  Instrucción</v>
      </c>
      <c r="J452" s="43">
        <f>'Secretaría General'!I452</f>
        <v>0</v>
      </c>
      <c r="K452" s="43" t="str">
        <f>'Secretaría General'!J452</f>
        <v>Normal</v>
      </c>
      <c r="L452" s="43">
        <f>'Secretaría General'!K452</f>
        <v>1</v>
      </c>
      <c r="M452" s="54"/>
      <c r="N452" s="54"/>
      <c r="O452" s="55" t="str">
        <f t="shared" si="7"/>
        <v>Jorge Lema-</v>
      </c>
      <c r="P452" s="55"/>
      <c r="Q452" s="66"/>
      <c r="R452" s="66"/>
      <c r="S452" s="54"/>
      <c r="T452" s="54"/>
      <c r="U452" s="54"/>
      <c r="V452" s="54"/>
      <c r="W452" s="54"/>
      <c r="X452" s="54"/>
      <c r="Y452" s="54"/>
      <c r="Z452" s="54"/>
      <c r="AA452" s="54"/>
      <c r="AB452" s="54"/>
      <c r="AC452" s="54"/>
      <c r="AD452" s="54"/>
      <c r="AE452" s="54"/>
      <c r="AF452" s="54"/>
      <c r="AG452" s="54"/>
      <c r="AH452" s="54"/>
      <c r="AI452" s="54"/>
      <c r="AJ452" s="54"/>
      <c r="AK452" s="54"/>
      <c r="AL452" s="54"/>
    </row>
    <row r="453" spans="1:38" s="56" customFormat="1" ht="22.5" x14ac:dyDescent="0.2">
      <c r="A453" s="43">
        <f>'Secretaría General'!A453</f>
        <v>0</v>
      </c>
      <c r="B453" s="43" t="str">
        <f>'Secretaría General'!B453</f>
        <v>Jorge Lema</v>
      </c>
      <c r="C453" s="43" t="str">
        <f>'Secretaría General'!C453</f>
        <v>7635 A</v>
      </c>
      <c r="D453" s="8">
        <f>'Secretaría General'!D453</f>
        <v>42893.563888888886</v>
      </c>
      <c r="E453" s="43" t="str">
        <f>'Secretaría General'!E453</f>
        <v>Comunicados</v>
      </c>
      <c r="F453" s="43" t="str">
        <f>'Secretaría General'!F453</f>
        <v>MEMO 2017-153</v>
      </c>
      <c r="G453" s="43" t="str">
        <f>'Secretaría General'!G453</f>
        <v xml:space="preserve">GABRIELA ESCOBAR -ELOY ALFARO </v>
      </c>
      <c r="H453" s="43" t="str">
        <f>'Secretaría General'!H453</f>
        <v>CONTESTACIÓN A MEMO AMC-DRYE-2017-0730</v>
      </c>
      <c r="I453" s="43" t="str">
        <f>'Secretaría General'!L453</f>
        <v>Dirección Metropolitana de Resolución y Ejecución</v>
      </c>
      <c r="J453" s="43">
        <f>'Secretaría General'!I453</f>
        <v>0</v>
      </c>
      <c r="K453" s="43" t="str">
        <f>'Secretaría General'!J453</f>
        <v>Normal</v>
      </c>
      <c r="L453" s="43">
        <f>'Secretaría General'!K453</f>
        <v>1</v>
      </c>
      <c r="M453" s="54"/>
      <c r="N453" s="54"/>
      <c r="O453" s="55" t="str">
        <f t="shared" si="7"/>
        <v>Jorge Lema-</v>
      </c>
      <c r="P453" s="55"/>
      <c r="Q453" s="66"/>
      <c r="R453" s="66"/>
      <c r="S453" s="54"/>
      <c r="T453" s="54"/>
      <c r="U453" s="54"/>
      <c r="V453" s="54"/>
      <c r="W453" s="54"/>
      <c r="X453" s="54"/>
      <c r="Y453" s="54"/>
      <c r="Z453" s="54"/>
      <c r="AA453" s="54"/>
      <c r="AB453" s="54"/>
      <c r="AC453" s="54"/>
      <c r="AD453" s="54"/>
      <c r="AE453" s="54"/>
      <c r="AF453" s="54"/>
      <c r="AG453" s="54"/>
      <c r="AH453" s="54"/>
      <c r="AI453" s="54"/>
      <c r="AJ453" s="54"/>
      <c r="AK453" s="54"/>
      <c r="AL453" s="54"/>
    </row>
    <row r="454" spans="1:38" s="56" customFormat="1" ht="22.5" x14ac:dyDescent="0.2">
      <c r="A454" s="43">
        <f>'Secretaría General'!A454</f>
        <v>0</v>
      </c>
      <c r="B454" s="43" t="str">
        <f>'Secretaría General'!B454</f>
        <v>Jorge Lema</v>
      </c>
      <c r="C454" s="43">
        <f>'Secretaría General'!C454</f>
        <v>7636</v>
      </c>
      <c r="D454" s="8">
        <f>'Secretaría General'!D454</f>
        <v>42893.564583333333</v>
      </c>
      <c r="E454" s="43" t="str">
        <f>'Secretaría General'!E454</f>
        <v>Comunicados</v>
      </c>
      <c r="F454" s="43" t="str">
        <f>'Secretaría General'!F454</f>
        <v>MEMO 2017-138</v>
      </c>
      <c r="G454" s="43" t="str">
        <f>'Secretaría General'!G454</f>
        <v>MARCO BARRAGÁN - UDC-LDPS</v>
      </c>
      <c r="H454" s="43" t="str">
        <f>'Secretaría General'!H454</f>
        <v xml:space="preserve">INFORME DE INSPECCIÓN CONJUNTA </v>
      </c>
      <c r="I454" s="43" t="str">
        <f>'Secretaría General'!L454</f>
        <v>Dirección Metropolitana de Inspección</v>
      </c>
      <c r="J454" s="43">
        <f>'Secretaría General'!I454</f>
        <v>0</v>
      </c>
      <c r="K454" s="43" t="str">
        <f>'Secretaría General'!J454</f>
        <v>Normal</v>
      </c>
      <c r="L454" s="43">
        <f>'Secretaría General'!K454</f>
        <v>1</v>
      </c>
      <c r="M454" s="54"/>
      <c r="N454" s="54"/>
      <c r="O454" s="55" t="str">
        <f t="shared" si="7"/>
        <v>Jorge Lema-</v>
      </c>
      <c r="P454" s="55"/>
      <c r="Q454" s="66"/>
      <c r="R454" s="66"/>
      <c r="S454" s="54"/>
      <c r="T454" s="54"/>
      <c r="U454" s="54"/>
      <c r="V454" s="54"/>
      <c r="W454" s="54"/>
      <c r="X454" s="54"/>
      <c r="Y454" s="54"/>
      <c r="Z454" s="54"/>
      <c r="AA454" s="54"/>
      <c r="AB454" s="54"/>
      <c r="AC454" s="54"/>
      <c r="AD454" s="54"/>
      <c r="AE454" s="54"/>
      <c r="AF454" s="54"/>
      <c r="AG454" s="54"/>
      <c r="AH454" s="54"/>
      <c r="AI454" s="54"/>
      <c r="AJ454" s="54"/>
      <c r="AK454" s="54"/>
      <c r="AL454" s="54"/>
    </row>
    <row r="455" spans="1:38" s="56" customFormat="1" ht="22.5" x14ac:dyDescent="0.2">
      <c r="A455" s="43">
        <f>'Secretaría General'!A455</f>
        <v>0</v>
      </c>
      <c r="B455" s="43" t="str">
        <f>'Secretaría General'!B455</f>
        <v>Jorge Lema</v>
      </c>
      <c r="C455" s="43">
        <f>'Secretaría General'!C455</f>
        <v>7637</v>
      </c>
      <c r="D455" s="8">
        <f>'Secretaría General'!D455</f>
        <v>42893.56527777778</v>
      </c>
      <c r="E455" s="43" t="str">
        <f>'Secretaría General'!E455</f>
        <v>Comunicados</v>
      </c>
      <c r="F455" s="43" t="str">
        <f>'Secretaría General'!F455</f>
        <v>MEMO 2017-139</v>
      </c>
      <c r="G455" s="43" t="str">
        <f>'Secretaría General'!G455</f>
        <v>MARCO BARRAGÁN - UDC-LDPS</v>
      </c>
      <c r="H455" s="43" t="str">
        <f>'Secretaría General'!H455</f>
        <v xml:space="preserve">INFORME DE INSPECCIÓN CONJUNTA </v>
      </c>
      <c r="I455" s="43" t="str">
        <f>'Secretaría General'!L455</f>
        <v>Dirección Metropolitana de Inspección</v>
      </c>
      <c r="J455" s="43">
        <f>'Secretaría General'!I455</f>
        <v>0</v>
      </c>
      <c r="K455" s="43" t="str">
        <f>'Secretaría General'!J455</f>
        <v>Normal</v>
      </c>
      <c r="L455" s="43">
        <f>'Secretaría General'!K455</f>
        <v>1</v>
      </c>
      <c r="M455" s="54"/>
      <c r="N455" s="54"/>
      <c r="O455" s="55" t="str">
        <f t="shared" si="7"/>
        <v>Jorge Lema-</v>
      </c>
      <c r="P455" s="55"/>
      <c r="Q455" s="66"/>
      <c r="R455" s="66"/>
      <c r="S455" s="54"/>
      <c r="T455" s="54"/>
      <c r="U455" s="54"/>
      <c r="V455" s="54"/>
      <c r="W455" s="54"/>
      <c r="X455" s="54"/>
      <c r="Y455" s="54"/>
      <c r="Z455" s="54"/>
      <c r="AA455" s="54"/>
      <c r="AB455" s="54"/>
      <c r="AC455" s="54"/>
      <c r="AD455" s="54"/>
      <c r="AE455" s="54"/>
      <c r="AF455" s="54"/>
      <c r="AG455" s="54"/>
      <c r="AH455" s="54"/>
      <c r="AI455" s="54"/>
      <c r="AJ455" s="54"/>
      <c r="AK455" s="54"/>
      <c r="AL455" s="54"/>
    </row>
    <row r="456" spans="1:38" s="56" customFormat="1" ht="22.5" x14ac:dyDescent="0.2">
      <c r="A456" s="43">
        <f>'Secretaría General'!A456</f>
        <v>0</v>
      </c>
      <c r="B456" s="43" t="str">
        <f>'Secretaría General'!B456</f>
        <v>Jorge Lema</v>
      </c>
      <c r="C456" s="43">
        <f>'Secretaría General'!C456</f>
        <v>7638</v>
      </c>
      <c r="D456" s="8">
        <f>'Secretaría General'!D456</f>
        <v>42893.565972222219</v>
      </c>
      <c r="E456" s="43" t="str">
        <f>'Secretaría General'!E456</f>
        <v>Comunicados</v>
      </c>
      <c r="F456" s="43" t="str">
        <f>'Secretaría General'!F456</f>
        <v>MEMO 2017-141</v>
      </c>
      <c r="G456" s="43" t="str">
        <f>'Secretaría General'!G456</f>
        <v>MARCO BARRAGÁN - UDC-LDPS</v>
      </c>
      <c r="H456" s="43" t="str">
        <f>'Secretaría General'!H456</f>
        <v xml:space="preserve">INFORME DE INSPECCIÓN CONJUNTA </v>
      </c>
      <c r="I456" s="43" t="str">
        <f>'Secretaría General'!L456</f>
        <v>Dirección Metropolitana de Inspección</v>
      </c>
      <c r="J456" s="43">
        <f>'Secretaría General'!I456</f>
        <v>0</v>
      </c>
      <c r="K456" s="43" t="str">
        <f>'Secretaría General'!J456</f>
        <v>Normal</v>
      </c>
      <c r="L456" s="43">
        <f>'Secretaría General'!K456</f>
        <v>1</v>
      </c>
      <c r="M456" s="54"/>
      <c r="N456" s="54"/>
      <c r="O456" s="55" t="str">
        <f t="shared" si="7"/>
        <v>Jorge Lema-</v>
      </c>
      <c r="P456" s="55"/>
      <c r="Q456" s="66"/>
      <c r="R456" s="66"/>
      <c r="S456" s="54"/>
      <c r="T456" s="54"/>
      <c r="U456" s="54"/>
      <c r="V456" s="54"/>
      <c r="W456" s="54"/>
      <c r="X456" s="54"/>
      <c r="Y456" s="54"/>
      <c r="Z456" s="54"/>
      <c r="AA456" s="54"/>
      <c r="AB456" s="54"/>
      <c r="AC456" s="54"/>
      <c r="AD456" s="54"/>
      <c r="AE456" s="54"/>
      <c r="AF456" s="54"/>
      <c r="AG456" s="54"/>
      <c r="AH456" s="54"/>
      <c r="AI456" s="54"/>
      <c r="AJ456" s="54"/>
      <c r="AK456" s="54"/>
      <c r="AL456" s="54"/>
    </row>
    <row r="457" spans="1:38" s="56" customFormat="1" ht="22.5" x14ac:dyDescent="0.2">
      <c r="A457" s="43">
        <f>'Secretaría General'!A457</f>
        <v>0</v>
      </c>
      <c r="B457" s="43" t="str">
        <f>'Secretaría General'!B457</f>
        <v>Jorge Lema</v>
      </c>
      <c r="C457" s="43">
        <f>'Secretaría General'!C457</f>
        <v>7639</v>
      </c>
      <c r="D457" s="8">
        <f>'Secretaría General'!D457</f>
        <v>42893.568749999999</v>
      </c>
      <c r="E457" s="43" t="str">
        <f>'Secretaría General'!E457</f>
        <v>Comunicados</v>
      </c>
      <c r="F457" s="43" t="str">
        <f>'Secretaría General'!F457</f>
        <v>MEMO 2017-140</v>
      </c>
      <c r="G457" s="43" t="str">
        <f>'Secretaría General'!G457</f>
        <v>MARCO BARRAGÁN - UDC-LDPS</v>
      </c>
      <c r="H457" s="43" t="str">
        <f>'Secretaría General'!H457</f>
        <v xml:space="preserve">INFORME DE INSPECCIÓN CONJUNTA </v>
      </c>
      <c r="I457" s="43" t="str">
        <f>'Secretaría General'!L457</f>
        <v>Dirección Metropolitana de Inspección</v>
      </c>
      <c r="J457" s="43">
        <f>'Secretaría General'!I457</f>
        <v>0</v>
      </c>
      <c r="K457" s="43" t="str">
        <f>'Secretaría General'!J457</f>
        <v>Normal</v>
      </c>
      <c r="L457" s="43">
        <f>'Secretaría General'!K457</f>
        <v>1</v>
      </c>
      <c r="M457" s="54"/>
      <c r="N457" s="54"/>
      <c r="O457" s="55" t="str">
        <f t="shared" si="7"/>
        <v>Jorge Lema-</v>
      </c>
      <c r="P457" s="55"/>
      <c r="Q457" s="66"/>
      <c r="R457" s="66"/>
      <c r="S457" s="54"/>
      <c r="T457" s="54"/>
      <c r="U457" s="54"/>
      <c r="V457" s="54"/>
      <c r="W457" s="54"/>
      <c r="X457" s="54"/>
      <c r="Y457" s="54"/>
      <c r="Z457" s="54"/>
      <c r="AA457" s="54"/>
      <c r="AB457" s="54"/>
      <c r="AC457" s="54"/>
      <c r="AD457" s="54"/>
      <c r="AE457" s="54"/>
      <c r="AF457" s="54"/>
      <c r="AG457" s="54"/>
      <c r="AH457" s="54"/>
      <c r="AI457" s="54"/>
      <c r="AJ457" s="54"/>
      <c r="AK457" s="54"/>
      <c r="AL457" s="54"/>
    </row>
    <row r="458" spans="1:38" s="56" customFormat="1" ht="22.5" x14ac:dyDescent="0.2">
      <c r="A458" s="43">
        <f>'Secretaría General'!A458</f>
        <v>0</v>
      </c>
      <c r="B458" s="43" t="str">
        <f>'Secretaría General'!B458</f>
        <v>Jorge Lema</v>
      </c>
      <c r="C458" s="43">
        <f>'Secretaría General'!C458</f>
        <v>7640</v>
      </c>
      <c r="D458" s="8">
        <f>'Secretaría General'!D458</f>
        <v>42893.569444444445</v>
      </c>
      <c r="E458" s="43" t="str">
        <f>'Secretaría General'!E458</f>
        <v>Comunicados</v>
      </c>
      <c r="F458" s="43" t="str">
        <f>'Secretaría General'!F458</f>
        <v>MEMO 2017-142</v>
      </c>
      <c r="G458" s="43" t="str">
        <f>'Secretaría General'!G458</f>
        <v>MARCO BARRAGÁN - UDC-LDPS</v>
      </c>
      <c r="H458" s="43" t="str">
        <f>'Secretaría General'!H458</f>
        <v xml:space="preserve">INFORME DE INSPECCIÓN CONJUNTA </v>
      </c>
      <c r="I458" s="43" t="str">
        <f>'Secretaría General'!L458</f>
        <v>Dirección Metropolitana de Inspección</v>
      </c>
      <c r="J458" s="43">
        <f>'Secretaría General'!I458</f>
        <v>0</v>
      </c>
      <c r="K458" s="43" t="str">
        <f>'Secretaría General'!J458</f>
        <v>Normal</v>
      </c>
      <c r="L458" s="43">
        <f>'Secretaría General'!K458</f>
        <v>1</v>
      </c>
      <c r="M458" s="54"/>
      <c r="N458" s="54"/>
      <c r="O458" s="55" t="str">
        <f t="shared" si="7"/>
        <v>Jorge Lema-</v>
      </c>
      <c r="P458" s="55"/>
      <c r="Q458" s="66"/>
      <c r="R458" s="66"/>
      <c r="S458" s="54"/>
      <c r="T458" s="54"/>
      <c r="U458" s="54"/>
      <c r="V458" s="54"/>
      <c r="W458" s="54"/>
      <c r="X458" s="54"/>
      <c r="Y458" s="54"/>
      <c r="Z458" s="54"/>
      <c r="AA458" s="54"/>
      <c r="AB458" s="54"/>
      <c r="AC458" s="54"/>
      <c r="AD458" s="54"/>
      <c r="AE458" s="54"/>
      <c r="AF458" s="54"/>
      <c r="AG458" s="54"/>
      <c r="AH458" s="54"/>
      <c r="AI458" s="54"/>
      <c r="AJ458" s="54"/>
      <c r="AK458" s="54"/>
      <c r="AL458" s="54"/>
    </row>
    <row r="459" spans="1:38" s="56" customFormat="1" ht="22.5" x14ac:dyDescent="0.2">
      <c r="A459" s="43">
        <f>'Secretaría General'!A459</f>
        <v>0</v>
      </c>
      <c r="B459" s="43" t="str">
        <f>'Secretaría General'!B459</f>
        <v>Jorge Lema</v>
      </c>
      <c r="C459" s="43">
        <f>'Secretaría General'!C459</f>
        <v>7641</v>
      </c>
      <c r="D459" s="8">
        <f>'Secretaría General'!D459</f>
        <v>42893.570138888892</v>
      </c>
      <c r="E459" s="43" t="str">
        <f>'Secretaría General'!E459</f>
        <v>Comunicados</v>
      </c>
      <c r="F459" s="43" t="str">
        <f>'Secretaría General'!F459</f>
        <v>MEMO 2017-143</v>
      </c>
      <c r="G459" s="43" t="str">
        <f>'Secretaría General'!G459</f>
        <v>MÓNICA NARANJO - UDC-LDPS</v>
      </c>
      <c r="H459" s="43" t="str">
        <f>'Secretaría General'!H459</f>
        <v>REMITE CERTIFICACIÓN</v>
      </c>
      <c r="I459" s="43" t="str">
        <f>'Secretaría General'!L459</f>
        <v>Dirección Metropolitana de  Instrucción</v>
      </c>
      <c r="J459" s="43">
        <f>'Secretaría General'!I459</f>
        <v>0</v>
      </c>
      <c r="K459" s="43" t="str">
        <f>'Secretaría General'!J459</f>
        <v>Normal</v>
      </c>
      <c r="L459" s="43">
        <f>'Secretaría General'!K459</f>
        <v>1</v>
      </c>
      <c r="M459" s="54"/>
      <c r="N459" s="54"/>
      <c r="O459" s="55" t="str">
        <f t="shared" si="7"/>
        <v>Jorge Lema-</v>
      </c>
      <c r="P459" s="55"/>
      <c r="Q459" s="66"/>
      <c r="R459" s="66"/>
      <c r="S459" s="54"/>
      <c r="T459" s="54"/>
      <c r="U459" s="54"/>
      <c r="V459" s="54"/>
      <c r="W459" s="54"/>
      <c r="X459" s="54"/>
      <c r="Y459" s="54"/>
      <c r="Z459" s="54"/>
      <c r="AA459" s="54"/>
      <c r="AB459" s="54"/>
      <c r="AC459" s="54"/>
      <c r="AD459" s="54"/>
      <c r="AE459" s="54"/>
      <c r="AF459" s="54"/>
      <c r="AG459" s="54"/>
      <c r="AH459" s="54"/>
      <c r="AI459" s="54"/>
      <c r="AJ459" s="54"/>
      <c r="AK459" s="54"/>
      <c r="AL459" s="54"/>
    </row>
    <row r="460" spans="1:38" s="56" customFormat="1" ht="22.5" x14ac:dyDescent="0.2">
      <c r="A460" s="43">
        <f>'Secretaría General'!A460</f>
        <v>0</v>
      </c>
      <c r="B460" s="43" t="str">
        <f>'Secretaría General'!B460</f>
        <v>Jorge Lema</v>
      </c>
      <c r="C460" s="43">
        <f>'Secretaría General'!C460</f>
        <v>7642</v>
      </c>
      <c r="D460" s="8">
        <f>'Secretaría General'!D460</f>
        <v>42893.570833333331</v>
      </c>
      <c r="E460" s="43" t="str">
        <f>'Secretaría General'!E460</f>
        <v>Comunicados</v>
      </c>
      <c r="F460" s="43" t="str">
        <f>'Secretaría General'!F460</f>
        <v>MEMO 2017-143</v>
      </c>
      <c r="G460" s="43" t="str">
        <f>'Secretaría General'!G460</f>
        <v>MARCO BARRAGÁN - UDC-LDPS</v>
      </c>
      <c r="H460" s="43" t="str">
        <f>'Secretaría General'!H460</f>
        <v>ENTREGA DE INFORME DE OPERATIVO 02 DE JUNIO</v>
      </c>
      <c r="I460" s="43" t="str">
        <f>'Secretaría General'!L460</f>
        <v>Unidad de Control de Operativos</v>
      </c>
      <c r="J460" s="43">
        <f>'Secretaría General'!I460</f>
        <v>0</v>
      </c>
      <c r="K460" s="43" t="str">
        <f>'Secretaría General'!J460</f>
        <v>Normal</v>
      </c>
      <c r="L460" s="43">
        <f>'Secretaría General'!K460</f>
        <v>2</v>
      </c>
      <c r="M460" s="54"/>
      <c r="N460" s="54"/>
      <c r="O460" s="55" t="str">
        <f t="shared" si="7"/>
        <v>Jorge Lema-</v>
      </c>
      <c r="P460" s="55"/>
      <c r="Q460" s="66"/>
      <c r="R460" s="66"/>
      <c r="S460" s="54"/>
      <c r="T460" s="54"/>
      <c r="U460" s="54"/>
      <c r="V460" s="54"/>
      <c r="W460" s="54"/>
      <c r="X460" s="54"/>
      <c r="Y460" s="54"/>
      <c r="Z460" s="54"/>
      <c r="AA460" s="54"/>
      <c r="AB460" s="54"/>
      <c r="AC460" s="54"/>
      <c r="AD460" s="54"/>
      <c r="AE460" s="54"/>
      <c r="AF460" s="54"/>
      <c r="AG460" s="54"/>
      <c r="AH460" s="54"/>
      <c r="AI460" s="54"/>
      <c r="AJ460" s="54"/>
      <c r="AK460" s="54"/>
      <c r="AL460" s="54"/>
    </row>
    <row r="461" spans="1:38" s="56" customFormat="1" ht="33.75" x14ac:dyDescent="0.2">
      <c r="A461" s="43">
        <f>'Secretaría General'!A461</f>
        <v>0</v>
      </c>
      <c r="B461" s="43" t="str">
        <f>'Secretaría General'!B461</f>
        <v>Jorge Lema</v>
      </c>
      <c r="C461" s="43">
        <f>'Secretaría General'!C461</f>
        <v>7643</v>
      </c>
      <c r="D461" s="8">
        <f>'Secretaría General'!D461</f>
        <v>42893.571527777778</v>
      </c>
      <c r="E461" s="43" t="str">
        <f>'Secretaría General'!E461</f>
        <v>Comunicados</v>
      </c>
      <c r="F461" s="43" t="str">
        <f>'Secretaría General'!F461</f>
        <v>MEMO 2017-154</v>
      </c>
      <c r="G461" s="43" t="str">
        <f>'Secretaría General'!G461</f>
        <v>MARCO BARRAGÁN - UDC-LDPS</v>
      </c>
      <c r="H461" s="43" t="str">
        <f>'Secretaría General'!H461</f>
        <v>ENTREGA DE INFORME DE EXPEDIENTES EN ETAPA DE INSTRUCCIÓN</v>
      </c>
      <c r="I461" s="43" t="str">
        <f>'Secretaría General'!L461</f>
        <v>Dirección Metropolitana de Resolución y Ejecución</v>
      </c>
      <c r="J461" s="43">
        <f>'Secretaría General'!I461</f>
        <v>0</v>
      </c>
      <c r="K461" s="43" t="str">
        <f>'Secretaría General'!J461</f>
        <v>Normal</v>
      </c>
      <c r="L461" s="43">
        <f>'Secretaría General'!K461</f>
        <v>1</v>
      </c>
      <c r="M461" s="54"/>
      <c r="N461" s="54"/>
      <c r="O461" s="55" t="str">
        <f t="shared" si="7"/>
        <v>Jorge Lema-</v>
      </c>
      <c r="P461" s="55"/>
      <c r="Q461" s="66"/>
      <c r="R461" s="66"/>
      <c r="S461" s="54"/>
      <c r="T461" s="54"/>
      <c r="U461" s="54"/>
      <c r="V461" s="54"/>
      <c r="W461" s="54"/>
      <c r="X461" s="54"/>
      <c r="Y461" s="54"/>
      <c r="Z461" s="54"/>
      <c r="AA461" s="54"/>
      <c r="AB461" s="54"/>
      <c r="AC461" s="54"/>
      <c r="AD461" s="54"/>
      <c r="AE461" s="54"/>
      <c r="AF461" s="54"/>
      <c r="AG461" s="54"/>
      <c r="AH461" s="54"/>
      <c r="AI461" s="54"/>
      <c r="AJ461" s="54"/>
      <c r="AK461" s="54"/>
      <c r="AL461" s="54"/>
    </row>
    <row r="462" spans="1:38" s="56" customFormat="1" ht="33.75" x14ac:dyDescent="0.2">
      <c r="A462" s="43">
        <f>'Secretaría General'!A462</f>
        <v>0</v>
      </c>
      <c r="B462" s="43" t="str">
        <f>'Secretaría General'!B462</f>
        <v>Jorge Lema</v>
      </c>
      <c r="C462" s="43">
        <f>'Secretaría General'!C462</f>
        <v>7644</v>
      </c>
      <c r="D462" s="8">
        <f>'Secretaría General'!D462</f>
        <v>42893.572222222225</v>
      </c>
      <c r="E462" s="43" t="str">
        <f>'Secretaría General'!E462</f>
        <v>Comunicados</v>
      </c>
      <c r="F462" s="43" t="str">
        <f>'Secretaría General'!F462</f>
        <v>MEMO 2017-224</v>
      </c>
      <c r="G462" s="43" t="str">
        <f>'Secretaría General'!G462</f>
        <v>IVÁN GUERRERO - ZONA ELOY ALFARO</v>
      </c>
      <c r="H462" s="43" t="str">
        <f>'Secretaría General'!H462</f>
        <v>REMITE ESCRITO DE SOLICITUD DE BAJA DE TÍTULO DE CREDITO DUPLICADO</v>
      </c>
      <c r="I462" s="43" t="str">
        <f>'Secretaría General'!L462</f>
        <v>Dirección Metropolitana de Resolución y Ejecución</v>
      </c>
      <c r="J462" s="43">
        <f>'Secretaría General'!I462</f>
        <v>0</v>
      </c>
      <c r="K462" s="43" t="str">
        <f>'Secretaría General'!J462</f>
        <v>Normal</v>
      </c>
      <c r="L462" s="43">
        <f>'Secretaría General'!K462</f>
        <v>12</v>
      </c>
      <c r="M462" s="54"/>
      <c r="N462" s="54"/>
      <c r="O462" s="55" t="str">
        <f t="shared" si="7"/>
        <v>Jorge Lema-</v>
      </c>
      <c r="P462" s="55"/>
      <c r="Q462" s="66"/>
      <c r="R462" s="66"/>
      <c r="S462" s="54"/>
      <c r="T462" s="54"/>
      <c r="U462" s="54"/>
      <c r="V462" s="54"/>
      <c r="W462" s="54"/>
      <c r="X462" s="54"/>
      <c r="Y462" s="54"/>
      <c r="Z462" s="54"/>
      <c r="AA462" s="54"/>
      <c r="AB462" s="54"/>
      <c r="AC462" s="54"/>
      <c r="AD462" s="54"/>
      <c r="AE462" s="54"/>
      <c r="AF462" s="54"/>
      <c r="AG462" s="54"/>
      <c r="AH462" s="54"/>
      <c r="AI462" s="54"/>
      <c r="AJ462" s="54"/>
      <c r="AK462" s="54"/>
      <c r="AL462" s="54"/>
    </row>
    <row r="463" spans="1:38" s="56" customFormat="1" ht="22.5" x14ac:dyDescent="0.2">
      <c r="A463" s="43">
        <f>'Secretaría General'!A463</f>
        <v>0</v>
      </c>
      <c r="B463" s="43" t="str">
        <f>'Secretaría General'!B463</f>
        <v>Jorge Lema</v>
      </c>
      <c r="C463" s="43">
        <f>'Secretaría General'!C463</f>
        <v>7645</v>
      </c>
      <c r="D463" s="8">
        <f>'Secretaría General'!D463</f>
        <v>42893.573611111111</v>
      </c>
      <c r="E463" s="43" t="str">
        <f>'Secretaría General'!E463</f>
        <v>Comunicados</v>
      </c>
      <c r="F463" s="43" t="str">
        <f>'Secretaría General'!F463</f>
        <v>OFC 1864-2017</v>
      </c>
      <c r="G463" s="43" t="str">
        <f>'Secretaría General'!G463</f>
        <v xml:space="preserve">JULIO CESAR AÑASCO - ADMINISTRACIÓN QUITUMBE </v>
      </c>
      <c r="H463" s="43" t="str">
        <f>'Secretaría General'!H463</f>
        <v>REMITE INFORME TÉCNICO 020-AT-DMGR-2017</v>
      </c>
      <c r="I463" s="43" t="str">
        <f>'Secretaría General'!L463</f>
        <v>Supervisión Metropolitana de Control</v>
      </c>
      <c r="J463" s="43" t="str">
        <f>'Secretaría General'!I463</f>
        <v>GDOC 2017-079524</v>
      </c>
      <c r="K463" s="43" t="str">
        <f>'Secretaría General'!J463</f>
        <v>Normal</v>
      </c>
      <c r="L463" s="43">
        <f>'Secretaría General'!K463</f>
        <v>5</v>
      </c>
      <c r="M463" s="54"/>
      <c r="N463" s="54"/>
      <c r="O463" s="55" t="str">
        <f t="shared" si="7"/>
        <v>Jorge Lema-</v>
      </c>
      <c r="P463" s="55"/>
      <c r="Q463" s="66"/>
      <c r="R463" s="66"/>
      <c r="S463" s="54"/>
      <c r="T463" s="54"/>
      <c r="U463" s="54"/>
      <c r="V463" s="54"/>
      <c r="W463" s="54"/>
      <c r="X463" s="54"/>
      <c r="Y463" s="54"/>
      <c r="Z463" s="54"/>
      <c r="AA463" s="54"/>
      <c r="AB463" s="54"/>
      <c r="AC463" s="54"/>
      <c r="AD463" s="54"/>
      <c r="AE463" s="54"/>
      <c r="AF463" s="54"/>
      <c r="AG463" s="54"/>
      <c r="AH463" s="54"/>
      <c r="AI463" s="54"/>
      <c r="AJ463" s="54"/>
      <c r="AK463" s="54"/>
      <c r="AL463" s="54"/>
    </row>
    <row r="464" spans="1:38" s="56" customFormat="1" ht="22.5" x14ac:dyDescent="0.2">
      <c r="A464" s="43">
        <f>'Secretaría General'!A464</f>
        <v>0</v>
      </c>
      <c r="B464" s="43" t="str">
        <f>'Secretaría General'!B464</f>
        <v>Jorge Lema</v>
      </c>
      <c r="C464" s="43">
        <f>'Secretaría General'!C464</f>
        <v>7646</v>
      </c>
      <c r="D464" s="8">
        <f>'Secretaría General'!D464</f>
        <v>42893.574305555558</v>
      </c>
      <c r="E464" s="43" t="str">
        <f>'Secretaría General'!E464</f>
        <v>Comunicados</v>
      </c>
      <c r="F464" s="43" t="str">
        <f>'Secretaría General'!F464</f>
        <v>S/N</v>
      </c>
      <c r="G464" s="43" t="str">
        <f>'Secretaría General'!G464</f>
        <v>JÉSSICA MONCAYO JARRÍN</v>
      </c>
      <c r="H464" s="43" t="str">
        <f>'Secretaría General'!H464</f>
        <v>REFERENTE A EXPEDIENTE 429-2013</v>
      </c>
      <c r="I464" s="43" t="str">
        <f>'Secretaría General'!L464</f>
        <v>Dirección Metropolitana de Resolución y Ejecución</v>
      </c>
      <c r="J464" s="43">
        <f>'Secretaría General'!I464</f>
        <v>0</v>
      </c>
      <c r="K464" s="43" t="str">
        <f>'Secretaría General'!J464</f>
        <v>Normal</v>
      </c>
      <c r="L464" s="43">
        <f>'Secretaría General'!K464</f>
        <v>1</v>
      </c>
      <c r="M464" s="54"/>
      <c r="N464" s="54"/>
      <c r="O464" s="55" t="str">
        <f t="shared" si="7"/>
        <v>Jorge Lema-</v>
      </c>
      <c r="P464" s="55"/>
      <c r="Q464" s="66"/>
      <c r="R464" s="66"/>
      <c r="S464" s="54"/>
      <c r="T464" s="54"/>
      <c r="U464" s="54"/>
      <c r="V464" s="54"/>
      <c r="W464" s="54"/>
      <c r="X464" s="54"/>
      <c r="Y464" s="54"/>
      <c r="Z464" s="54"/>
      <c r="AA464" s="54"/>
      <c r="AB464" s="54"/>
      <c r="AC464" s="54"/>
      <c r="AD464" s="54"/>
      <c r="AE464" s="54"/>
      <c r="AF464" s="54"/>
      <c r="AG464" s="54"/>
      <c r="AH464" s="54"/>
      <c r="AI464" s="54"/>
      <c r="AJ464" s="54"/>
      <c r="AK464" s="54"/>
      <c r="AL464" s="54"/>
    </row>
    <row r="465" spans="1:38" s="56" customFormat="1" ht="22.5" x14ac:dyDescent="0.2">
      <c r="A465" s="43">
        <f>'Secretaría General'!A465</f>
        <v>0</v>
      </c>
      <c r="B465" s="43" t="str">
        <f>'Secretaría General'!B465</f>
        <v>Jorge Lema</v>
      </c>
      <c r="C465" s="43">
        <f>'Secretaría General'!C465</f>
        <v>7647</v>
      </c>
      <c r="D465" s="8">
        <f>'Secretaría General'!D465</f>
        <v>42893.588888888888</v>
      </c>
      <c r="E465" s="43" t="str">
        <f>'Secretaría General'!E465</f>
        <v>Comunicados</v>
      </c>
      <c r="F465" s="43" t="str">
        <f>'Secretaría General'!F465</f>
        <v>S/N</v>
      </c>
      <c r="G465" s="43" t="str">
        <f>'Secretaría General'!G465</f>
        <v>ROSA CHUQUIMARCA - GAD LA MERCED</v>
      </c>
      <c r="H465" s="43" t="str">
        <f>'Secretaría General'!H465</f>
        <v>SOLICITA OPERATIVOS 17 18 Y 25 DE JUNIO</v>
      </c>
      <c r="I465" s="43" t="str">
        <f>'Secretaría General'!L465</f>
        <v>Supervisión Metropolitana de Control</v>
      </c>
      <c r="J465" s="43">
        <f>'Secretaría General'!I465</f>
        <v>0</v>
      </c>
      <c r="K465" s="43" t="str">
        <f>'Secretaría General'!J465</f>
        <v>Normal</v>
      </c>
      <c r="L465" s="43">
        <f>'Secretaría General'!K465</f>
        <v>2</v>
      </c>
      <c r="M465" s="54"/>
      <c r="N465" s="54"/>
      <c r="O465" s="55" t="str">
        <f t="shared" si="7"/>
        <v>Jorge Lema-</v>
      </c>
      <c r="P465" s="55"/>
      <c r="Q465" s="66"/>
      <c r="R465" s="66"/>
      <c r="S465" s="54"/>
      <c r="T465" s="54"/>
      <c r="U465" s="54"/>
      <c r="V465" s="54"/>
      <c r="W465" s="54"/>
      <c r="X465" s="54"/>
      <c r="Y465" s="54"/>
      <c r="Z465" s="54"/>
      <c r="AA465" s="54"/>
      <c r="AB465" s="54"/>
      <c r="AC465" s="54"/>
      <c r="AD465" s="54"/>
      <c r="AE465" s="54"/>
      <c r="AF465" s="54"/>
      <c r="AG465" s="54"/>
      <c r="AH465" s="54"/>
      <c r="AI465" s="54"/>
      <c r="AJ465" s="54"/>
      <c r="AK465" s="54"/>
      <c r="AL465" s="54"/>
    </row>
    <row r="466" spans="1:38" s="56" customFormat="1" ht="22.5" x14ac:dyDescent="0.2">
      <c r="A466" s="43">
        <f>'Secretaría General'!A466</f>
        <v>0</v>
      </c>
      <c r="B466" s="43" t="str">
        <f>'Secretaría General'!B466</f>
        <v>Jorge Lema</v>
      </c>
      <c r="C466" s="43">
        <f>'Secretaría General'!C466</f>
        <v>7648</v>
      </c>
      <c r="D466" s="8">
        <f>'Secretaría General'!D466</f>
        <v>42893.588888888888</v>
      </c>
      <c r="E466" s="43" t="str">
        <f>'Secretaría General'!E466</f>
        <v>Comunicados</v>
      </c>
      <c r="F466" s="43" t="str">
        <f>'Secretaría General'!F466</f>
        <v>S/N</v>
      </c>
      <c r="G466" s="43" t="str">
        <f>'Secretaría General'!G466</f>
        <v>HENRY PÉREZ - SRI</v>
      </c>
      <c r="H466" s="43" t="str">
        <f>'Secretaría General'!H466</f>
        <v xml:space="preserve">SE ATIENDE A PETICIÓN </v>
      </c>
      <c r="I466" s="43" t="str">
        <f>'Secretaría General'!L466</f>
        <v>Supervisión Metropolitana de Control</v>
      </c>
      <c r="J466" s="43">
        <f>'Secretaría General'!I466</f>
        <v>0</v>
      </c>
      <c r="K466" s="43" t="str">
        <f>'Secretaría General'!J466</f>
        <v>Normal</v>
      </c>
      <c r="L466" s="43">
        <f>'Secretaría General'!K466</f>
        <v>2</v>
      </c>
      <c r="M466" s="54"/>
      <c r="N466" s="54"/>
      <c r="O466" s="55" t="str">
        <f t="shared" si="7"/>
        <v>Jorge Lema-</v>
      </c>
      <c r="P466" s="55"/>
      <c r="Q466" s="66"/>
      <c r="R466" s="66"/>
      <c r="S466" s="54"/>
      <c r="T466" s="54"/>
      <c r="U466" s="54"/>
      <c r="V466" s="54"/>
      <c r="W466" s="54"/>
      <c r="X466" s="54"/>
      <c r="Y466" s="54"/>
      <c r="Z466" s="54"/>
      <c r="AA466" s="54"/>
      <c r="AB466" s="54"/>
      <c r="AC466" s="54"/>
      <c r="AD466" s="54"/>
      <c r="AE466" s="54"/>
      <c r="AF466" s="54"/>
      <c r="AG466" s="54"/>
      <c r="AH466" s="54"/>
      <c r="AI466" s="54"/>
      <c r="AJ466" s="54"/>
      <c r="AK466" s="54"/>
      <c r="AL466" s="54"/>
    </row>
    <row r="467" spans="1:38" s="56" customFormat="1" ht="22.5" x14ac:dyDescent="0.2">
      <c r="A467" s="43">
        <f>'Secretaría General'!A467</f>
        <v>0</v>
      </c>
      <c r="B467" s="43" t="str">
        <f>'Secretaría General'!B467</f>
        <v>Jorge Lema</v>
      </c>
      <c r="C467" s="43">
        <f>'Secretaría General'!C467</f>
        <v>7649</v>
      </c>
      <c r="D467" s="8">
        <f>'Secretaría General'!D467</f>
        <v>42893.606944444444</v>
      </c>
      <c r="E467" s="43" t="str">
        <f>'Secretaría General'!E467</f>
        <v>Comunicados</v>
      </c>
      <c r="F467" s="43" t="str">
        <f>'Secretaría General'!F467</f>
        <v>S/N</v>
      </c>
      <c r="G467" s="43" t="str">
        <f>'Secretaría General'!G467</f>
        <v xml:space="preserve">PATRICIO CIFUENTES </v>
      </c>
      <c r="H467" s="43" t="str">
        <f>'Secretaría General'!H467</f>
        <v>REFERENTE A EXPEDIENTE 076-2016</v>
      </c>
      <c r="I467" s="43" t="str">
        <f>'Secretaría General'!L467</f>
        <v>Dirección Metropolitana de Resolución y Ejecución</v>
      </c>
      <c r="J467" s="43">
        <f>'Secretaría General'!I467</f>
        <v>0</v>
      </c>
      <c r="K467" s="43" t="str">
        <f>'Secretaría General'!J467</f>
        <v>Normal</v>
      </c>
      <c r="L467" s="43">
        <f>'Secretaría General'!K467</f>
        <v>2</v>
      </c>
      <c r="M467" s="54"/>
      <c r="N467" s="54"/>
      <c r="O467" s="55" t="str">
        <f t="shared" si="7"/>
        <v>Jorge Lema-</v>
      </c>
      <c r="P467" s="55"/>
      <c r="Q467" s="66"/>
      <c r="R467" s="66"/>
      <c r="S467" s="54"/>
      <c r="T467" s="54"/>
      <c r="U467" s="54"/>
      <c r="V467" s="54"/>
      <c r="W467" s="54"/>
      <c r="X467" s="54"/>
      <c r="Y467" s="54"/>
      <c r="Z467" s="54"/>
      <c r="AA467" s="54"/>
      <c r="AB467" s="54"/>
      <c r="AC467" s="54"/>
      <c r="AD467" s="54"/>
      <c r="AE467" s="54"/>
      <c r="AF467" s="54"/>
      <c r="AG467" s="54"/>
      <c r="AH467" s="54"/>
      <c r="AI467" s="54"/>
      <c r="AJ467" s="54"/>
      <c r="AK467" s="54"/>
      <c r="AL467" s="54"/>
    </row>
    <row r="468" spans="1:38" s="56" customFormat="1" ht="22.5" x14ac:dyDescent="0.2">
      <c r="A468" s="43">
        <f>'Secretaría General'!A468</f>
        <v>0</v>
      </c>
      <c r="B468" s="43" t="str">
        <f>'Secretaría General'!B468</f>
        <v>Jorge Lema</v>
      </c>
      <c r="C468" s="43">
        <f>'Secretaría General'!C468</f>
        <v>7650</v>
      </c>
      <c r="D468" s="8">
        <f>'Secretaría General'!D468</f>
        <v>42893.613194444442</v>
      </c>
      <c r="E468" s="43" t="str">
        <f>'Secretaría General'!E468</f>
        <v>Comunicados</v>
      </c>
      <c r="F468" s="43" t="str">
        <f>'Secretaría General'!F468</f>
        <v>OFC 2017-2828</v>
      </c>
      <c r="G468" s="43" t="str">
        <f>'Secretaría General'!G468</f>
        <v>EDWIN BOSMEDIANO - ADMINISTRACIÓN ELOY ALFARO</v>
      </c>
      <c r="H468" s="43" t="str">
        <f>'Secretaría General'!H468</f>
        <v>REFERENTE A FESTIVAL ARTISTICO POPULAR CHIMBACALLE</v>
      </c>
      <c r="I468" s="43" t="str">
        <f>'Secretaría General'!L468</f>
        <v>Supervisión Metropolitana de Control</v>
      </c>
      <c r="J468" s="43" t="str">
        <f>'Secretaría General'!I468</f>
        <v>GDOC 2017-080286</v>
      </c>
      <c r="K468" s="43" t="str">
        <f>'Secretaría General'!J468</f>
        <v>Normal</v>
      </c>
      <c r="L468" s="43">
        <f>'Secretaría General'!K468</f>
        <v>1</v>
      </c>
      <c r="M468" s="54"/>
      <c r="N468" s="54"/>
      <c r="O468" s="55" t="str">
        <f t="shared" si="7"/>
        <v>Jorge Lema-</v>
      </c>
      <c r="P468" s="55"/>
      <c r="Q468" s="66"/>
      <c r="R468" s="66"/>
      <c r="S468" s="54"/>
      <c r="T468" s="54"/>
      <c r="U468" s="54"/>
      <c r="V468" s="54"/>
      <c r="W468" s="54"/>
      <c r="X468" s="54"/>
      <c r="Y468" s="54"/>
      <c r="Z468" s="54"/>
      <c r="AA468" s="54"/>
      <c r="AB468" s="54"/>
      <c r="AC468" s="54"/>
      <c r="AD468" s="54"/>
      <c r="AE468" s="54"/>
      <c r="AF468" s="54"/>
      <c r="AG468" s="54"/>
      <c r="AH468" s="54"/>
      <c r="AI468" s="54"/>
      <c r="AJ468" s="54"/>
      <c r="AK468" s="54"/>
      <c r="AL468" s="54"/>
    </row>
    <row r="469" spans="1:38" s="56" customFormat="1" ht="22.5" x14ac:dyDescent="0.2">
      <c r="A469" s="43">
        <f>'Secretaría General'!A469</f>
        <v>0</v>
      </c>
      <c r="B469" s="43" t="str">
        <f>'Secretaría General'!B469</f>
        <v>Jorge Lema</v>
      </c>
      <c r="C469" s="43">
        <f>'Secretaría General'!C469</f>
        <v>7651</v>
      </c>
      <c r="D469" s="8">
        <f>'Secretaría General'!D469</f>
        <v>42893.614583333336</v>
      </c>
      <c r="E469" s="43" t="str">
        <f>'Secretaría General'!E469</f>
        <v>Comunicados</v>
      </c>
      <c r="F469" s="43" t="str">
        <f>'Secretaría General'!F469</f>
        <v>MEMO 2017-158</v>
      </c>
      <c r="G469" s="43" t="str">
        <f>'Secretaría General'!G469</f>
        <v>CARINA CHÁVEZ - MANUELA SÁENZ</v>
      </c>
      <c r="H469" s="43" t="str">
        <f>'Secretaría General'!H469</f>
        <v>RESPUESTA MEMORANDO OFICIO 1500</v>
      </c>
      <c r="I469" s="43" t="str">
        <f>'Secretaría General'!L469</f>
        <v>Dirección Metropolitana de  Instrucción</v>
      </c>
      <c r="J469" s="43">
        <f>'Secretaría General'!I469</f>
        <v>0</v>
      </c>
      <c r="K469" s="43" t="str">
        <f>'Secretaría General'!J469</f>
        <v>Normal</v>
      </c>
      <c r="L469" s="43">
        <f>'Secretaría General'!K469</f>
        <v>2</v>
      </c>
      <c r="M469" s="54"/>
      <c r="N469" s="54"/>
      <c r="O469" s="55" t="str">
        <f t="shared" si="7"/>
        <v>Jorge Lema-</v>
      </c>
      <c r="P469" s="55"/>
      <c r="Q469" s="66"/>
      <c r="R469" s="66"/>
      <c r="S469" s="54"/>
      <c r="T469" s="54"/>
      <c r="U469" s="54"/>
      <c r="V469" s="54"/>
      <c r="W469" s="54"/>
      <c r="X469" s="54"/>
      <c r="Y469" s="54"/>
      <c r="Z469" s="54"/>
      <c r="AA469" s="54"/>
      <c r="AB469" s="54"/>
      <c r="AC469" s="54"/>
      <c r="AD469" s="54"/>
      <c r="AE469" s="54"/>
      <c r="AF469" s="54"/>
      <c r="AG469" s="54"/>
      <c r="AH469" s="54"/>
      <c r="AI469" s="54"/>
      <c r="AJ469" s="54"/>
      <c r="AK469" s="54"/>
      <c r="AL469" s="54"/>
    </row>
    <row r="470" spans="1:38" s="56" customFormat="1" ht="22.5" x14ac:dyDescent="0.2">
      <c r="A470" s="43">
        <f>'Secretaría General'!A470</f>
        <v>0</v>
      </c>
      <c r="B470" s="43" t="str">
        <f>'Secretaría General'!B470</f>
        <v>Jorge Lema</v>
      </c>
      <c r="C470" s="43">
        <f>'Secretaría General'!C470</f>
        <v>7652</v>
      </c>
      <c r="D470" s="8">
        <f>'Secretaría General'!D470</f>
        <v>42893.616666666669</v>
      </c>
      <c r="E470" s="43" t="str">
        <f>'Secretaría General'!E470</f>
        <v>Denuncias</v>
      </c>
      <c r="F470" s="43" t="str">
        <f>'Secretaría General'!F470</f>
        <v>S/N</v>
      </c>
      <c r="G470" s="43" t="str">
        <f>'Secretaría General'!G470</f>
        <v>JORGE HUMBERTO CEVALLOS</v>
      </c>
      <c r="H470" s="43" t="str">
        <f>'Secretaría General'!H470</f>
        <v>OCUPACIÓN DE ESPACIO PÚBLICO</v>
      </c>
      <c r="I470" s="43" t="str">
        <f>'Secretaría General'!L470</f>
        <v>Dirección Metropolitana de Inspección</v>
      </c>
      <c r="J470" s="43">
        <f>'Secretaría General'!I470</f>
        <v>0</v>
      </c>
      <c r="K470" s="43" t="str">
        <f>'Secretaría General'!J470</f>
        <v>Normal</v>
      </c>
      <c r="L470" s="43">
        <f>'Secretaría General'!K470</f>
        <v>12</v>
      </c>
      <c r="M470" s="54"/>
      <c r="N470" s="54"/>
      <c r="O470" s="55" t="str">
        <f t="shared" si="7"/>
        <v>Jorge Lema-</v>
      </c>
      <c r="P470" s="55"/>
      <c r="Q470" s="66"/>
      <c r="R470" s="66"/>
      <c r="S470" s="54"/>
      <c r="T470" s="54"/>
      <c r="U470" s="54"/>
      <c r="V470" s="54"/>
      <c r="W470" s="54"/>
      <c r="X470" s="54"/>
      <c r="Y470" s="54"/>
      <c r="Z470" s="54"/>
      <c r="AA470" s="54"/>
      <c r="AB470" s="54"/>
      <c r="AC470" s="54"/>
      <c r="AD470" s="54"/>
      <c r="AE470" s="54"/>
      <c r="AF470" s="54"/>
      <c r="AG470" s="54"/>
      <c r="AH470" s="54"/>
      <c r="AI470" s="54"/>
      <c r="AJ470" s="54"/>
      <c r="AK470" s="54"/>
      <c r="AL470" s="54"/>
    </row>
    <row r="471" spans="1:38" s="56" customFormat="1" ht="22.5" x14ac:dyDescent="0.2">
      <c r="A471" s="43">
        <f>'Secretaría General'!A471</f>
        <v>0</v>
      </c>
      <c r="B471" s="43" t="str">
        <f>'Secretaría General'!B471</f>
        <v>Jorge Lema</v>
      </c>
      <c r="C471" s="43">
        <f>'Secretaría General'!C471</f>
        <v>7653</v>
      </c>
      <c r="D471" s="8">
        <f>'Secretaría General'!D471</f>
        <v>42893.613888888889</v>
      </c>
      <c r="E471" s="43" t="str">
        <f>'Secretaría General'!E471</f>
        <v>Comunicados</v>
      </c>
      <c r="F471" s="43" t="str">
        <f>'Secretaría General'!F471</f>
        <v>OFC 2017-837</v>
      </c>
      <c r="G471" s="43" t="str">
        <f>'Secretaría General'!G471</f>
        <v>EDWIN BOSMEDIANO - ADMINISTRACIÓN ELOY ALFARO</v>
      </c>
      <c r="H471" s="43" t="str">
        <f>'Secretaría General'!H471</f>
        <v>REFERENTE A DECIMAS TERCERAS JORNADAS CIVICAS</v>
      </c>
      <c r="I471" s="43" t="str">
        <f>'Secretaría General'!L471</f>
        <v>Supervisión Metropolitana de Control</v>
      </c>
      <c r="J471" s="43" t="str">
        <f>'Secretaría General'!I471</f>
        <v>GDOC 2017-080344</v>
      </c>
      <c r="K471" s="43" t="str">
        <f>'Secretaría General'!J471</f>
        <v>Normal</v>
      </c>
      <c r="L471" s="43">
        <f>'Secretaría General'!K471</f>
        <v>1</v>
      </c>
      <c r="M471" s="54"/>
      <c r="N471" s="54"/>
      <c r="O471" s="55" t="str">
        <f t="shared" si="7"/>
        <v>Jorge Lema-</v>
      </c>
      <c r="P471" s="55"/>
      <c r="Q471" s="66"/>
      <c r="R471" s="66"/>
      <c r="S471" s="54"/>
      <c r="T471" s="54"/>
      <c r="U471" s="54"/>
      <c r="V471" s="54"/>
      <c r="W471" s="54"/>
      <c r="X471" s="54"/>
      <c r="Y471" s="54"/>
      <c r="Z471" s="54"/>
      <c r="AA471" s="54"/>
      <c r="AB471" s="54"/>
      <c r="AC471" s="54"/>
      <c r="AD471" s="54"/>
      <c r="AE471" s="54"/>
      <c r="AF471" s="54"/>
      <c r="AG471" s="54"/>
      <c r="AH471" s="54"/>
      <c r="AI471" s="54"/>
      <c r="AJ471" s="54"/>
      <c r="AK471" s="54"/>
      <c r="AL471" s="54"/>
    </row>
    <row r="472" spans="1:38" s="56" customFormat="1" ht="45" x14ac:dyDescent="0.2">
      <c r="A472" s="43">
        <f>'Secretaría General'!A472</f>
        <v>0</v>
      </c>
      <c r="B472" s="43" t="str">
        <f>'Secretaría General'!B472</f>
        <v>Jorge Lema</v>
      </c>
      <c r="C472" s="43">
        <f>'Secretaría General'!C472</f>
        <v>7654</v>
      </c>
      <c r="D472" s="8">
        <f>'Secretaría General'!D472</f>
        <v>42893.616666666669</v>
      </c>
      <c r="E472" s="43" t="str">
        <f>'Secretaría General'!E472</f>
        <v>Comunicados</v>
      </c>
      <c r="F472" s="43" t="str">
        <f>'Secretaría General'!F472</f>
        <v>S/N</v>
      </c>
      <c r="G472" s="43" t="str">
        <f>'Secretaría General'!G472</f>
        <v>WILSON YAMA CASTRO</v>
      </c>
      <c r="H472" s="43" t="str">
        <f>'Secretaría General'!H472</f>
        <v>REFERENTE A EXPEDIENTE 072-2017</v>
      </c>
      <c r="I472" s="43" t="str">
        <f>'Secretaría General'!L472</f>
        <v>Unidad Desconcentrada de Control en Materia de Construcciones y Licenciamiento Eugenio Espejo</v>
      </c>
      <c r="J472" s="43">
        <f>'Secretaría General'!I472</f>
        <v>0</v>
      </c>
      <c r="K472" s="43" t="str">
        <f>'Secretaría General'!J472</f>
        <v>Normal</v>
      </c>
      <c r="L472" s="43">
        <f>'Secretaría General'!K472</f>
        <v>2</v>
      </c>
      <c r="M472" s="54"/>
      <c r="N472" s="54"/>
      <c r="O472" s="55" t="str">
        <f t="shared" si="7"/>
        <v>Jorge Lema-</v>
      </c>
      <c r="P472" s="55"/>
      <c r="Q472" s="66"/>
      <c r="R472" s="66"/>
      <c r="S472" s="54"/>
      <c r="T472" s="54"/>
      <c r="U472" s="54"/>
      <c r="V472" s="54"/>
      <c r="W472" s="54"/>
      <c r="X472" s="54"/>
      <c r="Y472" s="54"/>
      <c r="Z472" s="54"/>
      <c r="AA472" s="54"/>
      <c r="AB472" s="54"/>
      <c r="AC472" s="54"/>
      <c r="AD472" s="54"/>
      <c r="AE472" s="54"/>
      <c r="AF472" s="54"/>
      <c r="AG472" s="54"/>
      <c r="AH472" s="54"/>
      <c r="AI472" s="54"/>
      <c r="AJ472" s="54"/>
      <c r="AK472" s="54"/>
      <c r="AL472" s="54"/>
    </row>
    <row r="473" spans="1:38" s="56" customFormat="1" ht="45" x14ac:dyDescent="0.2">
      <c r="A473" s="43">
        <f>'Secretaría General'!A473</f>
        <v>0</v>
      </c>
      <c r="B473" s="43" t="str">
        <f>'Secretaría General'!B473</f>
        <v>Jorge Lema</v>
      </c>
      <c r="C473" s="43">
        <f>'Secretaría General'!C473</f>
        <v>7655</v>
      </c>
      <c r="D473" s="8">
        <f>'Secretaría General'!D473</f>
        <v>42893.616666666669</v>
      </c>
      <c r="E473" s="43" t="str">
        <f>'Secretaría General'!E473</f>
        <v>Comunicados</v>
      </c>
      <c r="F473" s="43" t="str">
        <f>'Secretaría General'!F473</f>
        <v>S/N</v>
      </c>
      <c r="G473" s="43" t="str">
        <f>'Secretaría General'!G473</f>
        <v>WILSON YAMA CASTRO</v>
      </c>
      <c r="H473" s="43" t="str">
        <f>'Secretaría General'!H473</f>
        <v>REFERENTE A EXPEDIENTE 073-2017</v>
      </c>
      <c r="I473" s="43" t="str">
        <f>'Secretaría General'!L473</f>
        <v>Unidad Desconcentrada de Control en Materia de Construcciones y Licenciamiento Eugenio Espejo</v>
      </c>
      <c r="J473" s="43">
        <f>'Secretaría General'!I473</f>
        <v>0</v>
      </c>
      <c r="K473" s="43" t="str">
        <f>'Secretaría General'!J473</f>
        <v>Normal</v>
      </c>
      <c r="L473" s="43">
        <f>'Secretaría General'!K473</f>
        <v>1</v>
      </c>
      <c r="M473" s="54"/>
      <c r="N473" s="54"/>
      <c r="O473" s="55" t="str">
        <f t="shared" si="7"/>
        <v>Jorge Lema-</v>
      </c>
      <c r="P473" s="55"/>
      <c r="Q473" s="66"/>
      <c r="R473" s="66"/>
      <c r="S473" s="54"/>
      <c r="T473" s="54"/>
      <c r="U473" s="54"/>
      <c r="V473" s="54"/>
      <c r="W473" s="54"/>
      <c r="X473" s="54"/>
      <c r="Y473" s="54"/>
      <c r="Z473" s="54"/>
      <c r="AA473" s="54"/>
      <c r="AB473" s="54"/>
      <c r="AC473" s="54"/>
      <c r="AD473" s="54"/>
      <c r="AE473" s="54"/>
      <c r="AF473" s="54"/>
      <c r="AG473" s="54"/>
      <c r="AH473" s="54"/>
      <c r="AI473" s="54"/>
      <c r="AJ473" s="54"/>
      <c r="AK473" s="54"/>
      <c r="AL473" s="54"/>
    </row>
    <row r="474" spans="1:38" s="56" customFormat="1" ht="45" x14ac:dyDescent="0.2">
      <c r="A474" s="43">
        <f>'Secretaría General'!A474</f>
        <v>0</v>
      </c>
      <c r="B474" s="43" t="str">
        <f>'Secretaría General'!B474</f>
        <v>Jorge Lema</v>
      </c>
      <c r="C474" s="43">
        <f>'Secretaría General'!C474</f>
        <v>7656</v>
      </c>
      <c r="D474" s="8">
        <f>'Secretaría General'!D474</f>
        <v>42893.618055555555</v>
      </c>
      <c r="E474" s="43" t="str">
        <f>'Secretaría General'!E474</f>
        <v>Comunicados</v>
      </c>
      <c r="F474" s="43" t="str">
        <f>'Secretaría General'!F474</f>
        <v>S/N</v>
      </c>
      <c r="G474" s="43" t="str">
        <f>'Secretaría General'!G474</f>
        <v>CESAR RAMIRO BRIONES</v>
      </c>
      <c r="H474" s="43" t="str">
        <f>'Secretaría General'!H474</f>
        <v>REFERENTE A EXPEDIENTE 075-2017</v>
      </c>
      <c r="I474" s="43" t="str">
        <f>'Secretaría General'!L474</f>
        <v>Unidad Desconcentrada de Control en Materia de Construcciones y Licenciamiento Eugenio Espejo</v>
      </c>
      <c r="J474" s="43">
        <f>'Secretaría General'!I474</f>
        <v>0</v>
      </c>
      <c r="K474" s="43" t="str">
        <f>'Secretaría General'!J474</f>
        <v>Normal</v>
      </c>
      <c r="L474" s="43">
        <f>'Secretaría General'!K474</f>
        <v>32</v>
      </c>
      <c r="M474" s="54"/>
      <c r="N474" s="54"/>
      <c r="O474" s="55" t="str">
        <f t="shared" si="7"/>
        <v>Jorge Lema-</v>
      </c>
      <c r="P474" s="55"/>
      <c r="Q474" s="66"/>
      <c r="R474" s="66"/>
      <c r="S474" s="54"/>
      <c r="T474" s="54"/>
      <c r="U474" s="54"/>
      <c r="V474" s="54"/>
      <c r="W474" s="54"/>
      <c r="X474" s="54"/>
      <c r="Y474" s="54"/>
      <c r="Z474" s="54"/>
      <c r="AA474" s="54"/>
      <c r="AB474" s="54"/>
      <c r="AC474" s="54"/>
      <c r="AD474" s="54"/>
      <c r="AE474" s="54"/>
      <c r="AF474" s="54"/>
      <c r="AG474" s="54"/>
      <c r="AH474" s="54"/>
      <c r="AI474" s="54"/>
      <c r="AJ474" s="54"/>
      <c r="AK474" s="54"/>
      <c r="AL474" s="54"/>
    </row>
    <row r="475" spans="1:38" s="56" customFormat="1" ht="22.5" x14ac:dyDescent="0.2">
      <c r="A475" s="43">
        <f>'Secretaría General'!A475</f>
        <v>0</v>
      </c>
      <c r="B475" s="43" t="str">
        <f>'Secretaría General'!B475</f>
        <v>Jorge Lema</v>
      </c>
      <c r="C475" s="43">
        <f>'Secretaría General'!C475</f>
        <v>7657</v>
      </c>
      <c r="D475" s="8">
        <f>'Secretaría General'!D475</f>
        <v>42893.620138888888</v>
      </c>
      <c r="E475" s="43" t="str">
        <f>'Secretaría General'!E475</f>
        <v>Comunicados</v>
      </c>
      <c r="F475" s="43" t="str">
        <f>'Secretaría General'!F475</f>
        <v>OFC 810-2017</v>
      </c>
      <c r="G475" s="43" t="str">
        <f>'Secretaría General'!G475</f>
        <v xml:space="preserve">ÁLVARO ORELLANA - EMPRESA DE HÁBITAT Y VIVIENDA </v>
      </c>
      <c r="H475" s="43" t="str">
        <f>'Secretaría General'!H475</f>
        <v>INFORMACIÓN PARA AMC</v>
      </c>
      <c r="I475" s="43" t="str">
        <f>'Secretaría General'!L475</f>
        <v>Supervisión Metropolitana de Control</v>
      </c>
      <c r="J475" s="43" t="str">
        <f>'Secretaría General'!I475</f>
        <v>GDOC 2017-003371</v>
      </c>
      <c r="K475" s="43" t="str">
        <f>'Secretaría General'!J475</f>
        <v>Normal</v>
      </c>
      <c r="L475" s="43">
        <f>'Secretaría General'!K475</f>
        <v>49</v>
      </c>
      <c r="M475" s="54"/>
      <c r="N475" s="54"/>
      <c r="O475" s="55" t="str">
        <f t="shared" si="7"/>
        <v>Jorge Lema-</v>
      </c>
      <c r="P475" s="55"/>
      <c r="Q475" s="66"/>
      <c r="R475" s="66"/>
      <c r="S475" s="54"/>
      <c r="T475" s="54"/>
      <c r="U475" s="54"/>
      <c r="V475" s="54"/>
      <c r="W475" s="54"/>
      <c r="X475" s="54"/>
      <c r="Y475" s="54"/>
      <c r="Z475" s="54"/>
      <c r="AA475" s="54"/>
      <c r="AB475" s="54"/>
      <c r="AC475" s="54"/>
      <c r="AD475" s="54"/>
      <c r="AE475" s="54"/>
      <c r="AF475" s="54"/>
      <c r="AG475" s="54"/>
      <c r="AH475" s="54"/>
      <c r="AI475" s="54"/>
      <c r="AJ475" s="54"/>
      <c r="AK475" s="54"/>
      <c r="AL475" s="54"/>
    </row>
    <row r="476" spans="1:38" s="56" customFormat="1" ht="22.5" x14ac:dyDescent="0.2">
      <c r="A476" s="43">
        <f>'Secretaría General'!A476</f>
        <v>0</v>
      </c>
      <c r="B476" s="43" t="str">
        <f>'Secretaría General'!B476</f>
        <v>Jorge Lema</v>
      </c>
      <c r="C476" s="43">
        <f>'Secretaría General'!C476</f>
        <v>7658</v>
      </c>
      <c r="D476" s="8">
        <f>'Secretaría General'!D476</f>
        <v>42893.622916666667</v>
      </c>
      <c r="E476" s="43" t="str">
        <f>'Secretaría General'!E476</f>
        <v>Comunicados</v>
      </c>
      <c r="F476" s="43" t="str">
        <f>'Secretaría General'!F476</f>
        <v>OFC 358-2017</v>
      </c>
      <c r="G476" s="43" t="str">
        <f>'Secretaría General'!G476</f>
        <v xml:space="preserve">CARLOS ANDRÉS FLORES - ADMINISTRACIÓN GENERAL </v>
      </c>
      <c r="H476" s="43" t="str">
        <f>'Secretaría General'!H476</f>
        <v xml:space="preserve">TRÁMITE RECEPTADO LA MARISCAL </v>
      </c>
      <c r="I476" s="43" t="str">
        <f>'Secretaría General'!L476</f>
        <v>Supervisión Metropolitana de Control</v>
      </c>
      <c r="J476" s="43" t="str">
        <f>'Secretaría General'!I476</f>
        <v>GDOC 2017-079439</v>
      </c>
      <c r="K476" s="43" t="str">
        <f>'Secretaría General'!J476</f>
        <v>Normal</v>
      </c>
      <c r="L476" s="43">
        <f>'Secretaría General'!K476</f>
        <v>7</v>
      </c>
      <c r="M476" s="54"/>
      <c r="N476" s="54"/>
      <c r="O476" s="55" t="str">
        <f t="shared" si="7"/>
        <v>Jorge Lema-</v>
      </c>
      <c r="P476" s="55"/>
      <c r="Q476" s="66"/>
      <c r="R476" s="66"/>
      <c r="S476" s="54"/>
      <c r="T476" s="54"/>
      <c r="U476" s="54"/>
      <c r="V476" s="54"/>
      <c r="W476" s="54"/>
      <c r="X476" s="54"/>
      <c r="Y476" s="54"/>
      <c r="Z476" s="54"/>
      <c r="AA476" s="54"/>
      <c r="AB476" s="54"/>
      <c r="AC476" s="54"/>
      <c r="AD476" s="54"/>
      <c r="AE476" s="54"/>
      <c r="AF476" s="54"/>
      <c r="AG476" s="54"/>
      <c r="AH476" s="54"/>
      <c r="AI476" s="54"/>
      <c r="AJ476" s="54"/>
      <c r="AK476" s="54"/>
      <c r="AL476" s="54"/>
    </row>
    <row r="477" spans="1:38" s="56" customFormat="1" ht="22.5" x14ac:dyDescent="0.2">
      <c r="A477" s="43">
        <f>'Secretaría General'!A477</f>
        <v>0</v>
      </c>
      <c r="B477" s="43" t="str">
        <f>'Secretaría General'!B477</f>
        <v>Jorge Lema</v>
      </c>
      <c r="C477" s="43">
        <f>'Secretaría General'!C477</f>
        <v>7659</v>
      </c>
      <c r="D477" s="8">
        <f>'Secretaría General'!D477</f>
        <v>42893.623611111114</v>
      </c>
      <c r="E477" s="43" t="str">
        <f>'Secretaría General'!E477</f>
        <v>Comunicados</v>
      </c>
      <c r="F477" s="43" t="str">
        <f>'Secretaría General'!F477</f>
        <v>OFC 1067-2017</v>
      </c>
      <c r="G477" s="43" t="str">
        <f>'Secretaría General'!G477</f>
        <v>MIGUEL DÁVILA - ADMINISTRADOR GENERAL</v>
      </c>
      <c r="H477" s="43" t="str">
        <f>'Secretaría General'!H477</f>
        <v>EN ATENCIÓN AL OFICIO AUP-0187</v>
      </c>
      <c r="I477" s="43" t="str">
        <f>'Secretaría General'!L477</f>
        <v>Supervisión Metropolitana de Control</v>
      </c>
      <c r="J477" s="43" t="str">
        <f>'Secretaría General'!I477</f>
        <v>GDOC 2017-075603</v>
      </c>
      <c r="K477" s="43" t="str">
        <f>'Secretaría General'!J477</f>
        <v>Normal</v>
      </c>
      <c r="L477" s="43">
        <f>'Secretaría General'!K477</f>
        <v>5</v>
      </c>
      <c r="M477" s="54"/>
      <c r="N477" s="54"/>
      <c r="O477" s="55" t="str">
        <f t="shared" si="7"/>
        <v>Jorge Lema-</v>
      </c>
      <c r="P477" s="55"/>
      <c r="Q477" s="66"/>
      <c r="R477" s="66"/>
      <c r="S477" s="54"/>
      <c r="T477" s="54"/>
      <c r="U477" s="54"/>
      <c r="V477" s="54"/>
      <c r="W477" s="54"/>
      <c r="X477" s="54"/>
      <c r="Y477" s="54"/>
      <c r="Z477" s="54"/>
      <c r="AA477" s="54"/>
      <c r="AB477" s="54"/>
      <c r="AC477" s="54"/>
      <c r="AD477" s="54"/>
      <c r="AE477" s="54"/>
      <c r="AF477" s="54"/>
      <c r="AG477" s="54"/>
      <c r="AH477" s="54"/>
      <c r="AI477" s="54"/>
      <c r="AJ477" s="54"/>
      <c r="AK477" s="54"/>
      <c r="AL477" s="54"/>
    </row>
    <row r="478" spans="1:38" s="56" customFormat="1" ht="22.5" x14ac:dyDescent="0.2">
      <c r="A478" s="43">
        <f>'Secretaría General'!A478</f>
        <v>0</v>
      </c>
      <c r="B478" s="43" t="str">
        <f>'Secretaría General'!B478</f>
        <v>Jorge Lema</v>
      </c>
      <c r="C478" s="43">
        <f>'Secretaría General'!C478</f>
        <v>7660</v>
      </c>
      <c r="D478" s="8">
        <f>'Secretaría General'!D478</f>
        <v>42893.624305555553</v>
      </c>
      <c r="E478" s="43" t="str">
        <f>'Secretaría General'!E478</f>
        <v>Comunicados</v>
      </c>
      <c r="F478" s="43" t="str">
        <f>'Secretaría General'!F478</f>
        <v>OFC 1079-2017</v>
      </c>
      <c r="G478" s="43" t="str">
        <f>'Secretaría General'!G478</f>
        <v>MIGUEL DÁVILA - ADMINISTRADOR GENERAL</v>
      </c>
      <c r="H478" s="43" t="str">
        <f>'Secretaría General'!H478</f>
        <v>EN ATENCIÓN AL OFICIO DMI-2017-0000871</v>
      </c>
      <c r="I478" s="43" t="str">
        <f>'Secretaría General'!L478</f>
        <v>Supervisión Metropolitana de Control</v>
      </c>
      <c r="J478" s="43" t="str">
        <f>'Secretaría General'!I478</f>
        <v>GDOC 2017-050741</v>
      </c>
      <c r="K478" s="43" t="str">
        <f>'Secretaría General'!J478</f>
        <v>Normal</v>
      </c>
      <c r="L478" s="43">
        <f>'Secretaría General'!K478</f>
        <v>6</v>
      </c>
      <c r="M478" s="54"/>
      <c r="N478" s="54"/>
      <c r="O478" s="55" t="str">
        <f t="shared" si="7"/>
        <v>Jorge Lema-</v>
      </c>
      <c r="P478" s="55"/>
      <c r="Q478" s="66"/>
      <c r="R478" s="66"/>
      <c r="S478" s="54"/>
      <c r="T478" s="54"/>
      <c r="U478" s="54"/>
      <c r="V478" s="54"/>
      <c r="W478" s="54"/>
      <c r="X478" s="54"/>
      <c r="Y478" s="54"/>
      <c r="Z478" s="54"/>
      <c r="AA478" s="54"/>
      <c r="AB478" s="54"/>
      <c r="AC478" s="54"/>
      <c r="AD478" s="54"/>
      <c r="AE478" s="54"/>
      <c r="AF478" s="54"/>
      <c r="AG478" s="54"/>
      <c r="AH478" s="54"/>
      <c r="AI478" s="54"/>
      <c r="AJ478" s="54"/>
      <c r="AK478" s="54"/>
      <c r="AL478" s="54"/>
    </row>
    <row r="479" spans="1:38" s="56" customFormat="1" ht="22.5" x14ac:dyDescent="0.2">
      <c r="A479" s="43">
        <f>'Secretaría General'!A479</f>
        <v>0</v>
      </c>
      <c r="B479" s="43" t="str">
        <f>'Secretaría General'!B479</f>
        <v>Jorge Lema</v>
      </c>
      <c r="C479" s="43">
        <f>'Secretaría General'!C479</f>
        <v>7661</v>
      </c>
      <c r="D479" s="8">
        <f>'Secretaría General'!D479</f>
        <v>42893.624305555553</v>
      </c>
      <c r="E479" s="43" t="str">
        <f>'Secretaría General'!E479</f>
        <v>Denuncias</v>
      </c>
      <c r="F479" s="43" t="str">
        <f>'Secretaría General'!F479</f>
        <v>S/N</v>
      </c>
      <c r="G479" s="43" t="str">
        <f>'Secretaría General'!G479</f>
        <v>SOCIEDAD CIVIL TERRAVALLE</v>
      </c>
      <c r="H479" s="43" t="str">
        <f>'Secretaría General'!H479</f>
        <v xml:space="preserve">CONSTRUCCIONES ILEGALES SIN PERMISOS </v>
      </c>
      <c r="I479" s="43" t="str">
        <f>'Secretaría General'!L479</f>
        <v>Dirección Metropolitana de Inspección</v>
      </c>
      <c r="J479" s="43">
        <f>'Secretaría General'!I479</f>
        <v>0</v>
      </c>
      <c r="K479" s="43" t="str">
        <f>'Secretaría General'!J479</f>
        <v>Normal</v>
      </c>
      <c r="L479" s="43">
        <f>'Secretaría General'!K479</f>
        <v>26</v>
      </c>
      <c r="M479" s="54"/>
      <c r="N479" s="54"/>
      <c r="O479" s="55" t="str">
        <f t="shared" si="7"/>
        <v>Jorge Lema-</v>
      </c>
      <c r="P479" s="55"/>
      <c r="Q479" s="66"/>
      <c r="R479" s="66"/>
      <c r="S479" s="54"/>
      <c r="T479" s="54"/>
      <c r="U479" s="54"/>
      <c r="V479" s="54"/>
      <c r="W479" s="54"/>
      <c r="X479" s="54"/>
      <c r="Y479" s="54"/>
      <c r="Z479" s="54"/>
      <c r="AA479" s="54"/>
      <c r="AB479" s="54"/>
      <c r="AC479" s="54"/>
      <c r="AD479" s="54"/>
      <c r="AE479" s="54"/>
      <c r="AF479" s="54"/>
      <c r="AG479" s="54"/>
      <c r="AH479" s="54"/>
      <c r="AI479" s="54"/>
      <c r="AJ479" s="54"/>
      <c r="AK479" s="54"/>
      <c r="AL479" s="54"/>
    </row>
    <row r="480" spans="1:38" s="56" customFormat="1" ht="22.5" x14ac:dyDescent="0.2">
      <c r="A480" s="43">
        <f>'Secretaría General'!A480</f>
        <v>0</v>
      </c>
      <c r="B480" s="43" t="str">
        <f>'Secretaría General'!B480</f>
        <v>Jorge Lema</v>
      </c>
      <c r="C480" s="43">
        <f>'Secretaría General'!C480</f>
        <v>7662</v>
      </c>
      <c r="D480" s="8">
        <f>'Secretaría General'!D480</f>
        <v>42893.63958333333</v>
      </c>
      <c r="E480" s="43" t="str">
        <f>'Secretaría General'!E480</f>
        <v>Comunicados</v>
      </c>
      <c r="F480" s="43" t="str">
        <f>'Secretaría General'!F480</f>
        <v>OFC 1470-2017</v>
      </c>
      <c r="G480" s="43" t="str">
        <f>'Secretaría General'!G480</f>
        <v>ALEJANDRA CORNEJO - ADMINISTRACIÓN MANUELA SÁENZ</v>
      </c>
      <c r="H480" s="43" t="str">
        <f>'Secretaría General'!H480</f>
        <v>REFERENTE A MEMO AZMC-GPD-JSC-2017-0129</v>
      </c>
      <c r="I480" s="43" t="str">
        <f>'Secretaría General'!L480</f>
        <v>Dirección Metropolitana de Inspección</v>
      </c>
      <c r="J480" s="43" t="str">
        <f>'Secretaría General'!I480</f>
        <v>GDOC 2017-080129</v>
      </c>
      <c r="K480" s="43" t="str">
        <f>'Secretaría General'!J480</f>
        <v>Normal</v>
      </c>
      <c r="L480" s="43">
        <f>'Secretaría General'!K480</f>
        <v>6</v>
      </c>
      <c r="M480" s="54"/>
      <c r="N480" s="54"/>
      <c r="O480" s="55" t="str">
        <f t="shared" si="7"/>
        <v>Jorge Lema-</v>
      </c>
      <c r="P480" s="55"/>
      <c r="Q480" s="66"/>
      <c r="R480" s="66"/>
      <c r="S480" s="54"/>
      <c r="T480" s="54"/>
      <c r="U480" s="54"/>
      <c r="V480" s="54"/>
      <c r="W480" s="54"/>
      <c r="X480" s="54"/>
      <c r="Y480" s="54"/>
      <c r="Z480" s="54"/>
      <c r="AA480" s="54"/>
      <c r="AB480" s="54"/>
      <c r="AC480" s="54"/>
      <c r="AD480" s="54"/>
      <c r="AE480" s="54"/>
      <c r="AF480" s="54"/>
      <c r="AG480" s="54"/>
      <c r="AH480" s="54"/>
      <c r="AI480" s="54"/>
      <c r="AJ480" s="54"/>
      <c r="AK480" s="54"/>
      <c r="AL480" s="54"/>
    </row>
    <row r="481" spans="1:38" s="56" customFormat="1" ht="22.5" x14ac:dyDescent="0.2">
      <c r="A481" s="43">
        <f>'Secretaría General'!A481</f>
        <v>0</v>
      </c>
      <c r="B481" s="43" t="str">
        <f>'Secretaría General'!B481</f>
        <v>Jorge Lema</v>
      </c>
      <c r="C481" s="43">
        <f>'Secretaría General'!C481</f>
        <v>7663</v>
      </c>
      <c r="D481" s="8">
        <f>'Secretaría General'!D481</f>
        <v>42893.640972222223</v>
      </c>
      <c r="E481" s="43" t="str">
        <f>'Secretaría General'!E481</f>
        <v>Comunicados</v>
      </c>
      <c r="F481" s="43" t="str">
        <f>'Secretaría General'!F481</f>
        <v>OFC 1472-2017</v>
      </c>
      <c r="G481" s="43" t="str">
        <f>'Secretaría General'!G481</f>
        <v>ALEJANDRA CORNEJO - ADMINISTRACIÓN MANUELA SÁENZ</v>
      </c>
      <c r="H481" s="43" t="str">
        <f>'Secretaría General'!H481</f>
        <v>REFERENTE A MEMO AZMC-GPD-JSC-2017-0127</v>
      </c>
      <c r="I481" s="43" t="str">
        <f>'Secretaría General'!L481</f>
        <v>Dirección Metropolitana de Inspección</v>
      </c>
      <c r="J481" s="43" t="str">
        <f>'Secretaría General'!I481</f>
        <v>GDOC 2017-080112</v>
      </c>
      <c r="K481" s="43" t="str">
        <f>'Secretaría General'!J481</f>
        <v>Normal</v>
      </c>
      <c r="L481" s="43">
        <f>'Secretaría General'!K481</f>
        <v>5</v>
      </c>
      <c r="M481" s="54"/>
      <c r="N481" s="54"/>
      <c r="O481" s="55" t="str">
        <f t="shared" si="7"/>
        <v>Jorge Lema-</v>
      </c>
      <c r="P481" s="55"/>
      <c r="Q481" s="66"/>
      <c r="R481" s="66"/>
      <c r="S481" s="54"/>
      <c r="T481" s="54"/>
      <c r="U481" s="54"/>
      <c r="V481" s="54"/>
      <c r="W481" s="54"/>
      <c r="X481" s="54"/>
      <c r="Y481" s="54"/>
      <c r="Z481" s="54"/>
      <c r="AA481" s="54"/>
      <c r="AB481" s="54"/>
      <c r="AC481" s="54"/>
      <c r="AD481" s="54"/>
      <c r="AE481" s="54"/>
      <c r="AF481" s="54"/>
      <c r="AG481" s="54"/>
      <c r="AH481" s="54"/>
      <c r="AI481" s="54"/>
      <c r="AJ481" s="54"/>
      <c r="AK481" s="54"/>
      <c r="AL481" s="54"/>
    </row>
    <row r="482" spans="1:38" s="56" customFormat="1" ht="22.5" x14ac:dyDescent="0.2">
      <c r="A482" s="43">
        <f>'Secretaría General'!A482</f>
        <v>0</v>
      </c>
      <c r="B482" s="43" t="str">
        <f>'Secretaría General'!B482</f>
        <v>Jorge Lema</v>
      </c>
      <c r="C482" s="43">
        <f>'Secretaría General'!C482</f>
        <v>7664</v>
      </c>
      <c r="D482" s="8">
        <f>'Secretaría General'!D482</f>
        <v>42893.64166666667</v>
      </c>
      <c r="E482" s="43" t="str">
        <f>'Secretaría General'!E482</f>
        <v>Comunicados</v>
      </c>
      <c r="F482" s="43" t="str">
        <f>'Secretaría General'!F482</f>
        <v>OFC 1471-2017</v>
      </c>
      <c r="G482" s="43" t="str">
        <f>'Secretaría General'!G482</f>
        <v>ALEJANDRA CORNEJO - ADMINISTRACIÓN MANUELA SÁENZ</v>
      </c>
      <c r="H482" s="43" t="str">
        <f>'Secretaría General'!H482</f>
        <v>REFERENTE A PREDIO 213308</v>
      </c>
      <c r="I482" s="43" t="str">
        <f>'Secretaría General'!L482</f>
        <v>Dirección Metropolitana de Inspección</v>
      </c>
      <c r="J482" s="43" t="str">
        <f>'Secretaría General'!I482</f>
        <v>GDOC 2017-080118</v>
      </c>
      <c r="K482" s="43" t="str">
        <f>'Secretaría General'!J482</f>
        <v>Normal</v>
      </c>
      <c r="L482" s="43">
        <f>'Secretaría General'!K482</f>
        <v>2</v>
      </c>
      <c r="M482" s="54"/>
      <c r="N482" s="54"/>
      <c r="O482" s="55" t="str">
        <f t="shared" si="7"/>
        <v>Jorge Lema-</v>
      </c>
      <c r="P482" s="55"/>
      <c r="Q482" s="66"/>
      <c r="R482" s="66"/>
      <c r="S482" s="54"/>
      <c r="T482" s="54"/>
      <c r="U482" s="54"/>
      <c r="V482" s="54"/>
      <c r="W482" s="54"/>
      <c r="X482" s="54"/>
      <c r="Y482" s="54"/>
      <c r="Z482" s="54"/>
      <c r="AA482" s="54"/>
      <c r="AB482" s="54"/>
      <c r="AC482" s="54"/>
      <c r="AD482" s="54"/>
      <c r="AE482" s="54"/>
      <c r="AF482" s="54"/>
      <c r="AG482" s="54"/>
      <c r="AH482" s="54"/>
      <c r="AI482" s="54"/>
      <c r="AJ482" s="54"/>
      <c r="AK482" s="54"/>
      <c r="AL482" s="54"/>
    </row>
    <row r="483" spans="1:38" s="56" customFormat="1" ht="22.5" x14ac:dyDescent="0.2">
      <c r="A483" s="43">
        <f>'Secretaría General'!A483</f>
        <v>0</v>
      </c>
      <c r="B483" s="43" t="str">
        <f>'Secretaría General'!B483</f>
        <v>Jorge Lema</v>
      </c>
      <c r="C483" s="43">
        <f>'Secretaría General'!C483</f>
        <v>7665</v>
      </c>
      <c r="D483" s="8">
        <f>'Secretaría General'!D483</f>
        <v>42893.642361111109</v>
      </c>
      <c r="E483" s="43" t="str">
        <f>'Secretaría General'!E483</f>
        <v>Comunicados</v>
      </c>
      <c r="F483" s="43" t="str">
        <f>'Secretaría General'!F483</f>
        <v>OFC 1473-2017</v>
      </c>
      <c r="G483" s="43" t="str">
        <f>'Secretaría General'!G483</f>
        <v>ANABEL VINTIMILLA - ZONA MANUELA SÁENZ</v>
      </c>
      <c r="H483" s="43" t="str">
        <f>'Secretaría General'!H483</f>
        <v>REFERENTE A A USO DE ESPACIO PÚBLICO PLAZA DEL TEATRO</v>
      </c>
      <c r="I483" s="43" t="str">
        <f>'Secretaría General'!L483</f>
        <v>Dirección Metropolitana de Resolución y Ejecución</v>
      </c>
      <c r="J483" s="43">
        <f>'Secretaría General'!I483</f>
        <v>0</v>
      </c>
      <c r="K483" s="43" t="str">
        <f>'Secretaría General'!J483</f>
        <v>Normal</v>
      </c>
      <c r="L483" s="43">
        <f>'Secretaría General'!K483</f>
        <v>2</v>
      </c>
      <c r="M483" s="54"/>
      <c r="N483" s="54"/>
      <c r="O483" s="55" t="str">
        <f t="shared" si="7"/>
        <v>Jorge Lema-</v>
      </c>
      <c r="P483" s="55"/>
      <c r="Q483" s="66"/>
      <c r="R483" s="66"/>
      <c r="S483" s="54"/>
      <c r="T483" s="54"/>
      <c r="U483" s="54"/>
      <c r="V483" s="54"/>
      <c r="W483" s="54"/>
      <c r="X483" s="54"/>
      <c r="Y483" s="54"/>
      <c r="Z483" s="54"/>
      <c r="AA483" s="54"/>
      <c r="AB483" s="54"/>
      <c r="AC483" s="54"/>
      <c r="AD483" s="54"/>
      <c r="AE483" s="54"/>
      <c r="AF483" s="54"/>
      <c r="AG483" s="54"/>
      <c r="AH483" s="54"/>
      <c r="AI483" s="54"/>
      <c r="AJ483" s="54"/>
      <c r="AK483" s="54"/>
      <c r="AL483" s="54"/>
    </row>
    <row r="484" spans="1:38" s="56" customFormat="1" ht="22.5" x14ac:dyDescent="0.2">
      <c r="A484" s="43">
        <f>'Secretaría General'!A484</f>
        <v>0</v>
      </c>
      <c r="B484" s="43" t="str">
        <f>'Secretaría General'!B484</f>
        <v>Jorge Lema</v>
      </c>
      <c r="C484" s="43">
        <f>'Secretaría General'!C484</f>
        <v>7666</v>
      </c>
      <c r="D484" s="8">
        <f>'Secretaría General'!D484</f>
        <v>42893.649305555555</v>
      </c>
      <c r="E484" s="43" t="str">
        <f>'Secretaría General'!E484</f>
        <v>Comunicados</v>
      </c>
      <c r="F484" s="43" t="str">
        <f>'Secretaría General'!F484</f>
        <v>S/N</v>
      </c>
      <c r="G484" s="43" t="str">
        <f>'Secretaría General'!G484</f>
        <v xml:space="preserve">CARLOS GRANJA </v>
      </c>
      <c r="H484" s="43" t="str">
        <f>'Secretaría General'!H484</f>
        <v>REFERENTE A EXPEDIENTE 1083-2016</v>
      </c>
      <c r="I484" s="43" t="str">
        <f>'Secretaría General'!L484</f>
        <v>Dirección Metropolitana de Resolución y Ejecución</v>
      </c>
      <c r="J484" s="43">
        <f>'Secretaría General'!I484</f>
        <v>0</v>
      </c>
      <c r="K484" s="43" t="str">
        <f>'Secretaría General'!J484</f>
        <v>Normal</v>
      </c>
      <c r="L484" s="43">
        <f>'Secretaría General'!K484</f>
        <v>3</v>
      </c>
      <c r="M484" s="54"/>
      <c r="N484" s="54"/>
      <c r="O484" s="55" t="str">
        <f t="shared" si="7"/>
        <v>Jorge Lema-</v>
      </c>
      <c r="P484" s="55"/>
      <c r="Q484" s="66"/>
      <c r="R484" s="66"/>
      <c r="S484" s="54"/>
      <c r="T484" s="54"/>
      <c r="U484" s="54"/>
      <c r="V484" s="54"/>
      <c r="W484" s="54"/>
      <c r="X484" s="54"/>
      <c r="Y484" s="54"/>
      <c r="Z484" s="54"/>
      <c r="AA484" s="54"/>
      <c r="AB484" s="54"/>
      <c r="AC484" s="54"/>
      <c r="AD484" s="54"/>
      <c r="AE484" s="54"/>
      <c r="AF484" s="54"/>
      <c r="AG484" s="54"/>
      <c r="AH484" s="54"/>
      <c r="AI484" s="54"/>
      <c r="AJ484" s="54"/>
      <c r="AK484" s="54"/>
      <c r="AL484" s="54"/>
    </row>
    <row r="485" spans="1:38" s="56" customFormat="1" ht="22.5" x14ac:dyDescent="0.2">
      <c r="A485" s="43">
        <f>'Secretaría General'!A485</f>
        <v>0</v>
      </c>
      <c r="B485" s="43" t="str">
        <f>'Secretaría General'!B485</f>
        <v>Jorge Lema</v>
      </c>
      <c r="C485" s="43">
        <f>'Secretaría General'!C485</f>
        <v>7667</v>
      </c>
      <c r="D485" s="8">
        <f>'Secretaría General'!D485</f>
        <v>42893.651388888888</v>
      </c>
      <c r="E485" s="43" t="str">
        <f>'Secretaría General'!E485</f>
        <v>Comunicados</v>
      </c>
      <c r="F485" s="43" t="str">
        <f>'Secretaría General'!F485</f>
        <v>MEMO 2017-410</v>
      </c>
      <c r="G485" s="43" t="str">
        <f>'Secretaría General'!G485</f>
        <v xml:space="preserve">JUAN CARLOS GUALLPA - ZONA QUITUMBE </v>
      </c>
      <c r="H485" s="43" t="str">
        <f>'Secretaría General'!H485</f>
        <v>INFORME EXPEDIENTE 2017-193</v>
      </c>
      <c r="I485" s="43" t="str">
        <f>'Secretaría General'!L485</f>
        <v>Dirección Metropolitana de  Instrucción</v>
      </c>
      <c r="J485" s="43">
        <f>'Secretaría General'!I485</f>
        <v>0</v>
      </c>
      <c r="K485" s="43" t="str">
        <f>'Secretaría General'!J485</f>
        <v>Normal</v>
      </c>
      <c r="L485" s="43">
        <f>'Secretaría General'!K485</f>
        <v>1</v>
      </c>
      <c r="M485" s="54"/>
      <c r="N485" s="54"/>
      <c r="O485" s="55" t="str">
        <f t="shared" si="7"/>
        <v>Jorge Lema-</v>
      </c>
      <c r="P485" s="55"/>
      <c r="Q485" s="66"/>
      <c r="R485" s="66"/>
      <c r="S485" s="54"/>
      <c r="T485" s="54"/>
      <c r="U485" s="54"/>
      <c r="V485" s="54"/>
      <c r="W485" s="54"/>
      <c r="X485" s="54"/>
      <c r="Y485" s="54"/>
      <c r="Z485" s="54"/>
      <c r="AA485" s="54"/>
      <c r="AB485" s="54"/>
      <c r="AC485" s="54"/>
      <c r="AD485" s="54"/>
      <c r="AE485" s="54"/>
      <c r="AF485" s="54"/>
      <c r="AG485" s="54"/>
      <c r="AH485" s="54"/>
      <c r="AI485" s="54"/>
      <c r="AJ485" s="54"/>
      <c r="AK485" s="54"/>
      <c r="AL485" s="54"/>
    </row>
    <row r="486" spans="1:38" s="56" customFormat="1" ht="22.5" x14ac:dyDescent="0.2">
      <c r="A486" s="43">
        <f>'Secretaría General'!A486</f>
        <v>0</v>
      </c>
      <c r="B486" s="43" t="str">
        <f>'Secretaría General'!B486</f>
        <v>Jorge Lema</v>
      </c>
      <c r="C486" s="43">
        <f>'Secretaría General'!C486</f>
        <v>7668</v>
      </c>
      <c r="D486" s="8">
        <f>'Secretaría General'!D486</f>
        <v>42893.651388888888</v>
      </c>
      <c r="E486" s="43" t="str">
        <f>'Secretaría General'!E486</f>
        <v>Comunicados</v>
      </c>
      <c r="F486" s="43" t="str">
        <f>'Secretaría General'!F486</f>
        <v>MEMO 2017-410</v>
      </c>
      <c r="G486" s="43" t="str">
        <f>'Secretaría General'!G486</f>
        <v xml:space="preserve">JUAN CARLOS GUALLPA - ZONA QUITUMBE </v>
      </c>
      <c r="H486" s="43" t="str">
        <f>'Secretaría General'!H486</f>
        <v>INFORME EXPEDIENTE 2017-193</v>
      </c>
      <c r="I486" s="43" t="str">
        <f>'Secretaría General'!L486</f>
        <v>Dirección Metropolitana de Resolución y Ejecución</v>
      </c>
      <c r="J486" s="43">
        <f>'Secretaría General'!I486</f>
        <v>0</v>
      </c>
      <c r="K486" s="43" t="str">
        <f>'Secretaría General'!J486</f>
        <v>Normal</v>
      </c>
      <c r="L486" s="43">
        <f>'Secretaría General'!K486</f>
        <v>1</v>
      </c>
      <c r="M486" s="54"/>
      <c r="N486" s="54"/>
      <c r="O486" s="55" t="str">
        <f t="shared" si="7"/>
        <v>Jorge Lema-</v>
      </c>
      <c r="P486" s="55"/>
      <c r="Q486" s="66"/>
      <c r="R486" s="66"/>
      <c r="S486" s="54"/>
      <c r="T486" s="54"/>
      <c r="U486" s="54"/>
      <c r="V486" s="54"/>
      <c r="W486" s="54"/>
      <c r="X486" s="54"/>
      <c r="Y486" s="54"/>
      <c r="Z486" s="54"/>
      <c r="AA486" s="54"/>
      <c r="AB486" s="54"/>
      <c r="AC486" s="54"/>
      <c r="AD486" s="54"/>
      <c r="AE486" s="54"/>
      <c r="AF486" s="54"/>
      <c r="AG486" s="54"/>
      <c r="AH486" s="54"/>
      <c r="AI486" s="54"/>
      <c r="AJ486" s="54"/>
      <c r="AK486" s="54"/>
      <c r="AL486" s="54"/>
    </row>
    <row r="487" spans="1:38" s="56" customFormat="1" ht="22.5" x14ac:dyDescent="0.2">
      <c r="A487" s="43">
        <f>'Secretaría General'!A487</f>
        <v>0</v>
      </c>
      <c r="B487" s="43" t="str">
        <f>'Secretaría General'!B487</f>
        <v>Jorge Lema</v>
      </c>
      <c r="C487" s="43">
        <f>'Secretaría General'!C487</f>
        <v>7669</v>
      </c>
      <c r="D487" s="8">
        <f>'Secretaría General'!D487</f>
        <v>42893.652083333334</v>
      </c>
      <c r="E487" s="43" t="str">
        <f>'Secretaría General'!E487</f>
        <v>Comunicados</v>
      </c>
      <c r="F487" s="43" t="str">
        <f>'Secretaría General'!F487</f>
        <v>MEMO 2017-412</v>
      </c>
      <c r="G487" s="43" t="str">
        <f>'Secretaría General'!G487</f>
        <v xml:space="preserve">JUAN CARLOS GUALLPA - ZONA QUITUMBE </v>
      </c>
      <c r="H487" s="43" t="str">
        <f>'Secretaría General'!H487</f>
        <v>INFORME EXPEDIENTE 2017-193</v>
      </c>
      <c r="I487" s="43" t="str">
        <f>'Secretaría General'!L487</f>
        <v>Dirección Metropolitana de  Instrucción</v>
      </c>
      <c r="J487" s="43">
        <f>'Secretaría General'!I487</f>
        <v>0</v>
      </c>
      <c r="K487" s="43" t="str">
        <f>'Secretaría General'!J487</f>
        <v>Normal</v>
      </c>
      <c r="L487" s="43">
        <f>'Secretaría General'!K487</f>
        <v>3</v>
      </c>
      <c r="M487" s="54"/>
      <c r="N487" s="54"/>
      <c r="O487" s="55" t="str">
        <f t="shared" si="7"/>
        <v>Jorge Lema-</v>
      </c>
      <c r="P487" s="55"/>
      <c r="Q487" s="66"/>
      <c r="R487" s="66"/>
      <c r="S487" s="54"/>
      <c r="T487" s="54"/>
      <c r="U487" s="54"/>
      <c r="V487" s="54"/>
      <c r="W487" s="54"/>
      <c r="X487" s="54"/>
      <c r="Y487" s="54"/>
      <c r="Z487" s="54"/>
      <c r="AA487" s="54"/>
      <c r="AB487" s="54"/>
      <c r="AC487" s="54"/>
      <c r="AD487" s="54"/>
      <c r="AE487" s="54"/>
      <c r="AF487" s="54"/>
      <c r="AG487" s="54"/>
      <c r="AH487" s="54"/>
      <c r="AI487" s="54"/>
      <c r="AJ487" s="54"/>
      <c r="AK487" s="54"/>
      <c r="AL487" s="54"/>
    </row>
    <row r="488" spans="1:38" s="56" customFormat="1" ht="22.5" x14ac:dyDescent="0.2">
      <c r="A488" s="43">
        <f>'Secretaría General'!A488</f>
        <v>0</v>
      </c>
      <c r="B488" s="43" t="str">
        <f>'Secretaría General'!B488</f>
        <v>Jorge Lema</v>
      </c>
      <c r="C488" s="43">
        <f>'Secretaría General'!C488</f>
        <v>7670</v>
      </c>
      <c r="D488" s="8">
        <f>'Secretaría General'!D488</f>
        <v>42893.652777777781</v>
      </c>
      <c r="E488" s="43" t="str">
        <f>'Secretaría General'!E488</f>
        <v>Comunicados</v>
      </c>
      <c r="F488" s="43" t="str">
        <f>'Secretaría General'!F488</f>
        <v>S/N</v>
      </c>
      <c r="G488" s="43" t="str">
        <f>'Secretaría General'!G488</f>
        <v>JENNFRY LEONARDO MENDOZA</v>
      </c>
      <c r="H488" s="43" t="str">
        <f>'Secretaría General'!H488</f>
        <v>REFERENTE A EXPEDIENTE 2017-110</v>
      </c>
      <c r="I488" s="43" t="str">
        <f>'Secretaría General'!L488</f>
        <v>Comisaría de Aseo Salud y Ambiente Eugenio Espejo</v>
      </c>
      <c r="J488" s="43">
        <f>'Secretaría General'!I488</f>
        <v>0</v>
      </c>
      <c r="K488" s="43" t="str">
        <f>'Secretaría General'!J488</f>
        <v>Normal</v>
      </c>
      <c r="L488" s="43">
        <f>'Secretaría General'!K488</f>
        <v>9</v>
      </c>
      <c r="M488" s="54"/>
      <c r="N488" s="54"/>
      <c r="O488" s="55" t="str">
        <f t="shared" si="7"/>
        <v>Jorge Lema-</v>
      </c>
      <c r="P488" s="55"/>
      <c r="Q488" s="66"/>
      <c r="R488" s="66"/>
      <c r="S488" s="54"/>
      <c r="T488" s="54"/>
      <c r="U488" s="54"/>
      <c r="V488" s="54"/>
      <c r="W488" s="54"/>
      <c r="X488" s="54"/>
      <c r="Y488" s="54"/>
      <c r="Z488" s="54"/>
      <c r="AA488" s="54"/>
      <c r="AB488" s="54"/>
      <c r="AC488" s="54"/>
      <c r="AD488" s="54"/>
      <c r="AE488" s="54"/>
      <c r="AF488" s="54"/>
      <c r="AG488" s="54"/>
      <c r="AH488" s="54"/>
      <c r="AI488" s="54"/>
      <c r="AJ488" s="54"/>
      <c r="AK488" s="54"/>
      <c r="AL488" s="54"/>
    </row>
    <row r="489" spans="1:38" s="56" customFormat="1" ht="22.5" x14ac:dyDescent="0.2">
      <c r="A489" s="43">
        <f>'Secretaría General'!A489</f>
        <v>0</v>
      </c>
      <c r="B489" s="43" t="str">
        <f>'Secretaría General'!B489</f>
        <v>Jorge Lema</v>
      </c>
      <c r="C489" s="43">
        <f>'Secretaría General'!C489</f>
        <v>7671</v>
      </c>
      <c r="D489" s="8">
        <f>'Secretaría General'!D489</f>
        <v>42893.654166666667</v>
      </c>
      <c r="E489" s="43" t="str">
        <f>'Secretaría General'!E489</f>
        <v>Comunicados</v>
      </c>
      <c r="F489" s="43" t="str">
        <f>'Secretaría General'!F489</f>
        <v>MEMO 2017-409</v>
      </c>
      <c r="G489" s="43" t="str">
        <f>'Secretaría General'!G489</f>
        <v xml:space="preserve">FREDDY ESCOBAR - ZONA QUITUMBE </v>
      </c>
      <c r="H489" s="43" t="str">
        <f>'Secretaría General'!H489</f>
        <v>REMITE ESCRITO PARA SER ATENDIDO EXPEDIENTE 2017-066</v>
      </c>
      <c r="I489" s="43" t="str">
        <f>'Secretaría General'!L489</f>
        <v>Dirección Metropolitana de Resolución y Ejecución</v>
      </c>
      <c r="J489" s="43">
        <f>'Secretaría General'!I489</f>
        <v>0</v>
      </c>
      <c r="K489" s="43" t="str">
        <f>'Secretaría General'!J489</f>
        <v>Normal</v>
      </c>
      <c r="L489" s="43">
        <f>'Secretaría General'!K489</f>
        <v>4</v>
      </c>
      <c r="M489" s="54"/>
      <c r="N489" s="54"/>
      <c r="O489" s="55" t="str">
        <f t="shared" si="7"/>
        <v>Jorge Lema-</v>
      </c>
      <c r="P489" s="55"/>
      <c r="Q489" s="66"/>
      <c r="R489" s="66"/>
      <c r="S489" s="54"/>
      <c r="T489" s="54"/>
      <c r="U489" s="54"/>
      <c r="V489" s="54"/>
      <c r="W489" s="54"/>
      <c r="X489" s="54"/>
      <c r="Y489" s="54"/>
      <c r="Z489" s="54"/>
      <c r="AA489" s="54"/>
      <c r="AB489" s="54"/>
      <c r="AC489" s="54"/>
      <c r="AD489" s="54"/>
      <c r="AE489" s="54"/>
      <c r="AF489" s="54"/>
      <c r="AG489" s="54"/>
      <c r="AH489" s="54"/>
      <c r="AI489" s="54"/>
      <c r="AJ489" s="54"/>
      <c r="AK489" s="54"/>
      <c r="AL489" s="54"/>
    </row>
    <row r="490" spans="1:38" s="56" customFormat="1" ht="22.5" x14ac:dyDescent="0.2">
      <c r="A490" s="43">
        <f>'Secretaría General'!A490</f>
        <v>0</v>
      </c>
      <c r="B490" s="43" t="str">
        <f>'Secretaría General'!B490</f>
        <v>Jorge Lema</v>
      </c>
      <c r="C490" s="43">
        <f>'Secretaría General'!C490</f>
        <v>7672</v>
      </c>
      <c r="D490" s="8">
        <f>'Secretaría General'!D490</f>
        <v>42893.654861111114</v>
      </c>
      <c r="E490" s="43" t="str">
        <f>'Secretaría General'!E490</f>
        <v>Comunicados</v>
      </c>
      <c r="F490" s="43" t="str">
        <f>'Secretaría General'!F490</f>
        <v>MEMO 2017-115</v>
      </c>
      <c r="G490" s="43" t="str">
        <f>'Secretaría General'!G490</f>
        <v xml:space="preserve">OSCAR CUSQUILLO - ZONA QUITUMBE </v>
      </c>
      <c r="H490" s="43" t="str">
        <f>'Secretaría General'!H490</f>
        <v>CONTESTACIÓN A MEMO AMC-DRYE-2017-730</v>
      </c>
      <c r="I490" s="43" t="str">
        <f>'Secretaría General'!L490</f>
        <v>Dirección Metropolitana de  Instrucción</v>
      </c>
      <c r="J490" s="43">
        <f>'Secretaría General'!I490</f>
        <v>0</v>
      </c>
      <c r="K490" s="43" t="str">
        <f>'Secretaría General'!J490</f>
        <v>Normal</v>
      </c>
      <c r="L490" s="43">
        <f>'Secretaría General'!K490</f>
        <v>1</v>
      </c>
      <c r="M490" s="54"/>
      <c r="N490" s="54"/>
      <c r="O490" s="55" t="str">
        <f t="shared" si="7"/>
        <v>Jorge Lema-</v>
      </c>
      <c r="P490" s="55"/>
      <c r="Q490" s="66"/>
      <c r="R490" s="66"/>
      <c r="S490" s="54"/>
      <c r="T490" s="54"/>
      <c r="U490" s="54"/>
      <c r="V490" s="54"/>
      <c r="W490" s="54"/>
      <c r="X490" s="54"/>
      <c r="Y490" s="54"/>
      <c r="Z490" s="54"/>
      <c r="AA490" s="54"/>
      <c r="AB490" s="54"/>
      <c r="AC490" s="54"/>
      <c r="AD490" s="54"/>
      <c r="AE490" s="54"/>
      <c r="AF490" s="54"/>
      <c r="AG490" s="54"/>
      <c r="AH490" s="54"/>
      <c r="AI490" s="54"/>
      <c r="AJ490" s="54"/>
      <c r="AK490" s="54"/>
      <c r="AL490" s="54"/>
    </row>
    <row r="491" spans="1:38" s="56" customFormat="1" x14ac:dyDescent="0.2">
      <c r="A491" s="43">
        <f>'Secretaría General'!A491</f>
        <v>0</v>
      </c>
      <c r="B491" s="43" t="str">
        <f>'Secretaría General'!B491</f>
        <v>Jorge Lema</v>
      </c>
      <c r="C491" s="43">
        <f>'Secretaría General'!C491</f>
        <v>7673</v>
      </c>
      <c r="D491" s="8">
        <f>'Secretaría General'!D491</f>
        <v>42893.655555555553</v>
      </c>
      <c r="E491" s="43" t="str">
        <f>'Secretaría General'!E491</f>
        <v>Comunicados</v>
      </c>
      <c r="F491" s="43" t="str">
        <f>'Secretaría General'!F491</f>
        <v>MEMO 2017-116</v>
      </c>
      <c r="G491" s="43" t="str">
        <f>'Secretaría General'!G491</f>
        <v xml:space="preserve">OSCAR CUSQUILLO - ZONA QUITUMBE </v>
      </c>
      <c r="H491" s="43" t="str">
        <f>'Secretaría General'!H491</f>
        <v xml:space="preserve">REMITE DENUNCIAS DE LA UNIDAD </v>
      </c>
      <c r="I491" s="43" t="str">
        <f>'Secretaría General'!L491</f>
        <v>Secretaría General</v>
      </c>
      <c r="J491" s="43">
        <f>'Secretaría General'!I491</f>
        <v>0</v>
      </c>
      <c r="K491" s="43" t="str">
        <f>'Secretaría General'!J491</f>
        <v>Normal</v>
      </c>
      <c r="L491" s="43">
        <f>'Secretaría General'!K491</f>
        <v>20</v>
      </c>
      <c r="M491" s="54"/>
      <c r="N491" s="54"/>
      <c r="O491" s="55" t="str">
        <f t="shared" si="7"/>
        <v>Jorge Lema-</v>
      </c>
      <c r="P491" s="55"/>
      <c r="Q491" s="66"/>
      <c r="R491" s="66"/>
      <c r="S491" s="54"/>
      <c r="T491" s="54"/>
      <c r="U491" s="54"/>
      <c r="V491" s="54"/>
      <c r="W491" s="54"/>
      <c r="X491" s="54"/>
      <c r="Y491" s="54"/>
      <c r="Z491" s="54"/>
      <c r="AA491" s="54"/>
      <c r="AB491" s="54"/>
      <c r="AC491" s="54"/>
      <c r="AD491" s="54"/>
      <c r="AE491" s="54"/>
      <c r="AF491" s="54"/>
      <c r="AG491" s="54"/>
      <c r="AH491" s="54"/>
      <c r="AI491" s="54"/>
      <c r="AJ491" s="54"/>
      <c r="AK491" s="54"/>
      <c r="AL491" s="54"/>
    </row>
    <row r="492" spans="1:38" s="56" customFormat="1" ht="22.5" x14ac:dyDescent="0.2">
      <c r="A492" s="43">
        <f>'Secretaría General'!A492</f>
        <v>0</v>
      </c>
      <c r="B492" s="43" t="str">
        <f>'Secretaría General'!B492</f>
        <v>Jorge Lema</v>
      </c>
      <c r="C492" s="43">
        <f>'Secretaría General'!C492</f>
        <v>7674</v>
      </c>
      <c r="D492" s="8">
        <f>'Secretaría General'!D492</f>
        <v>42893.659722222219</v>
      </c>
      <c r="E492" s="43" t="str">
        <f>'Secretaría General'!E492</f>
        <v>Comunicados</v>
      </c>
      <c r="F492" s="43" t="str">
        <f>'Secretaría General'!F492</f>
        <v>S/N</v>
      </c>
      <c r="G492" s="43" t="str">
        <f>'Secretaría General'!G492</f>
        <v xml:space="preserve">SARA CARVAJAL </v>
      </c>
      <c r="H492" s="43" t="str">
        <f>'Secretaría General'!H492</f>
        <v xml:space="preserve">REFERENTE A PAGO DE LIQUIDACIÓN DE EX FUNCIONARIA </v>
      </c>
      <c r="I492" s="43" t="str">
        <f>'Secretaría General'!L492</f>
        <v>Supervisión Metropolitana de Control</v>
      </c>
      <c r="J492" s="43">
        <f>'Secretaría General'!I492</f>
        <v>0</v>
      </c>
      <c r="K492" s="43" t="str">
        <f>'Secretaría General'!J492</f>
        <v>Normal</v>
      </c>
      <c r="L492" s="43">
        <f>'Secretaría General'!K492</f>
        <v>1</v>
      </c>
      <c r="M492" s="54"/>
      <c r="N492" s="54"/>
      <c r="O492" s="55" t="str">
        <f t="shared" si="7"/>
        <v>Jorge Lema-</v>
      </c>
      <c r="P492" s="55"/>
      <c r="Q492" s="66"/>
      <c r="R492" s="66"/>
      <c r="S492" s="54"/>
      <c r="T492" s="54"/>
      <c r="U492" s="54"/>
      <c r="V492" s="54"/>
      <c r="W492" s="54"/>
      <c r="X492" s="54"/>
      <c r="Y492" s="54"/>
      <c r="Z492" s="54"/>
      <c r="AA492" s="54"/>
      <c r="AB492" s="54"/>
      <c r="AC492" s="54"/>
      <c r="AD492" s="54"/>
      <c r="AE492" s="54"/>
      <c r="AF492" s="54"/>
      <c r="AG492" s="54"/>
      <c r="AH492" s="54"/>
      <c r="AI492" s="54"/>
      <c r="AJ492" s="54"/>
      <c r="AK492" s="54"/>
      <c r="AL492" s="54"/>
    </row>
    <row r="493" spans="1:38" s="56" customFormat="1" ht="22.5" x14ac:dyDescent="0.2">
      <c r="A493" s="43">
        <f>'Secretaría General'!A493</f>
        <v>0</v>
      </c>
      <c r="B493" s="43" t="str">
        <f>'Secretaría General'!B493</f>
        <v>Jorge Lema</v>
      </c>
      <c r="C493" s="43">
        <f>'Secretaría General'!C493</f>
        <v>7675</v>
      </c>
      <c r="D493" s="8">
        <f>'Secretaría General'!D493</f>
        <v>42893.665277777778</v>
      </c>
      <c r="E493" s="43" t="str">
        <f>'Secretaría General'!E493</f>
        <v>Comunicados</v>
      </c>
      <c r="F493" s="43" t="str">
        <f>'Secretaría General'!F493</f>
        <v>S/N</v>
      </c>
      <c r="G493" s="43" t="str">
        <f>'Secretaría General'!G493</f>
        <v>RICARDO MARCELO VIZCAÍNO</v>
      </c>
      <c r="H493" s="43" t="str">
        <f>'Secretaría General'!H493</f>
        <v>REFERENTE A EXPEDIENTE 950-2015-UDCCL-ZN</v>
      </c>
      <c r="I493" s="43" t="str">
        <f>'Secretaría General'!L493</f>
        <v>Dirección Metropolitana de Resolución y Ejecución</v>
      </c>
      <c r="J493" s="43">
        <f>'Secretaría General'!I493</f>
        <v>0</v>
      </c>
      <c r="K493" s="43" t="str">
        <f>'Secretaría General'!J493</f>
        <v>Normal</v>
      </c>
      <c r="L493" s="43">
        <f>'Secretaría General'!K493</f>
        <v>2</v>
      </c>
      <c r="M493" s="54"/>
      <c r="N493" s="54"/>
      <c r="O493" s="55" t="str">
        <f t="shared" si="7"/>
        <v>Jorge Lema-</v>
      </c>
      <c r="P493" s="55"/>
      <c r="Q493" s="66"/>
      <c r="R493" s="66"/>
      <c r="S493" s="54"/>
      <c r="T493" s="54"/>
      <c r="U493" s="54"/>
      <c r="V493" s="54"/>
      <c r="W493" s="54"/>
      <c r="X493" s="54"/>
      <c r="Y493" s="54"/>
      <c r="Z493" s="54"/>
      <c r="AA493" s="54"/>
      <c r="AB493" s="54"/>
      <c r="AC493" s="54"/>
      <c r="AD493" s="54"/>
      <c r="AE493" s="54"/>
      <c r="AF493" s="54"/>
      <c r="AG493" s="54"/>
      <c r="AH493" s="54"/>
      <c r="AI493" s="54"/>
      <c r="AJ493" s="54"/>
      <c r="AK493" s="54"/>
      <c r="AL493" s="54"/>
    </row>
    <row r="494" spans="1:38" s="56" customFormat="1" ht="22.5" x14ac:dyDescent="0.2">
      <c r="A494" s="43">
        <f>'Secretaría General'!A494</f>
        <v>0</v>
      </c>
      <c r="B494" s="43" t="str">
        <f>'Secretaría General'!B494</f>
        <v>Jorge Lema</v>
      </c>
      <c r="C494" s="43">
        <f>'Secretaría General'!C494</f>
        <v>7676</v>
      </c>
      <c r="D494" s="8">
        <f>'Secretaría General'!D494</f>
        <v>42893.675000000003</v>
      </c>
      <c r="E494" s="43" t="str">
        <f>'Secretaría General'!E494</f>
        <v>Comunicados</v>
      </c>
      <c r="F494" s="43" t="str">
        <f>'Secretaría General'!F494</f>
        <v>MEMO 2017-355</v>
      </c>
      <c r="G494" s="43" t="str">
        <f>'Secretaría General'!G494</f>
        <v>LUIS BENAVIDES - ZONA TUMBACO</v>
      </c>
      <c r="H494" s="43" t="str">
        <f>'Secretaría General'!H494</f>
        <v>INFORME EXPEDIENTE 004-2017 Y 005-2017</v>
      </c>
      <c r="I494" s="43" t="str">
        <f>'Secretaría General'!L494</f>
        <v>Dirección Metropolitana de  Instrucción</v>
      </c>
      <c r="J494" s="43">
        <f>'Secretaría General'!I494</f>
        <v>0</v>
      </c>
      <c r="K494" s="43" t="str">
        <f>'Secretaría General'!J494</f>
        <v>Normal</v>
      </c>
      <c r="L494" s="43">
        <f>'Secretaría General'!K494</f>
        <v>12</v>
      </c>
      <c r="M494" s="54"/>
      <c r="N494" s="54"/>
      <c r="O494" s="55" t="str">
        <f t="shared" si="7"/>
        <v>Jorge Lema-</v>
      </c>
      <c r="P494" s="55"/>
      <c r="Q494" s="66"/>
      <c r="R494" s="66"/>
      <c r="S494" s="54"/>
      <c r="T494" s="54"/>
      <c r="U494" s="54"/>
      <c r="V494" s="54"/>
      <c r="W494" s="54"/>
      <c r="X494" s="54"/>
      <c r="Y494" s="54"/>
      <c r="Z494" s="54"/>
      <c r="AA494" s="54"/>
      <c r="AB494" s="54"/>
      <c r="AC494" s="54"/>
      <c r="AD494" s="54"/>
      <c r="AE494" s="54"/>
      <c r="AF494" s="54"/>
      <c r="AG494" s="54"/>
      <c r="AH494" s="54"/>
      <c r="AI494" s="54"/>
      <c r="AJ494" s="54"/>
      <c r="AK494" s="54"/>
      <c r="AL494" s="54"/>
    </row>
    <row r="495" spans="1:38" s="56" customFormat="1" ht="22.5" x14ac:dyDescent="0.2">
      <c r="A495" s="43">
        <f>'Secretaría General'!A495</f>
        <v>0</v>
      </c>
      <c r="B495" s="43" t="str">
        <f>'Secretaría General'!B495</f>
        <v>Jorge Lema</v>
      </c>
      <c r="C495" s="43">
        <f>'Secretaría General'!C495</f>
        <v>7677</v>
      </c>
      <c r="D495" s="8">
        <f>'Secretaría General'!D495</f>
        <v>42893.676388888889</v>
      </c>
      <c r="E495" s="43" t="str">
        <f>'Secretaría General'!E495</f>
        <v>Comunicados</v>
      </c>
      <c r="F495" s="43" t="str">
        <f>'Secretaría General'!F495</f>
        <v>MEMO 2017-358</v>
      </c>
      <c r="G495" s="43" t="str">
        <f>'Secretaría General'!G495</f>
        <v>LUIS BENAVIDES - ZONA TUMBACO</v>
      </c>
      <c r="H495" s="43" t="str">
        <f>'Secretaría General'!H495</f>
        <v>DEVOLUCIÓN MEMO AMC-DMI-2017-2001</v>
      </c>
      <c r="I495" s="43" t="str">
        <f>'Secretaría General'!L495</f>
        <v>Dirección Metropolitana de Inspección</v>
      </c>
      <c r="J495" s="43">
        <f>'Secretaría General'!I495</f>
        <v>0</v>
      </c>
      <c r="K495" s="43" t="str">
        <f>'Secretaría General'!J495</f>
        <v>Normal</v>
      </c>
      <c r="L495" s="43">
        <f>'Secretaría General'!K495</f>
        <v>6</v>
      </c>
      <c r="M495" s="54"/>
      <c r="N495" s="54"/>
      <c r="O495" s="55" t="str">
        <f t="shared" si="7"/>
        <v>Jorge Lema-</v>
      </c>
      <c r="P495" s="55"/>
      <c r="Q495" s="66"/>
      <c r="R495" s="66"/>
      <c r="S495" s="54"/>
      <c r="T495" s="54"/>
      <c r="U495" s="54"/>
      <c r="V495" s="54"/>
      <c r="W495" s="54"/>
      <c r="X495" s="54"/>
      <c r="Y495" s="54"/>
      <c r="Z495" s="54"/>
      <c r="AA495" s="54"/>
      <c r="AB495" s="54"/>
      <c r="AC495" s="54"/>
      <c r="AD495" s="54"/>
      <c r="AE495" s="54"/>
      <c r="AF495" s="54"/>
      <c r="AG495" s="54"/>
      <c r="AH495" s="54"/>
      <c r="AI495" s="54"/>
      <c r="AJ495" s="54"/>
      <c r="AK495" s="54"/>
      <c r="AL495" s="54"/>
    </row>
    <row r="496" spans="1:38" s="56" customFormat="1" ht="22.5" x14ac:dyDescent="0.2">
      <c r="A496" s="43">
        <f>'Secretaría General'!A496</f>
        <v>0</v>
      </c>
      <c r="B496" s="43" t="str">
        <f>'Secretaría General'!B496</f>
        <v>Jorge Lema</v>
      </c>
      <c r="C496" s="43">
        <f>'Secretaría General'!C496</f>
        <v>7678</v>
      </c>
      <c r="D496" s="8">
        <f>'Secretaría General'!D496</f>
        <v>42893.677083333336</v>
      </c>
      <c r="E496" s="43" t="str">
        <f>'Secretaría General'!E496</f>
        <v>Comunicados</v>
      </c>
      <c r="F496" s="43" t="str">
        <f>'Secretaría General'!F496</f>
        <v>MEMO 2017-356</v>
      </c>
      <c r="G496" s="43" t="str">
        <f>'Secretaría General'!G496</f>
        <v>LUIS BENAVIDES - ZONA TUMBACO</v>
      </c>
      <c r="H496" s="43" t="str">
        <f>'Secretaría General'!H496</f>
        <v>INFORMES PEDIENTES DMI</v>
      </c>
      <c r="I496" s="43" t="str">
        <f>'Secretaría General'!L496</f>
        <v>Dirección Metropolitana de  Instrucción</v>
      </c>
      <c r="J496" s="43">
        <f>'Secretaría General'!I496</f>
        <v>0</v>
      </c>
      <c r="K496" s="43" t="str">
        <f>'Secretaría General'!J496</f>
        <v>Normal</v>
      </c>
      <c r="L496" s="43">
        <f>'Secretaría General'!K496</f>
        <v>1</v>
      </c>
      <c r="M496" s="54"/>
      <c r="N496" s="54"/>
      <c r="O496" s="55" t="str">
        <f t="shared" si="7"/>
        <v>Jorge Lema-</v>
      </c>
      <c r="P496" s="55"/>
      <c r="Q496" s="66"/>
      <c r="R496" s="66"/>
      <c r="S496" s="54"/>
      <c r="T496" s="54"/>
      <c r="U496" s="54"/>
      <c r="V496" s="54"/>
      <c r="W496" s="54"/>
      <c r="X496" s="54"/>
      <c r="Y496" s="54"/>
      <c r="Z496" s="54"/>
      <c r="AA496" s="54"/>
      <c r="AB496" s="54"/>
      <c r="AC496" s="54"/>
      <c r="AD496" s="54"/>
      <c r="AE496" s="54"/>
      <c r="AF496" s="54"/>
      <c r="AG496" s="54"/>
      <c r="AH496" s="54"/>
      <c r="AI496" s="54"/>
      <c r="AJ496" s="54"/>
      <c r="AK496" s="54"/>
      <c r="AL496" s="54"/>
    </row>
    <row r="497" spans="1:38" s="56" customFormat="1" ht="22.5" x14ac:dyDescent="0.2">
      <c r="A497" s="43">
        <f>'Secretaría General'!A497</f>
        <v>0</v>
      </c>
      <c r="B497" s="43" t="str">
        <f>'Secretaría General'!B497</f>
        <v>Jorge Lema</v>
      </c>
      <c r="C497" s="43">
        <f>'Secretaría General'!C497</f>
        <v>7679</v>
      </c>
      <c r="D497" s="8">
        <f>'Secretaría General'!D497</f>
        <v>42893.677083333336</v>
      </c>
      <c r="E497" s="43" t="str">
        <f>'Secretaría General'!E497</f>
        <v>Comunicados</v>
      </c>
      <c r="F497" s="43" t="str">
        <f>'Secretaría General'!F497</f>
        <v>MEMO 2017-356</v>
      </c>
      <c r="G497" s="43" t="str">
        <f>'Secretaría General'!G497</f>
        <v>LUIS BENAVIDES - ZONA TUMBACO</v>
      </c>
      <c r="H497" s="43" t="str">
        <f>'Secretaría General'!H497</f>
        <v>INFORMES PEDIENTES DMI</v>
      </c>
      <c r="I497" s="43" t="str">
        <f>'Secretaría General'!L497</f>
        <v>Dirección Metropolitana de Inspección</v>
      </c>
      <c r="J497" s="43">
        <f>'Secretaría General'!I497</f>
        <v>0</v>
      </c>
      <c r="K497" s="43" t="str">
        <f>'Secretaría General'!J497</f>
        <v>Normal</v>
      </c>
      <c r="L497" s="43">
        <f>'Secretaría General'!K497</f>
        <v>1</v>
      </c>
      <c r="M497" s="54"/>
      <c r="N497" s="54"/>
      <c r="O497" s="55" t="str">
        <f t="shared" si="7"/>
        <v>Jorge Lema-</v>
      </c>
      <c r="P497" s="55"/>
      <c r="Q497" s="66"/>
      <c r="R497" s="66"/>
      <c r="S497" s="54"/>
      <c r="T497" s="54"/>
      <c r="U497" s="54"/>
      <c r="V497" s="54"/>
      <c r="W497" s="54"/>
      <c r="X497" s="54"/>
      <c r="Y497" s="54"/>
      <c r="Z497" s="54"/>
      <c r="AA497" s="54"/>
      <c r="AB497" s="54"/>
      <c r="AC497" s="54"/>
      <c r="AD497" s="54"/>
      <c r="AE497" s="54"/>
      <c r="AF497" s="54"/>
      <c r="AG497" s="54"/>
      <c r="AH497" s="54"/>
      <c r="AI497" s="54"/>
      <c r="AJ497" s="54"/>
      <c r="AK497" s="54"/>
      <c r="AL497" s="54"/>
    </row>
    <row r="498" spans="1:38" s="56" customFormat="1" x14ac:dyDescent="0.2">
      <c r="A498" s="43">
        <f>'Secretaría General'!A498</f>
        <v>0</v>
      </c>
      <c r="B498" s="43" t="str">
        <f>'Secretaría General'!B498</f>
        <v>Jorge Lema</v>
      </c>
      <c r="C498" s="43">
        <f>'Secretaría General'!C498</f>
        <v>7680</v>
      </c>
      <c r="D498" s="8">
        <f>'Secretaría General'!D498</f>
        <v>42893.677777777775</v>
      </c>
      <c r="E498" s="43" t="str">
        <f>'Secretaría General'!E498</f>
        <v>Comunicados</v>
      </c>
      <c r="F498" s="43" t="str">
        <f>'Secretaría General'!F498</f>
        <v>MEMO 2017-187</v>
      </c>
      <c r="G498" s="43" t="str">
        <f>'Secretaría General'!G498</f>
        <v>SARA GARCÍA - ZONA TUMBACO</v>
      </c>
      <c r="H498" s="43" t="str">
        <f>'Secretaría General'!H498</f>
        <v xml:space="preserve">OPERATIVO PERMANENTE </v>
      </c>
      <c r="I498" s="43" t="str">
        <f>'Secretaría General'!L498</f>
        <v>Unidad de Control de Operativos</v>
      </c>
      <c r="J498" s="43">
        <f>'Secretaría General'!I498</f>
        <v>0</v>
      </c>
      <c r="K498" s="43" t="str">
        <f>'Secretaría General'!J498</f>
        <v>Normal</v>
      </c>
      <c r="L498" s="43">
        <f>'Secretaría General'!K498</f>
        <v>2</v>
      </c>
      <c r="M498" s="54"/>
      <c r="N498" s="54"/>
      <c r="O498" s="55" t="str">
        <f t="shared" si="7"/>
        <v>Jorge Lema-</v>
      </c>
      <c r="P498" s="55"/>
      <c r="Q498" s="66"/>
      <c r="R498" s="66"/>
      <c r="S498" s="54"/>
      <c r="T498" s="54"/>
      <c r="U498" s="54"/>
      <c r="V498" s="54"/>
      <c r="W498" s="54"/>
      <c r="X498" s="54"/>
      <c r="Y498" s="54"/>
      <c r="Z498" s="54"/>
      <c r="AA498" s="54"/>
      <c r="AB498" s="54"/>
      <c r="AC498" s="54"/>
      <c r="AD498" s="54"/>
      <c r="AE498" s="54"/>
      <c r="AF498" s="54"/>
      <c r="AG498" s="54"/>
      <c r="AH498" s="54"/>
      <c r="AI498" s="54"/>
      <c r="AJ498" s="54"/>
      <c r="AK498" s="54"/>
      <c r="AL498" s="54"/>
    </row>
    <row r="499" spans="1:38" s="56" customFormat="1" ht="22.5" x14ac:dyDescent="0.2">
      <c r="A499" s="43">
        <f>'Secretaría General'!A499</f>
        <v>0</v>
      </c>
      <c r="B499" s="43" t="str">
        <f>'Secretaría General'!B499</f>
        <v>Jorge Lema</v>
      </c>
      <c r="C499" s="43">
        <f>'Secretaría General'!C499</f>
        <v>7681</v>
      </c>
      <c r="D499" s="8">
        <f>'Secretaría General'!D499</f>
        <v>42893.678472222222</v>
      </c>
      <c r="E499" s="43" t="str">
        <f>'Secretaría General'!E499</f>
        <v>Comunicados</v>
      </c>
      <c r="F499" s="43" t="str">
        <f>'Secretaría General'!F499</f>
        <v>MEMO 2017-185</v>
      </c>
      <c r="G499" s="43" t="str">
        <f>'Secretaría General'!G499</f>
        <v>SARA GARCÍA - ZONA TUMBACO</v>
      </c>
      <c r="H499" s="43" t="str">
        <f>'Secretaría General'!H499</f>
        <v>REFERENTE A OFICIO AMZT-DGT-2017-1649</v>
      </c>
      <c r="I499" s="43" t="str">
        <f>'Secretaría General'!L499</f>
        <v>Secretaría General</v>
      </c>
      <c r="J499" s="43">
        <f>'Secretaría General'!I499</f>
        <v>0</v>
      </c>
      <c r="K499" s="43" t="str">
        <f>'Secretaría General'!J499</f>
        <v>Normal</v>
      </c>
      <c r="L499" s="43">
        <f>'Secretaría General'!K499</f>
        <v>4</v>
      </c>
      <c r="M499" s="54"/>
      <c r="N499" s="54"/>
      <c r="O499" s="55" t="str">
        <f t="shared" si="7"/>
        <v>Jorge Lema-</v>
      </c>
      <c r="P499" s="55"/>
      <c r="Q499" s="66"/>
      <c r="R499" s="66"/>
      <c r="S499" s="54"/>
      <c r="T499" s="54"/>
      <c r="U499" s="54"/>
      <c r="V499" s="54"/>
      <c r="W499" s="54"/>
      <c r="X499" s="54"/>
      <c r="Y499" s="54"/>
      <c r="Z499" s="54"/>
      <c r="AA499" s="54"/>
      <c r="AB499" s="54"/>
      <c r="AC499" s="54"/>
      <c r="AD499" s="54"/>
      <c r="AE499" s="54"/>
      <c r="AF499" s="54"/>
      <c r="AG499" s="54"/>
      <c r="AH499" s="54"/>
      <c r="AI499" s="54"/>
      <c r="AJ499" s="54"/>
      <c r="AK499" s="54"/>
      <c r="AL499" s="54"/>
    </row>
    <row r="500" spans="1:38" s="56" customFormat="1" ht="22.5" x14ac:dyDescent="0.2">
      <c r="A500" s="43">
        <f>'Secretaría General'!A500</f>
        <v>0</v>
      </c>
      <c r="B500" s="43" t="str">
        <f>'Secretaría General'!B500</f>
        <v>Araceli Mejìa</v>
      </c>
      <c r="C500" s="43">
        <f>'Secretaría General'!C500</f>
        <v>7682</v>
      </c>
      <c r="D500" s="8">
        <f>'Secretaría General'!D500</f>
        <v>42893.690972222219</v>
      </c>
      <c r="E500" s="43" t="str">
        <f>'Secretaría General'!E500</f>
        <v>Denuncias</v>
      </c>
      <c r="F500" s="43" t="str">
        <f>'Secretaría General'!F500</f>
        <v>S/N</v>
      </c>
      <c r="G500" s="43" t="str">
        <f>'Secretaría General'!G500</f>
        <v>KATERINE LISSETT MIJAS</v>
      </c>
      <c r="H500" s="43" t="str">
        <f>'Secretaría General'!H500</f>
        <v>MORDEDURA O ATAQUE DE PERROS AGRESIVOS</v>
      </c>
      <c r="I500" s="43" t="str">
        <f>'Secretaría General'!L500</f>
        <v>Dirección Metropolitana de Inspección</v>
      </c>
      <c r="J500" s="43">
        <f>'Secretaría General'!I500</f>
        <v>0</v>
      </c>
      <c r="K500" s="43" t="str">
        <f>'Secretaría General'!J500</f>
        <v>Normal</v>
      </c>
      <c r="L500" s="43">
        <f>'Secretaría General'!K500</f>
        <v>10</v>
      </c>
      <c r="M500" s="54"/>
      <c r="N500" s="54"/>
      <c r="O500" s="55" t="str">
        <f t="shared" si="7"/>
        <v>Araceli Mejìa-</v>
      </c>
      <c r="P500" s="55"/>
      <c r="Q500" s="66"/>
      <c r="R500" s="66"/>
      <c r="S500" s="54"/>
      <c r="T500" s="54"/>
      <c r="U500" s="54"/>
      <c r="V500" s="54"/>
      <c r="W500" s="54"/>
      <c r="X500" s="54"/>
      <c r="Y500" s="54"/>
      <c r="Z500" s="54"/>
      <c r="AA500" s="54"/>
      <c r="AB500" s="54"/>
      <c r="AC500" s="54"/>
      <c r="AD500" s="54"/>
      <c r="AE500" s="54"/>
      <c r="AF500" s="54"/>
      <c r="AG500" s="54"/>
      <c r="AH500" s="54"/>
      <c r="AI500" s="54"/>
      <c r="AJ500" s="54"/>
      <c r="AK500" s="54"/>
      <c r="AL500" s="54"/>
    </row>
    <row r="501" spans="1:38" s="56" customFormat="1" ht="45" x14ac:dyDescent="0.2">
      <c r="A501" s="43">
        <f>'Secretaría General'!A501</f>
        <v>0</v>
      </c>
      <c r="B501" s="43" t="str">
        <f>'Secretaría General'!B501</f>
        <v>Jorge Lema</v>
      </c>
      <c r="C501" s="43">
        <f>'Secretaría General'!C501</f>
        <v>7683</v>
      </c>
      <c r="D501" s="8">
        <f>'Secretaría General'!D501</f>
        <v>42893.685416666667</v>
      </c>
      <c r="E501" s="43" t="str">
        <f>'Secretaría General'!E501</f>
        <v>Comunicados</v>
      </c>
      <c r="F501" s="43" t="str">
        <f>'Secretaría General'!F501</f>
        <v>S/N</v>
      </c>
      <c r="G501" s="43" t="str">
        <f>'Secretaría General'!G501</f>
        <v>MILENA ELIZABETH VEINTIMILLA</v>
      </c>
      <c r="H501" s="43" t="str">
        <f>'Secretaría General'!H501</f>
        <v>REFERENTE A EXPEDIENTE 094-2017</v>
      </c>
      <c r="I501" s="43" t="str">
        <f>'Secretaría General'!L501</f>
        <v>Unidad Desconcentrada de Control en Materia de Construcciones y Licenciamiento Eugenio Espejo</v>
      </c>
      <c r="J501" s="43">
        <f>'Secretaría General'!I501</f>
        <v>0</v>
      </c>
      <c r="K501" s="43" t="str">
        <f>'Secretaría General'!J501</f>
        <v>Normal</v>
      </c>
      <c r="L501" s="43">
        <f>'Secretaría General'!K501</f>
        <v>12</v>
      </c>
      <c r="M501" s="54"/>
      <c r="N501" s="54"/>
      <c r="O501" s="55" t="str">
        <f t="shared" si="7"/>
        <v>Jorge Lema-</v>
      </c>
      <c r="P501" s="55"/>
      <c r="Q501" s="66"/>
      <c r="R501" s="66"/>
      <c r="S501" s="54"/>
      <c r="T501" s="54"/>
      <c r="U501" s="54"/>
      <c r="V501" s="54"/>
      <c r="W501" s="54"/>
      <c r="X501" s="54"/>
      <c r="Y501" s="54"/>
      <c r="Z501" s="54"/>
      <c r="AA501" s="54"/>
      <c r="AB501" s="54"/>
      <c r="AC501" s="54"/>
      <c r="AD501" s="54"/>
      <c r="AE501" s="54"/>
      <c r="AF501" s="54"/>
      <c r="AG501" s="54"/>
      <c r="AH501" s="54"/>
      <c r="AI501" s="54"/>
      <c r="AJ501" s="54"/>
      <c r="AK501" s="54"/>
      <c r="AL501" s="54"/>
    </row>
    <row r="502" spans="1:38" s="56" customFormat="1" ht="22.5" x14ac:dyDescent="0.2">
      <c r="A502" s="43">
        <f>'Secretaría General'!A502</f>
        <v>0</v>
      </c>
      <c r="B502" s="43" t="str">
        <f>'Secretaría General'!B502</f>
        <v>Jorge Lema</v>
      </c>
      <c r="C502" s="43">
        <f>'Secretaría General'!C502</f>
        <v>7684</v>
      </c>
      <c r="D502" s="8">
        <f>'Secretaría General'!D502</f>
        <v>42893.680555555555</v>
      </c>
      <c r="E502" s="43" t="str">
        <f>'Secretaría General'!E502</f>
        <v>Comunicados</v>
      </c>
      <c r="F502" s="43" t="str">
        <f>'Secretaría General'!F502</f>
        <v>S/N</v>
      </c>
      <c r="G502" s="43" t="str">
        <f>'Secretaría General'!G502</f>
        <v>JENNFRY LEONARDO MENDOZA</v>
      </c>
      <c r="H502" s="43" t="str">
        <f>'Secretaría General'!H502</f>
        <v>REFERENTE A EXPEDIENTE AMC-CMSA-ZEE-017-111</v>
      </c>
      <c r="I502" s="43" t="str">
        <f>'Secretaría General'!L502</f>
        <v>Comisaría de Aseo Salud y Ambiente Eugenio Espejo</v>
      </c>
      <c r="J502" s="43">
        <f>'Secretaría General'!I502</f>
        <v>0</v>
      </c>
      <c r="K502" s="43" t="str">
        <f>'Secretaría General'!J502</f>
        <v>Normal</v>
      </c>
      <c r="L502" s="43">
        <f>'Secretaría General'!K502</f>
        <v>9</v>
      </c>
      <c r="M502" s="54"/>
      <c r="N502" s="54"/>
      <c r="O502" s="55" t="str">
        <f t="shared" si="7"/>
        <v>Jorge Lema-</v>
      </c>
      <c r="P502" s="55"/>
      <c r="Q502" s="66"/>
      <c r="R502" s="66"/>
      <c r="S502" s="54"/>
      <c r="T502" s="54"/>
      <c r="U502" s="54"/>
      <c r="V502" s="54"/>
      <c r="W502" s="54"/>
      <c r="X502" s="54"/>
      <c r="Y502" s="54"/>
      <c r="Z502" s="54"/>
      <c r="AA502" s="54"/>
      <c r="AB502" s="54"/>
      <c r="AC502" s="54"/>
      <c r="AD502" s="54"/>
      <c r="AE502" s="54"/>
      <c r="AF502" s="54"/>
      <c r="AG502" s="54"/>
      <c r="AH502" s="54"/>
      <c r="AI502" s="54"/>
      <c r="AJ502" s="54"/>
      <c r="AK502" s="54"/>
      <c r="AL502" s="54"/>
    </row>
    <row r="503" spans="1:38" s="56" customFormat="1" ht="22.5" x14ac:dyDescent="0.2">
      <c r="A503" s="43">
        <f>'Secretaría General'!A503</f>
        <v>0</v>
      </c>
      <c r="B503" s="43" t="str">
        <f>'Secretaría General'!B503</f>
        <v>Araceli Mejìa</v>
      </c>
      <c r="C503" s="43">
        <f>'Secretaría General'!C503</f>
        <v>7685</v>
      </c>
      <c r="D503" s="8">
        <f>'Secretaría General'!D503</f>
        <v>42894.357638888891</v>
      </c>
      <c r="E503" s="43" t="str">
        <f>'Secretaría General'!E503</f>
        <v>Comunicados</v>
      </c>
      <c r="F503" s="43" t="str">
        <f>'Secretaría General'!F503</f>
        <v>S/N</v>
      </c>
      <c r="G503" s="43" t="str">
        <f>'Secretaría General'!G503</f>
        <v xml:space="preserve">SEBASTIÁN ROBALINO </v>
      </c>
      <c r="H503" s="43" t="str">
        <f>'Secretaría General'!H503</f>
        <v>REFERENTE A EXPEDIENTE 236-2017</v>
      </c>
      <c r="I503" s="43" t="str">
        <f>'Secretaría General'!L503</f>
        <v>Dirección Metropolitana de Resolución y Ejecución</v>
      </c>
      <c r="J503" s="43">
        <f>'Secretaría General'!I503</f>
        <v>0</v>
      </c>
      <c r="K503" s="43" t="str">
        <f>'Secretaría General'!J503</f>
        <v>Normal</v>
      </c>
      <c r="L503" s="43">
        <f>'Secretaría General'!K503</f>
        <v>7</v>
      </c>
      <c r="M503" s="54"/>
      <c r="N503" s="54"/>
      <c r="O503" s="55" t="str">
        <f t="shared" si="7"/>
        <v>Araceli Mejìa-</v>
      </c>
      <c r="P503" s="55"/>
      <c r="Q503" s="66"/>
      <c r="R503" s="66"/>
      <c r="S503" s="54"/>
      <c r="T503" s="54"/>
      <c r="U503" s="54"/>
      <c r="V503" s="54"/>
      <c r="W503" s="54"/>
      <c r="X503" s="54"/>
      <c r="Y503" s="54"/>
      <c r="Z503" s="54"/>
      <c r="AA503" s="54"/>
      <c r="AB503" s="54"/>
      <c r="AC503" s="54"/>
      <c r="AD503" s="54"/>
      <c r="AE503" s="54"/>
      <c r="AF503" s="54"/>
      <c r="AG503" s="54"/>
      <c r="AH503" s="54"/>
      <c r="AI503" s="54"/>
      <c r="AJ503" s="54"/>
      <c r="AK503" s="54"/>
      <c r="AL503" s="54"/>
    </row>
    <row r="504" spans="1:38" s="56" customFormat="1" x14ac:dyDescent="0.2">
      <c r="A504" s="43">
        <f>'Secretaría General'!A504</f>
        <v>0</v>
      </c>
      <c r="B504" s="43" t="str">
        <f>'Secretaría General'!B504</f>
        <v>Araceli Mejìa</v>
      </c>
      <c r="C504" s="43">
        <f>'Secretaría General'!C504</f>
        <v>7686</v>
      </c>
      <c r="D504" s="8">
        <f>'Secretaría General'!D504</f>
        <v>42894.357638888891</v>
      </c>
      <c r="E504" s="43" t="str">
        <f>'Secretaría General'!E504</f>
        <v>Comunicados</v>
      </c>
      <c r="F504" s="43" t="str">
        <f>'Secretaría General'!F504</f>
        <v>S/N</v>
      </c>
      <c r="G504" s="43" t="str">
        <f>'Secretaría General'!G504</f>
        <v>RAÚL HUMBERTO YEROVI</v>
      </c>
      <c r="H504" s="43" t="str">
        <f>'Secretaría General'!H504</f>
        <v>SOLICITA COPIAS ITDI 16-1823</v>
      </c>
      <c r="I504" s="43" t="str">
        <f>'Secretaría General'!L504</f>
        <v>SEcretaría General</v>
      </c>
      <c r="J504" s="43">
        <f>'Secretaría General'!I504</f>
        <v>0</v>
      </c>
      <c r="K504" s="43" t="str">
        <f>'Secretaría General'!J504</f>
        <v>Normal</v>
      </c>
      <c r="L504" s="43">
        <f>'Secretaría General'!K504</f>
        <v>2</v>
      </c>
      <c r="M504" s="54"/>
      <c r="N504" s="54"/>
      <c r="O504" s="55" t="str">
        <f t="shared" si="7"/>
        <v>Araceli Mejìa-</v>
      </c>
      <c r="P504" s="55"/>
      <c r="Q504" s="66"/>
      <c r="R504" s="66"/>
      <c r="S504" s="54"/>
      <c r="T504" s="54"/>
      <c r="U504" s="54"/>
      <c r="V504" s="54"/>
      <c r="W504" s="54"/>
      <c r="X504" s="54"/>
      <c r="Y504" s="54"/>
      <c r="Z504" s="54"/>
      <c r="AA504" s="54"/>
      <c r="AB504" s="54"/>
      <c r="AC504" s="54"/>
      <c r="AD504" s="54"/>
      <c r="AE504" s="54"/>
      <c r="AF504" s="54"/>
      <c r="AG504" s="54"/>
      <c r="AH504" s="54"/>
      <c r="AI504" s="54"/>
      <c r="AJ504" s="54"/>
      <c r="AK504" s="54"/>
      <c r="AL504" s="54"/>
    </row>
    <row r="505" spans="1:38" s="56" customFormat="1" ht="22.5" x14ac:dyDescent="0.2">
      <c r="A505" s="43">
        <f>'Secretaría General'!A505</f>
        <v>0</v>
      </c>
      <c r="B505" s="43" t="str">
        <f>'Secretaría General'!B505</f>
        <v>Araceli Mejìa</v>
      </c>
      <c r="C505" s="43">
        <f>'Secretaría General'!C505</f>
        <v>7687</v>
      </c>
      <c r="D505" s="8">
        <f>'Secretaría General'!D505</f>
        <v>42894.361111111109</v>
      </c>
      <c r="E505" s="43" t="str">
        <f>'Secretaría General'!E505</f>
        <v>Comunicados</v>
      </c>
      <c r="F505" s="43" t="str">
        <f>'Secretaría General'!F505</f>
        <v>OFC 098-2017</v>
      </c>
      <c r="G505" s="43" t="str">
        <f>'Secretaría General'!G505</f>
        <v xml:space="preserve">MAGALY TORRES - COMISARÍA TERCERA DE POLICIA </v>
      </c>
      <c r="H505" s="43" t="str">
        <f>'Secretaría General'!H505</f>
        <v>SOLICITA SE REALICE OPERATIVOS 09/JUNIO</v>
      </c>
      <c r="I505" s="43" t="str">
        <f>'Secretaría General'!L505</f>
        <v>Supervisión Metropolitana de Control</v>
      </c>
      <c r="J505" s="43">
        <f>'Secretaría General'!I505</f>
        <v>0</v>
      </c>
      <c r="K505" s="43" t="str">
        <f>'Secretaría General'!J505</f>
        <v>Normal</v>
      </c>
      <c r="L505" s="43">
        <f>'Secretaría General'!K505</f>
        <v>2</v>
      </c>
      <c r="M505" s="54"/>
      <c r="N505" s="54"/>
      <c r="O505" s="55" t="str">
        <f t="shared" si="7"/>
        <v>Araceli Mejìa-</v>
      </c>
      <c r="P505" s="55"/>
      <c r="Q505" s="66"/>
      <c r="R505" s="66"/>
      <c r="S505" s="54"/>
      <c r="T505" s="54"/>
      <c r="U505" s="54"/>
      <c r="V505" s="54"/>
      <c r="W505" s="54"/>
      <c r="X505" s="54"/>
      <c r="Y505" s="54"/>
      <c r="Z505" s="54"/>
      <c r="AA505" s="54"/>
      <c r="AB505" s="54"/>
      <c r="AC505" s="54"/>
      <c r="AD505" s="54"/>
      <c r="AE505" s="54"/>
      <c r="AF505" s="54"/>
      <c r="AG505" s="54"/>
      <c r="AH505" s="54"/>
      <c r="AI505" s="54"/>
      <c r="AJ505" s="54"/>
      <c r="AK505" s="54"/>
      <c r="AL505" s="54"/>
    </row>
    <row r="506" spans="1:38" s="56" customFormat="1" ht="22.5" x14ac:dyDescent="0.2">
      <c r="A506" s="43">
        <f>'Secretaría General'!A506</f>
        <v>0</v>
      </c>
      <c r="B506" s="43" t="str">
        <f>'Secretaría General'!B506</f>
        <v>Araceli Mejìa</v>
      </c>
      <c r="C506" s="43">
        <f>'Secretaría General'!C506</f>
        <v>7688</v>
      </c>
      <c r="D506" s="8">
        <f>'Secretaría General'!D506</f>
        <v>42894.378472222219</v>
      </c>
      <c r="E506" s="43" t="str">
        <f>'Secretaría General'!E506</f>
        <v>Comunicados</v>
      </c>
      <c r="F506" s="43" t="str">
        <f>'Secretaría General'!F506</f>
        <v>OFC 2017-496</v>
      </c>
      <c r="G506" s="43" t="str">
        <f>'Secretaría General'!G506</f>
        <v>BYRON VALLEJO - DIRECTOR NACIONAL DE MIGRACIÓN</v>
      </c>
      <c r="H506" s="43" t="str">
        <f>'Secretaría General'!H506</f>
        <v xml:space="preserve">REMITE OFICIO 617-SZP-JPMP-2017 </v>
      </c>
      <c r="I506" s="43" t="str">
        <f>'Secretaría General'!L506</f>
        <v>Supervisión Metropolitana de Control</v>
      </c>
      <c r="J506" s="43">
        <f>'Secretaría General'!I506</f>
        <v>0</v>
      </c>
      <c r="K506" s="43" t="str">
        <f>'Secretaría General'!J506</f>
        <v>Normal</v>
      </c>
      <c r="L506" s="43">
        <f>'Secretaría General'!K506</f>
        <v>3</v>
      </c>
      <c r="M506" s="54"/>
      <c r="N506" s="54"/>
      <c r="O506" s="55" t="str">
        <f t="shared" si="7"/>
        <v>Araceli Mejìa-</v>
      </c>
      <c r="P506" s="55"/>
      <c r="Q506" s="66"/>
      <c r="R506" s="66"/>
      <c r="S506" s="54"/>
      <c r="T506" s="54"/>
      <c r="U506" s="54"/>
      <c r="V506" s="54"/>
      <c r="W506" s="54"/>
      <c r="X506" s="54"/>
      <c r="Y506" s="54"/>
      <c r="Z506" s="54"/>
      <c r="AA506" s="54"/>
      <c r="AB506" s="54"/>
      <c r="AC506" s="54"/>
      <c r="AD506" s="54"/>
      <c r="AE506" s="54"/>
      <c r="AF506" s="54"/>
      <c r="AG506" s="54"/>
      <c r="AH506" s="54"/>
      <c r="AI506" s="54"/>
      <c r="AJ506" s="54"/>
      <c r="AK506" s="54"/>
      <c r="AL506" s="54"/>
    </row>
    <row r="507" spans="1:38" s="56" customFormat="1" ht="22.5" x14ac:dyDescent="0.2">
      <c r="A507" s="43">
        <f>'Secretaría General'!A507</f>
        <v>0</v>
      </c>
      <c r="B507" s="43" t="str">
        <f>'Secretaría General'!B507</f>
        <v>Araceli Mejìa</v>
      </c>
      <c r="C507" s="43">
        <f>'Secretaría General'!C507</f>
        <v>7689</v>
      </c>
      <c r="D507" s="8">
        <f>'Secretaría General'!D507</f>
        <v>42894.381944444445</v>
      </c>
      <c r="E507" s="43" t="str">
        <f>'Secretaría General'!E507</f>
        <v>Comunicados</v>
      </c>
      <c r="F507" s="43" t="str">
        <f>'Secretaría General'!F507</f>
        <v>OFC 563-2017</v>
      </c>
      <c r="G507" s="43" t="str">
        <f>'Secretaría General'!G507</f>
        <v>GASTÓN VELÁSQUEZ - QUITO HONESTO</v>
      </c>
      <c r="H507" s="43" t="str">
        <f>'Secretaría General'!H507</f>
        <v xml:space="preserve">REFERENTE A COPIA PRESENTADA SRA ANDREA SÁENZ </v>
      </c>
      <c r="I507" s="43" t="str">
        <f>'Secretaría General'!L507</f>
        <v>Supervisión Metropolitana de Control</v>
      </c>
      <c r="J507" s="43" t="str">
        <f>'Secretaría General'!I507</f>
        <v>GDOC 2017-080241</v>
      </c>
      <c r="K507" s="43" t="str">
        <f>'Secretaría General'!J507</f>
        <v>Normal</v>
      </c>
      <c r="L507" s="43">
        <f>'Secretaría General'!K507</f>
        <v>4</v>
      </c>
      <c r="M507" s="54"/>
      <c r="N507" s="54"/>
      <c r="O507" s="55" t="str">
        <f t="shared" si="7"/>
        <v>Araceli Mejìa-</v>
      </c>
      <c r="P507" s="55"/>
      <c r="Q507" s="66"/>
      <c r="R507" s="66"/>
      <c r="S507" s="54"/>
      <c r="T507" s="54"/>
      <c r="U507" s="54"/>
      <c r="V507" s="54"/>
      <c r="W507" s="54"/>
      <c r="X507" s="54"/>
      <c r="Y507" s="54"/>
      <c r="Z507" s="54"/>
      <c r="AA507" s="54"/>
      <c r="AB507" s="54"/>
      <c r="AC507" s="54"/>
      <c r="AD507" s="54"/>
      <c r="AE507" s="54"/>
      <c r="AF507" s="54"/>
      <c r="AG507" s="54"/>
      <c r="AH507" s="54"/>
      <c r="AI507" s="54"/>
      <c r="AJ507" s="54"/>
      <c r="AK507" s="54"/>
      <c r="AL507" s="54"/>
    </row>
    <row r="508" spans="1:38" s="56" customFormat="1" ht="22.5" x14ac:dyDescent="0.2">
      <c r="A508" s="43">
        <f>'Secretaría General'!A508</f>
        <v>0</v>
      </c>
      <c r="B508" s="43" t="str">
        <f>'Secretaría General'!B508</f>
        <v>Araceli Mejìa</v>
      </c>
      <c r="C508" s="43">
        <f>'Secretaría General'!C508</f>
        <v>7690</v>
      </c>
      <c r="D508" s="8">
        <f>'Secretaría General'!D508</f>
        <v>42894.381944444445</v>
      </c>
      <c r="E508" s="43" t="str">
        <f>'Secretaría General'!E508</f>
        <v>Comunicados</v>
      </c>
      <c r="F508" s="43" t="str">
        <f>'Secretaría General'!F508</f>
        <v>CIRCULAR 574-2017</v>
      </c>
      <c r="G508" s="43" t="str">
        <f>'Secretaría General'!G508</f>
        <v>GASTÓN VELÁSQUEZ - QUITO HONESTO</v>
      </c>
      <c r="H508" s="43" t="str">
        <f>'Secretaría General'!H508</f>
        <v>REMITE LISTADO DE PERSONAL QUE NO ASISITIO A REUNIÓN</v>
      </c>
      <c r="I508" s="43" t="str">
        <f>'Secretaría General'!L508</f>
        <v>Supervisión Metropolitana de Control</v>
      </c>
      <c r="J508" s="43">
        <f>'Secretaría General'!I508</f>
        <v>0</v>
      </c>
      <c r="K508" s="43" t="str">
        <f>'Secretaría General'!J508</f>
        <v>Normal</v>
      </c>
      <c r="L508" s="43">
        <f>'Secretaría General'!K508</f>
        <v>1</v>
      </c>
      <c r="M508" s="54"/>
      <c r="N508" s="54"/>
      <c r="O508" s="55" t="str">
        <f t="shared" si="7"/>
        <v>Araceli Mejìa-</v>
      </c>
      <c r="P508" s="55"/>
      <c r="Q508" s="66"/>
      <c r="R508" s="66"/>
      <c r="S508" s="54"/>
      <c r="T508" s="54"/>
      <c r="U508" s="54"/>
      <c r="V508" s="54"/>
      <c r="W508" s="54"/>
      <c r="X508" s="54"/>
      <c r="Y508" s="54"/>
      <c r="Z508" s="54"/>
      <c r="AA508" s="54"/>
      <c r="AB508" s="54"/>
      <c r="AC508" s="54"/>
      <c r="AD508" s="54"/>
      <c r="AE508" s="54"/>
      <c r="AF508" s="54"/>
      <c r="AG508" s="54"/>
      <c r="AH508" s="54"/>
      <c r="AI508" s="54"/>
      <c r="AJ508" s="54"/>
      <c r="AK508" s="54"/>
      <c r="AL508" s="54"/>
    </row>
    <row r="509" spans="1:38" s="56" customFormat="1" ht="22.5" x14ac:dyDescent="0.2">
      <c r="A509" s="43">
        <f>'Secretaría General'!A509</f>
        <v>0</v>
      </c>
      <c r="B509" s="43" t="str">
        <f>'Secretaría General'!B509</f>
        <v>Araceli Mejìa</v>
      </c>
      <c r="C509" s="43">
        <f>'Secretaría General'!C509</f>
        <v>7691</v>
      </c>
      <c r="D509" s="8">
        <f>'Secretaría General'!D509</f>
        <v>42894.399305555555</v>
      </c>
      <c r="E509" s="43" t="str">
        <f>'Secretaría General'!E509</f>
        <v>Comunicados</v>
      </c>
      <c r="F509" s="43" t="str">
        <f>'Secretaría General'!F509</f>
        <v>OFC 218-2017</v>
      </c>
      <c r="G509" s="43" t="str">
        <f>'Secretaría General'!G509</f>
        <v>SOLEDAD ESPINOZA - ADMINISTRACIÓN TUMBACO</v>
      </c>
      <c r="H509" s="43" t="str">
        <f>'Secretaría General'!H509</f>
        <v>DEVOLUCIÓN DOCUMENTACIÓN OFC AMC-SM-JA-2017-0479</v>
      </c>
      <c r="I509" s="43" t="str">
        <f>'Secretaría General'!L509</f>
        <v>Supervisión Metropolitana de Control</v>
      </c>
      <c r="J509" s="43" t="str">
        <f>'Secretaría General'!I509</f>
        <v>GDOC 2017-059474</v>
      </c>
      <c r="K509" s="43" t="str">
        <f>'Secretaría General'!J509</f>
        <v>Normal</v>
      </c>
      <c r="L509" s="43">
        <f>'Secretaría General'!K509</f>
        <v>7</v>
      </c>
      <c r="M509" s="54"/>
      <c r="N509" s="54"/>
      <c r="O509" s="55" t="str">
        <f t="shared" si="7"/>
        <v>Araceli Mejìa-</v>
      </c>
      <c r="P509" s="55"/>
      <c r="Q509" s="66"/>
      <c r="R509" s="66"/>
      <c r="S509" s="54"/>
      <c r="T509" s="54"/>
      <c r="U509" s="54"/>
      <c r="V509" s="54"/>
      <c r="W509" s="54"/>
      <c r="X509" s="54"/>
      <c r="Y509" s="54"/>
      <c r="Z509" s="54"/>
      <c r="AA509" s="54"/>
      <c r="AB509" s="54"/>
      <c r="AC509" s="54"/>
      <c r="AD509" s="54"/>
      <c r="AE509" s="54"/>
      <c r="AF509" s="54"/>
      <c r="AG509" s="54"/>
      <c r="AH509" s="54"/>
      <c r="AI509" s="54"/>
      <c r="AJ509" s="54"/>
      <c r="AK509" s="54"/>
      <c r="AL509" s="54"/>
    </row>
    <row r="510" spans="1:38" s="56" customFormat="1" ht="22.5" x14ac:dyDescent="0.2">
      <c r="A510" s="43">
        <f>'Secretaría General'!A510</f>
        <v>0</v>
      </c>
      <c r="B510" s="43" t="str">
        <f>'Secretaría General'!B510</f>
        <v>Araceli Mejìa</v>
      </c>
      <c r="C510" s="43">
        <f>'Secretaría General'!C510</f>
        <v>7692</v>
      </c>
      <c r="D510" s="8">
        <f>'Secretaría General'!D510</f>
        <v>42894.399305555555</v>
      </c>
      <c r="E510" s="43" t="str">
        <f>'Secretaría General'!E510</f>
        <v>Denuncias</v>
      </c>
      <c r="F510" s="43" t="str">
        <f>'Secretaría General'!F510</f>
        <v>S/N</v>
      </c>
      <c r="G510" s="43" t="str">
        <f>'Secretaría General'!G510</f>
        <v>IVONNE DEL ROCÍO HIDALGO</v>
      </c>
      <c r="H510" s="43" t="str">
        <f>'Secretaría General'!H510</f>
        <v>ADOSAR SIN CONTAR CON AUTORIZACIÓN</v>
      </c>
      <c r="I510" s="43" t="str">
        <f>'Secretaría General'!L510</f>
        <v>Dirección Metropolitana de Inspección</v>
      </c>
      <c r="J510" s="43">
        <f>'Secretaría General'!I510</f>
        <v>0</v>
      </c>
      <c r="K510" s="43" t="str">
        <f>'Secretaría General'!J510</f>
        <v>Normal</v>
      </c>
      <c r="L510" s="43">
        <f>'Secretaría General'!K510</f>
        <v>7</v>
      </c>
      <c r="M510" s="54"/>
      <c r="N510" s="54"/>
      <c r="O510" s="55" t="str">
        <f t="shared" si="7"/>
        <v>Araceli Mejìa-</v>
      </c>
      <c r="P510" s="55"/>
      <c r="Q510" s="66"/>
      <c r="R510" s="66"/>
      <c r="S510" s="54"/>
      <c r="T510" s="54"/>
      <c r="U510" s="54"/>
      <c r="V510" s="54"/>
      <c r="W510" s="54"/>
      <c r="X510" s="54"/>
      <c r="Y510" s="54"/>
      <c r="Z510" s="54"/>
      <c r="AA510" s="54"/>
      <c r="AB510" s="54"/>
      <c r="AC510" s="54"/>
      <c r="AD510" s="54"/>
      <c r="AE510" s="54"/>
      <c r="AF510" s="54"/>
      <c r="AG510" s="54"/>
      <c r="AH510" s="54"/>
      <c r="AI510" s="54"/>
      <c r="AJ510" s="54"/>
      <c r="AK510" s="54"/>
      <c r="AL510" s="54"/>
    </row>
    <row r="511" spans="1:38" s="56" customFormat="1" ht="22.5" x14ac:dyDescent="0.2">
      <c r="A511" s="43">
        <f>'Secretaría General'!A511</f>
        <v>0</v>
      </c>
      <c r="B511" s="43" t="str">
        <f>'Secretaría General'!B511</f>
        <v>Araceli Mejìa</v>
      </c>
      <c r="C511" s="43">
        <f>'Secretaría General'!C511</f>
        <v>7693</v>
      </c>
      <c r="D511" s="8">
        <f>'Secretaría General'!D511</f>
        <v>42894.413194444445</v>
      </c>
      <c r="E511" s="43" t="str">
        <f>'Secretaría General'!E511</f>
        <v>Comunicados</v>
      </c>
      <c r="F511" s="43" t="str">
        <f>'Secretaría General'!F511</f>
        <v>OFC 2017-172</v>
      </c>
      <c r="G511" s="43" t="str">
        <f>'Secretaría General'!G511</f>
        <v xml:space="preserve">MARCO PONCE - CONCEJAL METROPOLITANA </v>
      </c>
      <c r="H511" s="43" t="str">
        <f>'Secretaría General'!H511</f>
        <v>REFERENTE A DENUNCIA DE EL CONDADO</v>
      </c>
      <c r="I511" s="43" t="str">
        <f>'Secretaría General'!L511</f>
        <v>Supervisión Metropolitana de Control</v>
      </c>
      <c r="J511" s="43" t="str">
        <f>'Secretaría General'!I511</f>
        <v>GDOC 2017-080530</v>
      </c>
      <c r="K511" s="43" t="str">
        <f>'Secretaría General'!J511</f>
        <v>Normal</v>
      </c>
      <c r="L511" s="43">
        <f>'Secretaría General'!K511</f>
        <v>7</v>
      </c>
      <c r="M511" s="54"/>
      <c r="N511" s="54"/>
      <c r="O511" s="55" t="str">
        <f t="shared" si="7"/>
        <v>Araceli Mejìa-</v>
      </c>
      <c r="P511" s="55"/>
      <c r="Q511" s="66"/>
      <c r="R511" s="66"/>
      <c r="S511" s="54"/>
      <c r="T511" s="54"/>
      <c r="U511" s="54"/>
      <c r="V511" s="54"/>
      <c r="W511" s="54"/>
      <c r="X511" s="54"/>
      <c r="Y511" s="54"/>
      <c r="Z511" s="54"/>
      <c r="AA511" s="54"/>
      <c r="AB511" s="54"/>
      <c r="AC511" s="54"/>
      <c r="AD511" s="54"/>
      <c r="AE511" s="54"/>
      <c r="AF511" s="54"/>
      <c r="AG511" s="54"/>
      <c r="AH511" s="54"/>
      <c r="AI511" s="54"/>
      <c r="AJ511" s="54"/>
      <c r="AK511" s="54"/>
      <c r="AL511" s="54"/>
    </row>
    <row r="512" spans="1:38" s="56" customFormat="1" ht="22.5" x14ac:dyDescent="0.2">
      <c r="A512" s="43">
        <f>'Secretaría General'!A512</f>
        <v>0</v>
      </c>
      <c r="B512" s="43" t="str">
        <f>'Secretaría General'!B512</f>
        <v>Araceli Mejìa</v>
      </c>
      <c r="C512" s="43">
        <f>'Secretaría General'!C512</f>
        <v>7694</v>
      </c>
      <c r="D512" s="8">
        <f>'Secretaría General'!D512</f>
        <v>42894.413194444445</v>
      </c>
      <c r="E512" s="43" t="str">
        <f>'Secretaría General'!E512</f>
        <v>Comunicados</v>
      </c>
      <c r="F512" s="43" t="str">
        <f>'Secretaría General'!F512</f>
        <v>MEMO 2017-191</v>
      </c>
      <c r="G512" s="43" t="str">
        <f>'Secretaría General'!G512</f>
        <v>SARA GARCÍA - ZONA TUMBACO</v>
      </c>
      <c r="H512" s="43" t="str">
        <f>'Secretaría General'!H512</f>
        <v xml:space="preserve">SOLICITA INSPECCIÓN CONJUNTA </v>
      </c>
      <c r="I512" s="43" t="str">
        <f>'Secretaría General'!L512</f>
        <v>Dirección Metropolitana de Inspección</v>
      </c>
      <c r="J512" s="43">
        <f>'Secretaría General'!I512</f>
        <v>0</v>
      </c>
      <c r="K512" s="43" t="str">
        <f>'Secretaría General'!J512</f>
        <v>Normal</v>
      </c>
      <c r="L512" s="43">
        <f>'Secretaría General'!K512</f>
        <v>2</v>
      </c>
      <c r="M512" s="54"/>
      <c r="N512" s="54"/>
      <c r="O512" s="55" t="str">
        <f t="shared" si="7"/>
        <v>Araceli Mejìa-</v>
      </c>
      <c r="P512" s="55"/>
      <c r="Q512" s="66"/>
      <c r="R512" s="66"/>
      <c r="S512" s="54"/>
      <c r="T512" s="54"/>
      <c r="U512" s="54"/>
      <c r="V512" s="54"/>
      <c r="W512" s="54"/>
      <c r="X512" s="54"/>
      <c r="Y512" s="54"/>
      <c r="Z512" s="54"/>
      <c r="AA512" s="54"/>
      <c r="AB512" s="54"/>
      <c r="AC512" s="54"/>
      <c r="AD512" s="54"/>
      <c r="AE512" s="54"/>
      <c r="AF512" s="54"/>
      <c r="AG512" s="54"/>
      <c r="AH512" s="54"/>
      <c r="AI512" s="54"/>
      <c r="AJ512" s="54"/>
      <c r="AK512" s="54"/>
      <c r="AL512" s="54"/>
    </row>
    <row r="513" spans="1:38" s="56" customFormat="1" ht="22.5" x14ac:dyDescent="0.2">
      <c r="A513" s="43">
        <f>'Secretaría General'!A513</f>
        <v>0</v>
      </c>
      <c r="B513" s="43" t="str">
        <f>'Secretaría General'!B513</f>
        <v>Araceli Mejìa</v>
      </c>
      <c r="C513" s="43">
        <f>'Secretaría General'!C513</f>
        <v>7695</v>
      </c>
      <c r="D513" s="8">
        <f>'Secretaría General'!D513</f>
        <v>42894.413194444445</v>
      </c>
      <c r="E513" s="43" t="str">
        <f>'Secretaría General'!E513</f>
        <v>Comunicados</v>
      </c>
      <c r="F513" s="43" t="str">
        <f>'Secretaría General'!F513</f>
        <v>OFC 2017-637</v>
      </c>
      <c r="G513" s="43" t="str">
        <f>'Secretaría General'!G513</f>
        <v>EDUARDO MOSQUERA - POLICIA METROPOLITANO</v>
      </c>
      <c r="H513" s="43" t="str">
        <f>'Secretaría General'!H513</f>
        <v>REMITE OFICIO PMQ-GO-2017-0339</v>
      </c>
      <c r="I513" s="43" t="str">
        <f>'Secretaría General'!L513</f>
        <v>Supervisión Metropolitana de Control</v>
      </c>
      <c r="J513" s="43" t="str">
        <f>'Secretaría General'!I513</f>
        <v>GDOC 2017-080915</v>
      </c>
      <c r="K513" s="43" t="str">
        <f>'Secretaría General'!J513</f>
        <v>Normal</v>
      </c>
      <c r="L513" s="43">
        <f>'Secretaría General'!K513</f>
        <v>6</v>
      </c>
      <c r="M513" s="54"/>
      <c r="N513" s="54"/>
      <c r="O513" s="55" t="str">
        <f t="shared" si="7"/>
        <v>Araceli Mejìa-</v>
      </c>
      <c r="P513" s="55"/>
      <c r="Q513" s="66"/>
      <c r="R513" s="66"/>
      <c r="S513" s="54"/>
      <c r="T513" s="54"/>
      <c r="U513" s="54"/>
      <c r="V513" s="54"/>
      <c r="W513" s="54"/>
      <c r="X513" s="54"/>
      <c r="Y513" s="54"/>
      <c r="Z513" s="54"/>
      <c r="AA513" s="54"/>
      <c r="AB513" s="54"/>
      <c r="AC513" s="54"/>
      <c r="AD513" s="54"/>
      <c r="AE513" s="54"/>
      <c r="AF513" s="54"/>
      <c r="AG513" s="54"/>
      <c r="AH513" s="54"/>
      <c r="AI513" s="54"/>
      <c r="AJ513" s="54"/>
      <c r="AK513" s="54"/>
      <c r="AL513" s="54"/>
    </row>
    <row r="514" spans="1:38" s="56" customFormat="1" ht="22.5" x14ac:dyDescent="0.2">
      <c r="A514" s="43">
        <f>'Secretaría General'!A514</f>
        <v>0</v>
      </c>
      <c r="B514" s="43" t="str">
        <f>'Secretaría General'!B514</f>
        <v>Araceli Mejìa</v>
      </c>
      <c r="C514" s="43">
        <f>'Secretaría General'!C514</f>
        <v>7696</v>
      </c>
      <c r="D514" s="8">
        <f>'Secretaría General'!D514</f>
        <v>42894.413194444445</v>
      </c>
      <c r="E514" s="43" t="str">
        <f>'Secretaría General'!E514</f>
        <v>Comunicados</v>
      </c>
      <c r="F514" s="43" t="str">
        <f>'Secretaría General'!F514</f>
        <v>OFC 2017-646</v>
      </c>
      <c r="G514" s="43" t="str">
        <f>'Secretaría General'!G514</f>
        <v>EDUARDO MOSQUERA - POLICIA METROPOLITANO</v>
      </c>
      <c r="H514" s="43" t="str">
        <f>'Secretaría General'!H514</f>
        <v>REMITO OFICIO PMQ-GO-2017-0347</v>
      </c>
      <c r="I514" s="43" t="str">
        <f>'Secretaría General'!L514</f>
        <v>Supervisión Metropolitana de Control</v>
      </c>
      <c r="J514" s="43" t="str">
        <f>'Secretaría General'!I514</f>
        <v>GDOC 2017-080910</v>
      </c>
      <c r="K514" s="43" t="str">
        <f>'Secretaría General'!J514</f>
        <v>Normal</v>
      </c>
      <c r="L514" s="43">
        <f>'Secretaría General'!K514</f>
        <v>16</v>
      </c>
      <c r="M514" s="54"/>
      <c r="N514" s="54"/>
      <c r="O514" s="55" t="str">
        <f t="shared" si="7"/>
        <v>Araceli Mejìa-</v>
      </c>
      <c r="P514" s="55"/>
      <c r="Q514" s="66"/>
      <c r="R514" s="66"/>
      <c r="S514" s="54"/>
      <c r="T514" s="54"/>
      <c r="U514" s="54"/>
      <c r="V514" s="54"/>
      <c r="W514" s="54"/>
      <c r="X514" s="54"/>
      <c r="Y514" s="54"/>
      <c r="Z514" s="54"/>
      <c r="AA514" s="54"/>
      <c r="AB514" s="54"/>
      <c r="AC514" s="54"/>
      <c r="AD514" s="54"/>
      <c r="AE514" s="54"/>
      <c r="AF514" s="54"/>
      <c r="AG514" s="54"/>
      <c r="AH514" s="54"/>
      <c r="AI514" s="54"/>
      <c r="AJ514" s="54"/>
      <c r="AK514" s="54"/>
      <c r="AL514" s="54"/>
    </row>
    <row r="515" spans="1:38" s="56" customFormat="1" ht="22.5" x14ac:dyDescent="0.2">
      <c r="A515" s="43">
        <f>'Secretaría General'!A515</f>
        <v>0</v>
      </c>
      <c r="B515" s="43" t="str">
        <f>'Secretaría General'!B515</f>
        <v>Araceli Mejìa</v>
      </c>
      <c r="C515" s="43">
        <f>'Secretaría General'!C515</f>
        <v>7697</v>
      </c>
      <c r="D515" s="8">
        <f>'Secretaría General'!D515</f>
        <v>42894.413194444445</v>
      </c>
      <c r="E515" s="43" t="str">
        <f>'Secretaría General'!E515</f>
        <v>Comunicados</v>
      </c>
      <c r="F515" s="43" t="str">
        <f>'Secretaría General'!F515</f>
        <v>OFC 2017-644</v>
      </c>
      <c r="G515" s="43" t="str">
        <f>'Secretaría General'!G515</f>
        <v>EDUARDO MOSQUERA - POLICIA METROPOLITANO</v>
      </c>
      <c r="H515" s="43" t="str">
        <f>'Secretaría General'!H515</f>
        <v>REMITE OFICIO PMQ-GO-2017-0346</v>
      </c>
      <c r="I515" s="43" t="str">
        <f>'Secretaría General'!L515</f>
        <v>Supervisión Metropolitana de Control</v>
      </c>
      <c r="J515" s="43" t="str">
        <f>'Secretaría General'!I515</f>
        <v>GDOC 2017-080909</v>
      </c>
      <c r="K515" s="43" t="str">
        <f>'Secretaría General'!J515</f>
        <v>Normal</v>
      </c>
      <c r="L515" s="43">
        <f>'Secretaría General'!K515</f>
        <v>6</v>
      </c>
      <c r="M515" s="54"/>
      <c r="N515" s="54"/>
      <c r="O515" s="55" t="str">
        <f t="shared" ref="O515:O578" si="8">+CONCATENATE(B515,"-",N515)</f>
        <v>Araceli Mejìa-</v>
      </c>
      <c r="P515" s="55"/>
      <c r="Q515" s="66"/>
      <c r="R515" s="66"/>
      <c r="S515" s="54"/>
      <c r="T515" s="54"/>
      <c r="U515" s="54"/>
      <c r="V515" s="54"/>
      <c r="W515" s="54"/>
      <c r="X515" s="54"/>
      <c r="Y515" s="54"/>
      <c r="Z515" s="54"/>
      <c r="AA515" s="54"/>
      <c r="AB515" s="54"/>
      <c r="AC515" s="54"/>
      <c r="AD515" s="54"/>
      <c r="AE515" s="54"/>
      <c r="AF515" s="54"/>
      <c r="AG515" s="54"/>
      <c r="AH515" s="54"/>
      <c r="AI515" s="54"/>
      <c r="AJ515" s="54"/>
      <c r="AK515" s="54"/>
      <c r="AL515" s="54"/>
    </row>
    <row r="516" spans="1:38" s="56" customFormat="1" ht="22.5" x14ac:dyDescent="0.2">
      <c r="A516" s="43">
        <f>'Secretaría General'!A516</f>
        <v>0</v>
      </c>
      <c r="B516" s="43" t="str">
        <f>'Secretaría General'!B516</f>
        <v>Araceli Mejìa</v>
      </c>
      <c r="C516" s="43">
        <f>'Secretaría General'!C516</f>
        <v>7698</v>
      </c>
      <c r="D516" s="8">
        <f>'Secretaría General'!D516</f>
        <v>42894.413194444445</v>
      </c>
      <c r="E516" s="43" t="str">
        <f>'Secretaría General'!E516</f>
        <v>Comunicados</v>
      </c>
      <c r="F516" s="43" t="str">
        <f>'Secretaría General'!F516</f>
        <v>OFC 2017-635</v>
      </c>
      <c r="G516" s="43" t="str">
        <f>'Secretaría General'!G516</f>
        <v>EDUARDO MOSQUERA - POLICIA METROPOLITANO</v>
      </c>
      <c r="H516" s="43" t="str">
        <f>'Secretaría General'!H516</f>
        <v>REMITE OFICIO PMQ-GO-2017-0337</v>
      </c>
      <c r="I516" s="43" t="str">
        <f>'Secretaría General'!L516</f>
        <v>Supervisión Metropolitana de Control</v>
      </c>
      <c r="J516" s="43" t="str">
        <f>'Secretaría General'!I516</f>
        <v>GDOC 2017-080911</v>
      </c>
      <c r="K516" s="43" t="str">
        <f>'Secretaría General'!J516</f>
        <v>Normal</v>
      </c>
      <c r="L516" s="43">
        <f>'Secretaría General'!K516</f>
        <v>22</v>
      </c>
      <c r="M516" s="54"/>
      <c r="N516" s="54"/>
      <c r="O516" s="55" t="str">
        <f t="shared" si="8"/>
        <v>Araceli Mejìa-</v>
      </c>
      <c r="P516" s="55"/>
      <c r="Q516" s="66"/>
      <c r="R516" s="66"/>
      <c r="S516" s="54"/>
      <c r="T516" s="54"/>
      <c r="U516" s="54"/>
      <c r="V516" s="54"/>
      <c r="W516" s="54"/>
      <c r="X516" s="54"/>
      <c r="Y516" s="54"/>
      <c r="Z516" s="54"/>
      <c r="AA516" s="54"/>
      <c r="AB516" s="54"/>
      <c r="AC516" s="54"/>
      <c r="AD516" s="54"/>
      <c r="AE516" s="54"/>
      <c r="AF516" s="54"/>
      <c r="AG516" s="54"/>
      <c r="AH516" s="54"/>
      <c r="AI516" s="54"/>
      <c r="AJ516" s="54"/>
      <c r="AK516" s="54"/>
      <c r="AL516" s="54"/>
    </row>
    <row r="517" spans="1:38" s="56" customFormat="1" ht="22.5" x14ac:dyDescent="0.2">
      <c r="A517" s="43">
        <f>'Secretaría General'!A517</f>
        <v>0</v>
      </c>
      <c r="B517" s="43" t="str">
        <f>'Secretaría General'!B517</f>
        <v>Araceli Mejìa</v>
      </c>
      <c r="C517" s="43">
        <f>'Secretaría General'!C517</f>
        <v>7699</v>
      </c>
      <c r="D517" s="8">
        <f>'Secretaría General'!D517</f>
        <v>42894.416666666664</v>
      </c>
      <c r="E517" s="43" t="str">
        <f>'Secretaría General'!E517</f>
        <v>Comunicados</v>
      </c>
      <c r="F517" s="43" t="str">
        <f>'Secretaría General'!F517</f>
        <v>S/N</v>
      </c>
      <c r="G517" s="43" t="str">
        <f>'Secretaría General'!G517</f>
        <v>MIRIAM EUGENIA ENRIQUEZ - ADMINISTRACIÓN CALDERÓN</v>
      </c>
      <c r="H517" s="43" t="str">
        <f>'Secretaría General'!H517</f>
        <v>REMITE CARPETA PARA CONTROL DE EDIFICACIONES</v>
      </c>
      <c r="I517" s="43" t="str">
        <f>'Secretaría General'!L517</f>
        <v>Dirección Metropolitana de Inspección</v>
      </c>
      <c r="J517" s="43" t="str">
        <f>'Secretaría General'!I517</f>
        <v>GDOC 2017-079472</v>
      </c>
      <c r="K517" s="43" t="str">
        <f>'Secretaría General'!J517</f>
        <v>Normal</v>
      </c>
      <c r="L517" s="43">
        <f>'Secretaría General'!K517</f>
        <v>1</v>
      </c>
      <c r="M517" s="54"/>
      <c r="N517" s="54"/>
      <c r="O517" s="55" t="str">
        <f t="shared" si="8"/>
        <v>Araceli Mejìa-</v>
      </c>
      <c r="P517" s="55"/>
      <c r="Q517" s="66"/>
      <c r="R517" s="66"/>
      <c r="S517" s="54"/>
      <c r="T517" s="54"/>
      <c r="U517" s="54"/>
      <c r="V517" s="54"/>
      <c r="W517" s="54"/>
      <c r="X517" s="54"/>
      <c r="Y517" s="54"/>
      <c r="Z517" s="54"/>
      <c r="AA517" s="54"/>
      <c r="AB517" s="54"/>
      <c r="AC517" s="54"/>
      <c r="AD517" s="54"/>
      <c r="AE517" s="54"/>
      <c r="AF517" s="54"/>
      <c r="AG517" s="54"/>
      <c r="AH517" s="54"/>
      <c r="AI517" s="54"/>
      <c r="AJ517" s="54"/>
      <c r="AK517" s="54"/>
      <c r="AL517" s="54"/>
    </row>
    <row r="518" spans="1:38" s="56" customFormat="1" ht="22.5" x14ac:dyDescent="0.2">
      <c r="A518" s="43">
        <f>'Secretaría General'!A518</f>
        <v>0</v>
      </c>
      <c r="B518" s="43" t="str">
        <f>'Secretaría General'!B518</f>
        <v>Araceli Mejìa</v>
      </c>
      <c r="C518" s="43">
        <f>'Secretaría General'!C518</f>
        <v>7700</v>
      </c>
      <c r="D518" s="8">
        <f>'Secretaría General'!D518</f>
        <v>42894.416666666664</v>
      </c>
      <c r="E518" s="43" t="str">
        <f>'Secretaría General'!E518</f>
        <v>Comunicados</v>
      </c>
      <c r="F518" s="43" t="str">
        <f>'Secretaría General'!F518</f>
        <v>S/N</v>
      </c>
      <c r="G518" s="43" t="str">
        <f>'Secretaría General'!G518</f>
        <v>MIRIAM EUGENIA ENRIQUEZ - ADMINISTRACIÓN CALDERÓN</v>
      </c>
      <c r="H518" s="43" t="str">
        <f>'Secretaría General'!H518</f>
        <v>REMITE CARPETA PARA CONTROL DE EDIFICACIONES</v>
      </c>
      <c r="I518" s="43" t="str">
        <f>'Secretaría General'!L518</f>
        <v>Dirección Metropolitana de Inspección</v>
      </c>
      <c r="J518" s="43" t="str">
        <f>'Secretaría General'!I518</f>
        <v>GDOC 2017-080855</v>
      </c>
      <c r="K518" s="43" t="str">
        <f>'Secretaría General'!J518</f>
        <v>Normal</v>
      </c>
      <c r="L518" s="43">
        <f>'Secretaría General'!K518</f>
        <v>1</v>
      </c>
      <c r="M518" s="54"/>
      <c r="N518" s="54"/>
      <c r="O518" s="55" t="str">
        <f t="shared" si="8"/>
        <v>Araceli Mejìa-</v>
      </c>
      <c r="P518" s="55"/>
      <c r="Q518" s="66"/>
      <c r="R518" s="66"/>
      <c r="S518" s="54"/>
      <c r="T518" s="54"/>
      <c r="U518" s="54"/>
      <c r="V518" s="54"/>
      <c r="W518" s="54"/>
      <c r="X518" s="54"/>
      <c r="Y518" s="54"/>
      <c r="Z518" s="54"/>
      <c r="AA518" s="54"/>
      <c r="AB518" s="54"/>
      <c r="AC518" s="54"/>
      <c r="AD518" s="54"/>
      <c r="AE518" s="54"/>
      <c r="AF518" s="54"/>
      <c r="AG518" s="54"/>
      <c r="AH518" s="54"/>
      <c r="AI518" s="54"/>
      <c r="AJ518" s="54"/>
      <c r="AK518" s="54"/>
      <c r="AL518" s="54"/>
    </row>
    <row r="519" spans="1:38" s="56" customFormat="1" ht="22.5" x14ac:dyDescent="0.2">
      <c r="A519" s="43">
        <f>'Secretaría General'!A519</f>
        <v>0</v>
      </c>
      <c r="B519" s="43" t="str">
        <f>'Secretaría General'!B519</f>
        <v>Araceli Mejìa</v>
      </c>
      <c r="C519" s="43">
        <f>'Secretaría General'!C519</f>
        <v>7701</v>
      </c>
      <c r="D519" s="8">
        <f>'Secretaría General'!D519</f>
        <v>42894.416666666664</v>
      </c>
      <c r="E519" s="43" t="str">
        <f>'Secretaría General'!E519</f>
        <v>Comunicados</v>
      </c>
      <c r="F519" s="43" t="str">
        <f>'Secretaría General'!F519</f>
        <v>S/N</v>
      </c>
      <c r="G519" s="43" t="str">
        <f>'Secretaría General'!G519</f>
        <v>MARÍA MAGDALENA GARRIDO</v>
      </c>
      <c r="H519" s="43" t="str">
        <f>'Secretaría General'!H519</f>
        <v>REFERENTE A EXPEDIENTE 062-2016</v>
      </c>
      <c r="I519" s="43" t="str">
        <f>'Secretaría General'!L519</f>
        <v>Dirección Metropolitana de Resolución y Ejecución</v>
      </c>
      <c r="J519" s="43">
        <f>'Secretaría General'!I519</f>
        <v>0</v>
      </c>
      <c r="K519" s="43" t="str">
        <f>'Secretaría General'!J519</f>
        <v>Normal</v>
      </c>
      <c r="L519" s="43">
        <f>'Secretaría General'!K519</f>
        <v>2</v>
      </c>
      <c r="M519" s="54"/>
      <c r="N519" s="54"/>
      <c r="O519" s="55" t="str">
        <f t="shared" si="8"/>
        <v>Araceli Mejìa-</v>
      </c>
      <c r="P519" s="55"/>
      <c r="Q519" s="66"/>
      <c r="R519" s="66"/>
      <c r="S519" s="54"/>
      <c r="T519" s="54"/>
      <c r="U519" s="54"/>
      <c r="V519" s="54"/>
      <c r="W519" s="54"/>
      <c r="X519" s="54"/>
      <c r="Y519" s="54"/>
      <c r="Z519" s="54"/>
      <c r="AA519" s="54"/>
      <c r="AB519" s="54"/>
      <c r="AC519" s="54"/>
      <c r="AD519" s="54"/>
      <c r="AE519" s="54"/>
      <c r="AF519" s="54"/>
      <c r="AG519" s="54"/>
      <c r="AH519" s="54"/>
      <c r="AI519" s="54"/>
      <c r="AJ519" s="54"/>
      <c r="AK519" s="54"/>
      <c r="AL519" s="54"/>
    </row>
    <row r="520" spans="1:38" s="56" customFormat="1" ht="45" x14ac:dyDescent="0.2">
      <c r="A520" s="43">
        <f>'Secretaría General'!A520</f>
        <v>0</v>
      </c>
      <c r="B520" s="43" t="str">
        <f>'Secretaría General'!B520</f>
        <v>Araceli Mejìa</v>
      </c>
      <c r="C520" s="43">
        <f>'Secretaría General'!C520</f>
        <v>7702</v>
      </c>
      <c r="D520" s="8">
        <f>'Secretaría General'!D520</f>
        <v>42894.416666666664</v>
      </c>
      <c r="E520" s="43" t="str">
        <f>'Secretaría General'!E520</f>
        <v>Comunicados</v>
      </c>
      <c r="F520" s="43" t="str">
        <f>'Secretaría General'!F520</f>
        <v>S/N</v>
      </c>
      <c r="G520" s="43" t="str">
        <f>'Secretaría General'!G520</f>
        <v xml:space="preserve">LUIS JÁCOME </v>
      </c>
      <c r="H520" s="43" t="str">
        <f>'Secretaría General'!H520</f>
        <v>REFERENTE A EXPEDIENTE 290-2017</v>
      </c>
      <c r="I520" s="43" t="str">
        <f>'Secretaría General'!L520</f>
        <v>Unidad Desconcentrada de Control en Materia de Construcciones y Licenciamiento Eugenio Espejo</v>
      </c>
      <c r="J520" s="43">
        <f>'Secretaría General'!I520</f>
        <v>0</v>
      </c>
      <c r="K520" s="43" t="str">
        <f>'Secretaría General'!J520</f>
        <v>Normal</v>
      </c>
      <c r="L520" s="43">
        <f>'Secretaría General'!K520</f>
        <v>1</v>
      </c>
      <c r="M520" s="54"/>
      <c r="N520" s="54"/>
      <c r="O520" s="55" t="str">
        <f t="shared" si="8"/>
        <v>Araceli Mejìa-</v>
      </c>
      <c r="P520" s="55"/>
      <c r="Q520" s="66"/>
      <c r="R520" s="66"/>
      <c r="S520" s="54"/>
      <c r="T520" s="54"/>
      <c r="U520" s="54"/>
      <c r="V520" s="54"/>
      <c r="W520" s="54"/>
      <c r="X520" s="54"/>
      <c r="Y520" s="54"/>
      <c r="Z520" s="54"/>
      <c r="AA520" s="54"/>
      <c r="AB520" s="54"/>
      <c r="AC520" s="54"/>
      <c r="AD520" s="54"/>
      <c r="AE520" s="54"/>
      <c r="AF520" s="54"/>
      <c r="AG520" s="54"/>
      <c r="AH520" s="54"/>
      <c r="AI520" s="54"/>
      <c r="AJ520" s="54"/>
      <c r="AK520" s="54"/>
      <c r="AL520" s="54"/>
    </row>
    <row r="521" spans="1:38" s="56" customFormat="1" ht="22.5" x14ac:dyDescent="0.2">
      <c r="A521" s="43">
        <f>'Secretaría General'!A521</f>
        <v>0</v>
      </c>
      <c r="B521" s="43" t="str">
        <f>'Secretaría General'!B521</f>
        <v>Araceli Mejìa</v>
      </c>
      <c r="C521" s="43">
        <f>'Secretaría General'!C521</f>
        <v>7703</v>
      </c>
      <c r="D521" s="8">
        <f>'Secretaría General'!D521</f>
        <v>42894.416666666664</v>
      </c>
      <c r="E521" s="43" t="str">
        <f>'Secretaría General'!E521</f>
        <v>Comunicados</v>
      </c>
      <c r="F521" s="43" t="str">
        <f>'Secretaría General'!F521</f>
        <v>MEMO 2017-331</v>
      </c>
      <c r="G521" s="43" t="str">
        <f>'Secretaría General'!G521</f>
        <v>EDWIN TORRES - ZONA LOS CHILLOS</v>
      </c>
      <c r="H521" s="43" t="str">
        <f>'Secretaría General'!H521</f>
        <v>SOLICITA INSPECCIÓN CONJUNTA</v>
      </c>
      <c r="I521" s="43" t="str">
        <f>'Secretaría General'!L521</f>
        <v>Dirección Metropolitana de Inspección</v>
      </c>
      <c r="J521" s="43">
        <f>'Secretaría General'!I521</f>
        <v>0</v>
      </c>
      <c r="K521" s="43" t="str">
        <f>'Secretaría General'!J521</f>
        <v>Normal</v>
      </c>
      <c r="L521" s="43">
        <f>'Secretaría General'!K521</f>
        <v>2</v>
      </c>
      <c r="M521" s="54"/>
      <c r="N521" s="54"/>
      <c r="O521" s="55" t="str">
        <f t="shared" si="8"/>
        <v>Araceli Mejìa-</v>
      </c>
      <c r="P521" s="55"/>
      <c r="Q521" s="66"/>
      <c r="R521" s="66"/>
      <c r="S521" s="54"/>
      <c r="T521" s="54"/>
      <c r="U521" s="54"/>
      <c r="V521" s="54"/>
      <c r="W521" s="54"/>
      <c r="X521" s="54"/>
      <c r="Y521" s="54"/>
      <c r="Z521" s="54"/>
      <c r="AA521" s="54"/>
      <c r="AB521" s="54"/>
      <c r="AC521" s="54"/>
      <c r="AD521" s="54"/>
      <c r="AE521" s="54"/>
      <c r="AF521" s="54"/>
      <c r="AG521" s="54"/>
      <c r="AH521" s="54"/>
      <c r="AI521" s="54"/>
      <c r="AJ521" s="54"/>
      <c r="AK521" s="54"/>
      <c r="AL521" s="54"/>
    </row>
    <row r="522" spans="1:38" s="56" customFormat="1" x14ac:dyDescent="0.2">
      <c r="A522" s="43">
        <f>'Secretaría General'!A522</f>
        <v>0</v>
      </c>
      <c r="B522" s="43" t="str">
        <f>'Secretaría General'!B522</f>
        <v>Araceli Mejìa</v>
      </c>
      <c r="C522" s="43">
        <f>'Secretaría General'!C522</f>
        <v>7704</v>
      </c>
      <c r="D522" s="8">
        <f>'Secretaría General'!D522</f>
        <v>42894.430555555555</v>
      </c>
      <c r="E522" s="43" t="str">
        <f>'Secretaría General'!E522</f>
        <v>Comunicados</v>
      </c>
      <c r="F522" s="43" t="str">
        <f>'Secretaría General'!F522</f>
        <v>MEMO 2017-133</v>
      </c>
      <c r="G522" s="43" t="str">
        <f>'Secretaría General'!G522</f>
        <v>KAREN ACOSTA - ZONA LOS CHILLOS</v>
      </c>
      <c r="H522" s="43" t="str">
        <f>'Secretaría General'!H522</f>
        <v>REMITE DENUNCIA DE LA UNIDAD</v>
      </c>
      <c r="I522" s="43" t="str">
        <f>'Secretaría General'!L522</f>
        <v>Secretaría General</v>
      </c>
      <c r="J522" s="43">
        <f>'Secretaría General'!I522</f>
        <v>0</v>
      </c>
      <c r="K522" s="43" t="str">
        <f>'Secretaría General'!J522</f>
        <v>Normal</v>
      </c>
      <c r="L522" s="43">
        <f>'Secretaría General'!K522</f>
        <v>8</v>
      </c>
      <c r="M522" s="54"/>
      <c r="N522" s="54"/>
      <c r="O522" s="55" t="str">
        <f t="shared" si="8"/>
        <v>Araceli Mejìa-</v>
      </c>
      <c r="P522" s="55"/>
      <c r="Q522" s="66"/>
      <c r="R522" s="66"/>
      <c r="S522" s="54"/>
      <c r="T522" s="54"/>
      <c r="U522" s="54"/>
      <c r="V522" s="54"/>
      <c r="W522" s="54"/>
      <c r="X522" s="54"/>
      <c r="Y522" s="54"/>
      <c r="Z522" s="54"/>
      <c r="AA522" s="54"/>
      <c r="AB522" s="54"/>
      <c r="AC522" s="54"/>
      <c r="AD522" s="54"/>
      <c r="AE522" s="54"/>
      <c r="AF522" s="54"/>
      <c r="AG522" s="54"/>
      <c r="AH522" s="54"/>
      <c r="AI522" s="54"/>
      <c r="AJ522" s="54"/>
      <c r="AK522" s="54"/>
      <c r="AL522" s="54"/>
    </row>
    <row r="523" spans="1:38" s="56" customFormat="1" ht="22.5" x14ac:dyDescent="0.2">
      <c r="A523" s="43">
        <f>'Secretaría General'!A523</f>
        <v>0</v>
      </c>
      <c r="B523" s="43" t="str">
        <f>'Secretaría General'!B523</f>
        <v>Araceli Mejìa</v>
      </c>
      <c r="C523" s="43">
        <f>'Secretaría General'!C523</f>
        <v>7705</v>
      </c>
      <c r="D523" s="8">
        <f>'Secretaría General'!D523</f>
        <v>42894.430555555555</v>
      </c>
      <c r="E523" s="43" t="str">
        <f>'Secretaría General'!E523</f>
        <v>Comunicados</v>
      </c>
      <c r="F523" s="43" t="str">
        <f>'Secretaría General'!F523</f>
        <v>MEMO 2017-132</v>
      </c>
      <c r="G523" s="43" t="str">
        <f>'Secretaría General'!G523</f>
        <v>KAREN ACOSTA - ZONA LOS CHILLOS</v>
      </c>
      <c r="H523" s="43" t="str">
        <f>'Secretaría General'!H523</f>
        <v xml:space="preserve">REFERENTE A EXPEDIENTES DISTRIBUIDORES DE GAS </v>
      </c>
      <c r="I523" s="43" t="str">
        <f>'Secretaría General'!L523</f>
        <v>Dirección Metropolitana de  Instrucción</v>
      </c>
      <c r="J523" s="43">
        <f>'Secretaría General'!I523</f>
        <v>0</v>
      </c>
      <c r="K523" s="43" t="str">
        <f>'Secretaría General'!J523</f>
        <v>Normal</v>
      </c>
      <c r="L523" s="43">
        <f>'Secretaría General'!K523</f>
        <v>1</v>
      </c>
      <c r="M523" s="54"/>
      <c r="N523" s="54"/>
      <c r="O523" s="55" t="str">
        <f t="shared" si="8"/>
        <v>Araceli Mejìa-</v>
      </c>
      <c r="P523" s="55"/>
      <c r="Q523" s="66"/>
      <c r="R523" s="66"/>
      <c r="S523" s="54"/>
      <c r="T523" s="54"/>
      <c r="U523" s="54"/>
      <c r="V523" s="54"/>
      <c r="W523" s="54"/>
      <c r="X523" s="54"/>
      <c r="Y523" s="54"/>
      <c r="Z523" s="54"/>
      <c r="AA523" s="54"/>
      <c r="AB523" s="54"/>
      <c r="AC523" s="54"/>
      <c r="AD523" s="54"/>
      <c r="AE523" s="54"/>
      <c r="AF523" s="54"/>
      <c r="AG523" s="54"/>
      <c r="AH523" s="54"/>
      <c r="AI523" s="54"/>
      <c r="AJ523" s="54"/>
      <c r="AK523" s="54"/>
      <c r="AL523" s="54"/>
    </row>
    <row r="524" spans="1:38" s="56" customFormat="1" ht="22.5" x14ac:dyDescent="0.2">
      <c r="A524" s="43">
        <f>'Secretaría General'!A524</f>
        <v>0</v>
      </c>
      <c r="B524" s="43" t="str">
        <f>'Secretaría General'!B524</f>
        <v>Araceli Mejìa</v>
      </c>
      <c r="C524" s="43">
        <f>'Secretaría General'!C524</f>
        <v>7706</v>
      </c>
      <c r="D524" s="8">
        <f>'Secretaría General'!D524</f>
        <v>42894.416666666664</v>
      </c>
      <c r="E524" s="43" t="str">
        <f>'Secretaría General'!E524</f>
        <v>Comunicados</v>
      </c>
      <c r="F524" s="43" t="str">
        <f>'Secretaría General'!F524</f>
        <v>S/N</v>
      </c>
      <c r="G524" s="43" t="str">
        <f>'Secretaría General'!G524</f>
        <v>SOR CRISTINA CARCHI</v>
      </c>
      <c r="H524" s="43" t="str">
        <f>'Secretaría General'!H524</f>
        <v>SOLICITA ALIMENTOS PERECIBLES MISIONERAS DE LA NIÑEZ</v>
      </c>
      <c r="I524" s="43" t="str">
        <f>'Secretaría General'!L524</f>
        <v>Supervisión Metropolitana de Control</v>
      </c>
      <c r="J524" s="43">
        <f>'Secretaría General'!I524</f>
        <v>0</v>
      </c>
      <c r="K524" s="43" t="str">
        <f>'Secretaría General'!J524</f>
        <v>NORMAL</v>
      </c>
      <c r="L524" s="43">
        <f>'Secretaría General'!K524</f>
        <v>1</v>
      </c>
      <c r="M524" s="54"/>
      <c r="N524" s="54"/>
      <c r="O524" s="55" t="str">
        <f t="shared" si="8"/>
        <v>Araceli Mejìa-</v>
      </c>
      <c r="P524" s="55"/>
      <c r="Q524" s="66"/>
      <c r="R524" s="66"/>
      <c r="S524" s="54"/>
      <c r="T524" s="54"/>
      <c r="U524" s="54"/>
      <c r="V524" s="54"/>
      <c r="W524" s="54"/>
      <c r="X524" s="54"/>
      <c r="Y524" s="54"/>
      <c r="Z524" s="54"/>
      <c r="AA524" s="54"/>
      <c r="AB524" s="54"/>
      <c r="AC524" s="54"/>
      <c r="AD524" s="54"/>
      <c r="AE524" s="54"/>
      <c r="AF524" s="54"/>
      <c r="AG524" s="54"/>
      <c r="AH524" s="54"/>
      <c r="AI524" s="54"/>
      <c r="AJ524" s="54"/>
      <c r="AK524" s="54"/>
      <c r="AL524" s="54"/>
    </row>
    <row r="525" spans="1:38" s="56" customFormat="1" ht="22.5" x14ac:dyDescent="0.2">
      <c r="A525" s="43">
        <f>'Secretaría General'!A525</f>
        <v>0</v>
      </c>
      <c r="B525" s="43" t="str">
        <f>'Secretaría General'!B525</f>
        <v>Araceli Mejìa</v>
      </c>
      <c r="C525" s="43" t="str">
        <f>'Secretaría General'!C525</f>
        <v>7706 A</v>
      </c>
      <c r="D525" s="8">
        <f>'Secretaría General'!D525</f>
        <v>42894.4375</v>
      </c>
      <c r="E525" s="43" t="str">
        <f>'Secretaría General'!E525</f>
        <v>Denuncias</v>
      </c>
      <c r="F525" s="43" t="str">
        <f>'Secretaría General'!F525</f>
        <v>S/N</v>
      </c>
      <c r="G525" s="43" t="str">
        <f>'Secretaría General'!G525</f>
        <v>MARIANA ALARCÓN</v>
      </c>
      <c r="H525" s="43" t="str">
        <f>'Secretaría General'!H525</f>
        <v>TERRENOS SIN SANEAR</v>
      </c>
      <c r="I525" s="43" t="str">
        <f>'Secretaría General'!L525</f>
        <v>Dirección Metropolitana de Inspección</v>
      </c>
      <c r="J525" s="43">
        <f>'Secretaría General'!I525</f>
        <v>0</v>
      </c>
      <c r="K525" s="43" t="str">
        <f>'Secretaría General'!J525</f>
        <v>Normal</v>
      </c>
      <c r="L525" s="43">
        <f>'Secretaría General'!K525</f>
        <v>7</v>
      </c>
      <c r="M525" s="54"/>
      <c r="N525" s="54"/>
      <c r="O525" s="55" t="str">
        <f t="shared" si="8"/>
        <v>Araceli Mejìa-</v>
      </c>
      <c r="P525" s="55"/>
      <c r="Q525" s="66"/>
      <c r="R525" s="66"/>
      <c r="S525" s="54"/>
      <c r="T525" s="54"/>
      <c r="U525" s="54"/>
      <c r="V525" s="54"/>
      <c r="W525" s="54"/>
      <c r="X525" s="54"/>
      <c r="Y525" s="54"/>
      <c r="Z525" s="54"/>
      <c r="AA525" s="54"/>
      <c r="AB525" s="54"/>
      <c r="AC525" s="54"/>
      <c r="AD525" s="54"/>
      <c r="AE525" s="54"/>
      <c r="AF525" s="54"/>
      <c r="AG525" s="54"/>
      <c r="AH525" s="54"/>
      <c r="AI525" s="54"/>
      <c r="AJ525" s="54"/>
      <c r="AK525" s="54"/>
      <c r="AL525" s="54"/>
    </row>
    <row r="526" spans="1:38" s="56" customFormat="1" ht="22.5" x14ac:dyDescent="0.2">
      <c r="A526" s="43">
        <f>'Secretaría General'!A526</f>
        <v>0</v>
      </c>
      <c r="B526" s="43" t="str">
        <f>'Secretaría General'!B526</f>
        <v>Jorge Lema</v>
      </c>
      <c r="C526" s="43">
        <f>'Secretaría General'!C526</f>
        <v>7707</v>
      </c>
      <c r="D526" s="8">
        <f>'Secretaría General'!D526</f>
        <v>42894.440972222219</v>
      </c>
      <c r="E526" s="43" t="str">
        <f>'Secretaría General'!E526</f>
        <v>Denuncias</v>
      </c>
      <c r="F526" s="43" t="str">
        <f>'Secretaría General'!F526</f>
        <v>S/N</v>
      </c>
      <c r="G526" s="43" t="str">
        <f>'Secretaría General'!G526</f>
        <v>SEGUNDO RAFAEL PULUPA</v>
      </c>
      <c r="H526" s="43" t="str">
        <f>'Secretaría General'!H526</f>
        <v xml:space="preserve">CONSTRUCCIONES ILEGALES SIN PERMISOS </v>
      </c>
      <c r="I526" s="43" t="str">
        <f>'Secretaría General'!L526</f>
        <v>Dirección Metropolitana de Inspección</v>
      </c>
      <c r="J526" s="43">
        <f>'Secretaría General'!I526</f>
        <v>0</v>
      </c>
      <c r="K526" s="43" t="str">
        <f>'Secretaría General'!J526</f>
        <v>Normal</v>
      </c>
      <c r="L526" s="43">
        <f>'Secretaría General'!K526</f>
        <v>7</v>
      </c>
      <c r="M526" s="54"/>
      <c r="N526" s="54"/>
      <c r="O526" s="55" t="str">
        <f t="shared" si="8"/>
        <v>Jorge Lema-</v>
      </c>
      <c r="P526" s="55"/>
      <c r="Q526" s="66"/>
      <c r="R526" s="66"/>
      <c r="S526" s="54"/>
      <c r="T526" s="54"/>
      <c r="U526" s="54"/>
      <c r="V526" s="54"/>
      <c r="W526" s="54"/>
      <c r="X526" s="54"/>
      <c r="Y526" s="54"/>
      <c r="Z526" s="54"/>
      <c r="AA526" s="54"/>
      <c r="AB526" s="54"/>
      <c r="AC526" s="54"/>
      <c r="AD526" s="54"/>
      <c r="AE526" s="54"/>
      <c r="AF526" s="54"/>
      <c r="AG526" s="54"/>
      <c r="AH526" s="54"/>
      <c r="AI526" s="54"/>
      <c r="AJ526" s="54"/>
      <c r="AK526" s="54"/>
      <c r="AL526" s="54"/>
    </row>
    <row r="527" spans="1:38" s="56" customFormat="1" ht="22.5" x14ac:dyDescent="0.2">
      <c r="A527" s="43">
        <f>'Secretaría General'!A527</f>
        <v>0</v>
      </c>
      <c r="B527" s="43" t="str">
        <f>'Secretaría General'!B527</f>
        <v>Jorge Lema</v>
      </c>
      <c r="C527" s="43">
        <f>'Secretaría General'!C527</f>
        <v>7708</v>
      </c>
      <c r="D527" s="8">
        <f>'Secretaría General'!D527</f>
        <v>42894.442361111112</v>
      </c>
      <c r="E527" s="43" t="str">
        <f>'Secretaría General'!E527</f>
        <v>Comunicados</v>
      </c>
      <c r="F527" s="43" t="str">
        <f>'Secretaría General'!F527</f>
        <v>S/N</v>
      </c>
      <c r="G527" s="43" t="str">
        <f>'Secretaría General'!G527</f>
        <v xml:space="preserve">PAOLA MELCHIADE </v>
      </c>
      <c r="H527" s="43" t="str">
        <f>'Secretaría General'!H527</f>
        <v xml:space="preserve">REFERENTE A LIQUIDACIÓN DE HABERES EX FUNCIONARIA </v>
      </c>
      <c r="I527" s="43" t="str">
        <f>'Secretaría General'!L527</f>
        <v>Supervisión Metropolitana de Control</v>
      </c>
      <c r="J527" s="43">
        <f>'Secretaría General'!I527</f>
        <v>0</v>
      </c>
      <c r="K527" s="43" t="str">
        <f>'Secretaría General'!J527</f>
        <v>Normal</v>
      </c>
      <c r="L527" s="43">
        <f>'Secretaría General'!K527</f>
        <v>10</v>
      </c>
      <c r="M527" s="54"/>
      <c r="N527" s="54"/>
      <c r="O527" s="55" t="str">
        <f t="shared" si="8"/>
        <v>Jorge Lema-</v>
      </c>
      <c r="P527" s="55"/>
      <c r="Q527" s="66"/>
      <c r="R527" s="66"/>
      <c r="S527" s="54"/>
      <c r="T527" s="54"/>
      <c r="U527" s="54"/>
      <c r="V527" s="54"/>
      <c r="W527" s="54"/>
      <c r="X527" s="54"/>
      <c r="Y527" s="54"/>
      <c r="Z527" s="54"/>
      <c r="AA527" s="54"/>
      <c r="AB527" s="54"/>
      <c r="AC527" s="54"/>
      <c r="AD527" s="54"/>
      <c r="AE527" s="54"/>
      <c r="AF527" s="54"/>
      <c r="AG527" s="54"/>
      <c r="AH527" s="54"/>
      <c r="AI527" s="54"/>
      <c r="AJ527" s="54"/>
      <c r="AK527" s="54"/>
      <c r="AL527" s="54"/>
    </row>
    <row r="528" spans="1:38" s="56" customFormat="1" ht="22.5" x14ac:dyDescent="0.2">
      <c r="A528" s="43">
        <f>'Secretaría General'!A528</f>
        <v>0</v>
      </c>
      <c r="B528" s="43" t="str">
        <f>'Secretaría General'!B528</f>
        <v>Jorge Lema</v>
      </c>
      <c r="C528" s="43">
        <f>'Secretaría General'!C528</f>
        <v>7709</v>
      </c>
      <c r="D528" s="8">
        <f>'Secretaría General'!D528</f>
        <v>42894.442361111112</v>
      </c>
      <c r="E528" s="43" t="str">
        <f>'Secretaría General'!E528</f>
        <v>Comunicados</v>
      </c>
      <c r="F528" s="43" t="str">
        <f>'Secretaría General'!F528</f>
        <v>S/N</v>
      </c>
      <c r="G528" s="43" t="str">
        <f>'Secretaría General'!G528</f>
        <v xml:space="preserve">PAOLA MELCHIADE </v>
      </c>
      <c r="H528" s="43" t="str">
        <f>'Secretaría General'!H528</f>
        <v xml:space="preserve">REFERENTE A LIQUIDACIÓN DE HABERES EX FUNCIONARIA </v>
      </c>
      <c r="I528" s="43" t="str">
        <f>'Secretaría General'!L528</f>
        <v>Dirección Administrativa y Financiera</v>
      </c>
      <c r="J528" s="43">
        <f>'Secretaría General'!I528</f>
        <v>0</v>
      </c>
      <c r="K528" s="43" t="str">
        <f>'Secretaría General'!J528</f>
        <v>Normal</v>
      </c>
      <c r="L528" s="43">
        <f>'Secretaría General'!K528</f>
        <v>10</v>
      </c>
      <c r="M528" s="54"/>
      <c r="N528" s="54"/>
      <c r="O528" s="55" t="str">
        <f t="shared" si="8"/>
        <v>Jorge Lema-</v>
      </c>
      <c r="P528" s="55"/>
      <c r="Q528" s="66"/>
      <c r="R528" s="66"/>
      <c r="S528" s="54"/>
      <c r="T528" s="54"/>
      <c r="U528" s="54"/>
      <c r="V528" s="54"/>
      <c r="W528" s="54"/>
      <c r="X528" s="54"/>
      <c r="Y528" s="54"/>
      <c r="Z528" s="54"/>
      <c r="AA528" s="54"/>
      <c r="AB528" s="54"/>
      <c r="AC528" s="54"/>
      <c r="AD528" s="54"/>
      <c r="AE528" s="54"/>
      <c r="AF528" s="54"/>
      <c r="AG528" s="54"/>
      <c r="AH528" s="54"/>
      <c r="AI528" s="54"/>
      <c r="AJ528" s="54"/>
      <c r="AK528" s="54"/>
      <c r="AL528" s="54"/>
    </row>
    <row r="529" spans="1:38" s="56" customFormat="1" ht="22.5" x14ac:dyDescent="0.2">
      <c r="A529" s="43">
        <f>'Secretaría General'!A529</f>
        <v>0</v>
      </c>
      <c r="B529" s="43" t="str">
        <f>'Secretaría General'!B529</f>
        <v>Jorge Lema</v>
      </c>
      <c r="C529" s="43">
        <f>'Secretaría General'!C529</f>
        <v>7710</v>
      </c>
      <c r="D529" s="8">
        <f>'Secretaría General'!D529</f>
        <v>42894.447916666664</v>
      </c>
      <c r="E529" s="43" t="str">
        <f>'Secretaría General'!E529</f>
        <v>Comunicados</v>
      </c>
      <c r="F529" s="43" t="str">
        <f>'Secretaría General'!F529</f>
        <v>S/N</v>
      </c>
      <c r="G529" s="43" t="str">
        <f>'Secretaría General'!G529</f>
        <v>CARLOS CRIADO</v>
      </c>
      <c r="H529" s="43" t="str">
        <f>'Secretaría General'!H529</f>
        <v>REFERENTE A EXPEDIENTE 108-2015-UDCMCL-ZA</v>
      </c>
      <c r="I529" s="43" t="str">
        <f>'Secretaría General'!L529</f>
        <v>Dirección Metropolitana de Resolución y Ejecución</v>
      </c>
      <c r="J529" s="43">
        <f>'Secretaría General'!I529</f>
        <v>0</v>
      </c>
      <c r="K529" s="43" t="str">
        <f>'Secretaría General'!J529</f>
        <v>Normal</v>
      </c>
      <c r="L529" s="43">
        <f>'Secretaría General'!K529</f>
        <v>2</v>
      </c>
      <c r="M529" s="54"/>
      <c r="N529" s="54"/>
      <c r="O529" s="55" t="str">
        <f t="shared" si="8"/>
        <v>Jorge Lema-</v>
      </c>
      <c r="P529" s="55"/>
      <c r="Q529" s="66"/>
      <c r="R529" s="66"/>
      <c r="S529" s="54"/>
      <c r="T529" s="54"/>
      <c r="U529" s="54"/>
      <c r="V529" s="54"/>
      <c r="W529" s="54"/>
      <c r="X529" s="54"/>
      <c r="Y529" s="54"/>
      <c r="Z529" s="54"/>
      <c r="AA529" s="54"/>
      <c r="AB529" s="54"/>
      <c r="AC529" s="54"/>
      <c r="AD529" s="54"/>
      <c r="AE529" s="54"/>
      <c r="AF529" s="54"/>
      <c r="AG529" s="54"/>
      <c r="AH529" s="54"/>
      <c r="AI529" s="54"/>
      <c r="AJ529" s="54"/>
      <c r="AK529" s="54"/>
      <c r="AL529" s="54"/>
    </row>
    <row r="530" spans="1:38" s="56" customFormat="1" ht="22.5" x14ac:dyDescent="0.2">
      <c r="A530" s="43">
        <f>'Secretaría General'!A530</f>
        <v>0</v>
      </c>
      <c r="B530" s="43" t="str">
        <f>'Secretaría General'!B530</f>
        <v>Jorge Lema</v>
      </c>
      <c r="C530" s="43">
        <f>'Secretaría General'!C530</f>
        <v>7711</v>
      </c>
      <c r="D530" s="8">
        <f>'Secretaría General'!D530</f>
        <v>42894.454861111109</v>
      </c>
      <c r="E530" s="43" t="str">
        <f>'Secretaría General'!E530</f>
        <v>Comunicados</v>
      </c>
      <c r="F530" s="43" t="str">
        <f>'Secretaría General'!F530</f>
        <v>S/N</v>
      </c>
      <c r="G530" s="43" t="str">
        <f>'Secretaría General'!G530</f>
        <v>DAVID MOREANO ANDRADE</v>
      </c>
      <c r="H530" s="43" t="str">
        <f>'Secretaría General'!H530</f>
        <v>REFERENTE A EXPEDIENTE 025-2017-UDCP-AMC</v>
      </c>
      <c r="I530" s="43" t="str">
        <f>'Secretaría General'!L530</f>
        <v>Unidad De Control de Publicidad Exterior</v>
      </c>
      <c r="J530" s="43">
        <f>'Secretaría General'!I530</f>
        <v>0</v>
      </c>
      <c r="K530" s="43" t="str">
        <f>'Secretaría General'!J530</f>
        <v>Normal</v>
      </c>
      <c r="L530" s="43">
        <f>'Secretaría General'!K530</f>
        <v>1</v>
      </c>
      <c r="M530" s="54"/>
      <c r="N530" s="54"/>
      <c r="O530" s="55" t="str">
        <f t="shared" si="8"/>
        <v>Jorge Lema-</v>
      </c>
      <c r="P530" s="55"/>
      <c r="Q530" s="66"/>
      <c r="R530" s="66"/>
      <c r="S530" s="54"/>
      <c r="T530" s="54"/>
      <c r="U530" s="54"/>
      <c r="V530" s="54"/>
      <c r="W530" s="54"/>
      <c r="X530" s="54"/>
      <c r="Y530" s="54"/>
      <c r="Z530" s="54"/>
      <c r="AA530" s="54"/>
      <c r="AB530" s="54"/>
      <c r="AC530" s="54"/>
      <c r="AD530" s="54"/>
      <c r="AE530" s="54"/>
      <c r="AF530" s="54"/>
      <c r="AG530" s="54"/>
      <c r="AH530" s="54"/>
      <c r="AI530" s="54"/>
      <c r="AJ530" s="54"/>
      <c r="AK530" s="54"/>
      <c r="AL530" s="54"/>
    </row>
    <row r="531" spans="1:38" s="56" customFormat="1" ht="22.5" x14ac:dyDescent="0.2">
      <c r="A531" s="43">
        <f>'Secretaría General'!A531</f>
        <v>0</v>
      </c>
      <c r="B531" s="43" t="str">
        <f>'Secretaría General'!B531</f>
        <v>Jorge Lema</v>
      </c>
      <c r="C531" s="43">
        <f>'Secretaría General'!C531</f>
        <v>7712</v>
      </c>
      <c r="D531" s="8">
        <f>'Secretaría General'!D531</f>
        <v>42894.468055555553</v>
      </c>
      <c r="E531" s="43" t="str">
        <f>'Secretaría General'!E531</f>
        <v>Comunicados</v>
      </c>
      <c r="F531" s="43" t="str">
        <f>'Secretaría General'!F531</f>
        <v>OFC 135-2017</v>
      </c>
      <c r="G531" s="43" t="str">
        <f>'Secretaría General'!G531</f>
        <v xml:space="preserve">MILTON PACHACAMA -PRESIDENTE GAD AMAGUAÑA </v>
      </c>
      <c r="H531" s="43" t="str">
        <f>'Secretaría General'!H531</f>
        <v>REFERENTE A OFICIO N 154 FECHA 24/06/2016 REF PREDIO 5198103</v>
      </c>
      <c r="I531" s="43" t="str">
        <f>'Secretaría General'!L531</f>
        <v>Supervisión Metropolitana de Control</v>
      </c>
      <c r="J531" s="43">
        <f>'Secretaría General'!I531</f>
        <v>0</v>
      </c>
      <c r="K531" s="43" t="str">
        <f>'Secretaría General'!J531</f>
        <v>Normal</v>
      </c>
      <c r="L531" s="43">
        <f>'Secretaría General'!K531</f>
        <v>15</v>
      </c>
      <c r="M531" s="54"/>
      <c r="N531" s="54"/>
      <c r="O531" s="55" t="str">
        <f t="shared" si="8"/>
        <v>Jorge Lema-</v>
      </c>
      <c r="P531" s="55"/>
      <c r="Q531" s="66"/>
      <c r="R531" s="66"/>
      <c r="S531" s="54"/>
      <c r="T531" s="54"/>
      <c r="U531" s="54"/>
      <c r="V531" s="54"/>
      <c r="W531" s="54"/>
      <c r="X531" s="54"/>
      <c r="Y531" s="54"/>
      <c r="Z531" s="54"/>
      <c r="AA531" s="54"/>
      <c r="AB531" s="54"/>
      <c r="AC531" s="54"/>
      <c r="AD531" s="54"/>
      <c r="AE531" s="54"/>
      <c r="AF531" s="54"/>
      <c r="AG531" s="54"/>
      <c r="AH531" s="54"/>
      <c r="AI531" s="54"/>
      <c r="AJ531" s="54"/>
      <c r="AK531" s="54"/>
      <c r="AL531" s="54"/>
    </row>
    <row r="532" spans="1:38" s="56" customFormat="1" ht="22.5" x14ac:dyDescent="0.2">
      <c r="A532" s="43">
        <f>'Secretaría General'!A532</f>
        <v>0</v>
      </c>
      <c r="B532" s="43" t="str">
        <f>'Secretaría General'!B532</f>
        <v>Jorge Lema</v>
      </c>
      <c r="C532" s="43">
        <f>'Secretaría General'!C532</f>
        <v>7713</v>
      </c>
      <c r="D532" s="8">
        <f>'Secretaría General'!D532</f>
        <v>42894.470138888886</v>
      </c>
      <c r="E532" s="43" t="str">
        <f>'Secretaría General'!E532</f>
        <v>Comunicados</v>
      </c>
      <c r="F532" s="43" t="str">
        <f>'Secretaría General'!F532</f>
        <v>S/N</v>
      </c>
      <c r="G532" s="43" t="str">
        <f>'Secretaría General'!G532</f>
        <v xml:space="preserve">MARÍA GLORIA PILAPAÑA </v>
      </c>
      <c r="H532" s="43" t="str">
        <f>'Secretaría General'!H532</f>
        <v>REFERENTE A EXPEDIENTE 088-2017</v>
      </c>
      <c r="I532" s="43" t="str">
        <f>'Secretaría General'!L532</f>
        <v>Comisaría de Aseo Salud y Ambiente Eugenio Espejo</v>
      </c>
      <c r="J532" s="43">
        <f>'Secretaría General'!I532</f>
        <v>0</v>
      </c>
      <c r="K532" s="43" t="str">
        <f>'Secretaría General'!J532</f>
        <v>Normal</v>
      </c>
      <c r="L532" s="43">
        <f>'Secretaría General'!K532</f>
        <v>2</v>
      </c>
      <c r="M532" s="54"/>
      <c r="N532" s="54"/>
      <c r="O532" s="55" t="str">
        <f t="shared" si="8"/>
        <v>Jorge Lema-</v>
      </c>
      <c r="P532" s="55"/>
      <c r="Q532" s="66"/>
      <c r="R532" s="66"/>
      <c r="S532" s="54"/>
      <c r="T532" s="54"/>
      <c r="U532" s="54"/>
      <c r="V532" s="54"/>
      <c r="W532" s="54"/>
      <c r="X532" s="54"/>
      <c r="Y532" s="54"/>
      <c r="Z532" s="54"/>
      <c r="AA532" s="54"/>
      <c r="AB532" s="54"/>
      <c r="AC532" s="54"/>
      <c r="AD532" s="54"/>
      <c r="AE532" s="54"/>
      <c r="AF532" s="54"/>
      <c r="AG532" s="54"/>
      <c r="AH532" s="54"/>
      <c r="AI532" s="54"/>
      <c r="AJ532" s="54"/>
      <c r="AK532" s="54"/>
      <c r="AL532" s="54"/>
    </row>
    <row r="533" spans="1:38" s="56" customFormat="1" ht="45" x14ac:dyDescent="0.2">
      <c r="A533" s="43">
        <f>'Secretaría General'!A533</f>
        <v>0</v>
      </c>
      <c r="B533" s="43" t="str">
        <f>'Secretaría General'!B533</f>
        <v>Jorge Lema</v>
      </c>
      <c r="C533" s="43">
        <f>'Secretaría General'!C533</f>
        <v>7714</v>
      </c>
      <c r="D533" s="8">
        <f>'Secretaría General'!D533</f>
        <v>42894.473611111112</v>
      </c>
      <c r="E533" s="43" t="str">
        <f>'Secretaría General'!E533</f>
        <v>Comunicados</v>
      </c>
      <c r="F533" s="43" t="str">
        <f>'Secretaría General'!F533</f>
        <v>S/N</v>
      </c>
      <c r="G533" s="43" t="str">
        <f>'Secretaría General'!G533</f>
        <v>GIOVANNY PATRICIO GARCÍA</v>
      </c>
      <c r="H533" s="43" t="str">
        <f>'Secretaría General'!H533</f>
        <v>REFERENTE A EXPEDIENTE 1501-2016</v>
      </c>
      <c r="I533" s="43" t="str">
        <f>'Secretaría General'!L533</f>
        <v>Unidad Desconcentrada de Control en Materia de Construcciones y Licenciamiento Eugenio Espejo</v>
      </c>
      <c r="J533" s="43">
        <f>'Secretaría General'!I533</f>
        <v>0</v>
      </c>
      <c r="K533" s="43" t="str">
        <f>'Secretaría General'!J533</f>
        <v>Normal</v>
      </c>
      <c r="L533" s="43">
        <f>'Secretaría General'!K533</f>
        <v>1</v>
      </c>
      <c r="M533" s="54"/>
      <c r="N533" s="54"/>
      <c r="O533" s="55" t="str">
        <f t="shared" si="8"/>
        <v>Jorge Lema-</v>
      </c>
      <c r="P533" s="55"/>
      <c r="Q533" s="66"/>
      <c r="R533" s="66"/>
      <c r="S533" s="54"/>
      <c r="T533" s="54"/>
      <c r="U533" s="54"/>
      <c r="V533" s="54"/>
      <c r="W533" s="54"/>
      <c r="X533" s="54"/>
      <c r="Y533" s="54"/>
      <c r="Z533" s="54"/>
      <c r="AA533" s="54"/>
      <c r="AB533" s="54"/>
      <c r="AC533" s="54"/>
      <c r="AD533" s="54"/>
      <c r="AE533" s="54"/>
      <c r="AF533" s="54"/>
      <c r="AG533" s="54"/>
      <c r="AH533" s="54"/>
      <c r="AI533" s="54"/>
      <c r="AJ533" s="54"/>
      <c r="AK533" s="54"/>
      <c r="AL533" s="54"/>
    </row>
    <row r="534" spans="1:38" s="56" customFormat="1" ht="22.5" x14ac:dyDescent="0.2">
      <c r="A534" s="43">
        <f>'Secretaría General'!A534</f>
        <v>0</v>
      </c>
      <c r="B534" s="43" t="str">
        <f>'Secretaría General'!B534</f>
        <v>Jorge Lema</v>
      </c>
      <c r="C534" s="43">
        <f>'Secretaría General'!C534</f>
        <v>7715</v>
      </c>
      <c r="D534" s="8">
        <f>'Secretaría General'!D534</f>
        <v>42894.474999999999</v>
      </c>
      <c r="E534" s="43" t="str">
        <f>'Secretaría General'!E534</f>
        <v>Comunicados</v>
      </c>
      <c r="F534" s="43" t="str">
        <f>'Secretaría General'!F534</f>
        <v>OFC 2017-1885</v>
      </c>
      <c r="G534" s="43" t="str">
        <f>'Secretaría General'!G534</f>
        <v>EDWIN BOSMEDIANO - ADMINISTRACIÓN ELOY ALFARO</v>
      </c>
      <c r="H534" s="43" t="str">
        <f>'Secretaría General'!H534</f>
        <v>REFERENTE A OFICIO AMC-ADCMCL-ZEA-2017-019</v>
      </c>
      <c r="I534" s="43" t="str">
        <f>'Secretaría General'!L534</f>
        <v>Supervisión Metropolitana de Control</v>
      </c>
      <c r="J534" s="43" t="str">
        <f>'Secretaría General'!I534</f>
        <v>GDOC 2017-010702</v>
      </c>
      <c r="K534" s="43" t="str">
        <f>'Secretaría General'!J534</f>
        <v>Normal</v>
      </c>
      <c r="L534" s="43">
        <f>'Secretaría General'!K534</f>
        <v>3</v>
      </c>
      <c r="M534" s="54"/>
      <c r="N534" s="54"/>
      <c r="O534" s="55" t="str">
        <f t="shared" si="8"/>
        <v>Jorge Lema-</v>
      </c>
      <c r="P534" s="55"/>
      <c r="Q534" s="66"/>
      <c r="R534" s="66"/>
      <c r="S534" s="54"/>
      <c r="T534" s="54"/>
      <c r="U534" s="54"/>
      <c r="V534" s="54"/>
      <c r="W534" s="54"/>
      <c r="X534" s="54"/>
      <c r="Y534" s="54"/>
      <c r="Z534" s="54"/>
      <c r="AA534" s="54"/>
      <c r="AB534" s="54"/>
      <c r="AC534" s="54"/>
      <c r="AD534" s="54"/>
      <c r="AE534" s="54"/>
      <c r="AF534" s="54"/>
      <c r="AG534" s="54"/>
      <c r="AH534" s="54"/>
      <c r="AI534" s="54"/>
      <c r="AJ534" s="54"/>
      <c r="AK534" s="54"/>
      <c r="AL534" s="54"/>
    </row>
    <row r="535" spans="1:38" s="56" customFormat="1" ht="22.5" x14ac:dyDescent="0.2">
      <c r="A535" s="43">
        <f>'Secretaría General'!A535</f>
        <v>0</v>
      </c>
      <c r="B535" s="43" t="str">
        <f>'Secretaría General'!B535</f>
        <v>Jorge Lema</v>
      </c>
      <c r="C535" s="43">
        <f>'Secretaría General'!C535</f>
        <v>7716</v>
      </c>
      <c r="D535" s="8">
        <f>'Secretaría General'!D535</f>
        <v>42894.481249999997</v>
      </c>
      <c r="E535" s="43" t="str">
        <f>'Secretaría General'!E535</f>
        <v>Denuncias</v>
      </c>
      <c r="F535" s="43" t="str">
        <f>'Secretaría General'!F535</f>
        <v>S/N</v>
      </c>
      <c r="G535" s="43" t="str">
        <f>'Secretaría General'!G535</f>
        <v>JOSE RAFAEL GUALLICHICO</v>
      </c>
      <c r="H535" s="43" t="str">
        <f>'Secretaría General'!H535</f>
        <v xml:space="preserve">CONSTRUCCIONES ILEGALES SIN PERMISOS </v>
      </c>
      <c r="I535" s="43" t="str">
        <f>'Secretaría General'!L535</f>
        <v>Dirección Metropolitana de Inspección</v>
      </c>
      <c r="J535" s="43">
        <f>'Secretaría General'!I535</f>
        <v>0</v>
      </c>
      <c r="K535" s="43" t="str">
        <f>'Secretaría General'!J535</f>
        <v>Normal</v>
      </c>
      <c r="L535" s="43">
        <f>'Secretaría General'!K535</f>
        <v>5</v>
      </c>
      <c r="M535" s="54"/>
      <c r="N535" s="54"/>
      <c r="O535" s="55" t="str">
        <f t="shared" si="8"/>
        <v>Jorge Lema-</v>
      </c>
      <c r="P535" s="55"/>
      <c r="Q535" s="66"/>
      <c r="R535" s="66"/>
      <c r="S535" s="54"/>
      <c r="T535" s="54"/>
      <c r="U535" s="54"/>
      <c r="V535" s="54"/>
      <c r="W535" s="54"/>
      <c r="X535" s="54"/>
      <c r="Y535" s="54"/>
      <c r="Z535" s="54"/>
      <c r="AA535" s="54"/>
      <c r="AB535" s="54"/>
      <c r="AC535" s="54"/>
      <c r="AD535" s="54"/>
      <c r="AE535" s="54"/>
      <c r="AF535" s="54"/>
      <c r="AG535" s="54"/>
      <c r="AH535" s="54"/>
      <c r="AI535" s="54"/>
      <c r="AJ535" s="54"/>
      <c r="AK535" s="54"/>
      <c r="AL535" s="54"/>
    </row>
    <row r="536" spans="1:38" s="56" customFormat="1" ht="22.5" x14ac:dyDescent="0.2">
      <c r="A536" s="43">
        <f>'Secretaría General'!A536</f>
        <v>0</v>
      </c>
      <c r="B536" s="43" t="str">
        <f>'Secretaría General'!B536</f>
        <v>Araceli Mejìa</v>
      </c>
      <c r="C536" s="43">
        <f>'Secretaría General'!C536</f>
        <v>7717</v>
      </c>
      <c r="D536" s="8">
        <f>'Secretaría General'!D536</f>
        <v>42894.482638888891</v>
      </c>
      <c r="E536" s="43" t="str">
        <f>'Secretaría General'!E536</f>
        <v>Comunicados</v>
      </c>
      <c r="F536" s="43" t="str">
        <f>'Secretaría General'!F536</f>
        <v>OFC 820-2017</v>
      </c>
      <c r="G536" s="43" t="str">
        <f>'Secretaría General'!G536</f>
        <v xml:space="preserve">RUBÉN DARÍO TAPIA - SECRETARIO DE MOVILIDAD </v>
      </c>
      <c r="H536" s="43" t="str">
        <f>'Secretaría General'!H536</f>
        <v>SOLICITA PERMISOS DE PARQUEO</v>
      </c>
      <c r="I536" s="43" t="str">
        <f>'Secretaría General'!L536</f>
        <v>Supervisión Metropolitana de Control</v>
      </c>
      <c r="J536" s="43" t="str">
        <f>'Secretaría General'!I536</f>
        <v>GDOC 2017-080880</v>
      </c>
      <c r="K536" s="43" t="str">
        <f>'Secretaría General'!J536</f>
        <v>Normal</v>
      </c>
      <c r="L536" s="43">
        <f>'Secretaría General'!K536</f>
        <v>3</v>
      </c>
      <c r="M536" s="54"/>
      <c r="N536" s="54"/>
      <c r="O536" s="55" t="str">
        <f t="shared" si="8"/>
        <v>Araceli Mejìa-</v>
      </c>
      <c r="P536" s="55"/>
      <c r="Q536" s="66"/>
      <c r="R536" s="66"/>
      <c r="S536" s="54"/>
      <c r="T536" s="54"/>
      <c r="U536" s="54"/>
      <c r="V536" s="54"/>
      <c r="W536" s="54"/>
      <c r="X536" s="54"/>
      <c r="Y536" s="54"/>
      <c r="Z536" s="54"/>
      <c r="AA536" s="54"/>
      <c r="AB536" s="54"/>
      <c r="AC536" s="54"/>
      <c r="AD536" s="54"/>
      <c r="AE536" s="54"/>
      <c r="AF536" s="54"/>
      <c r="AG536" s="54"/>
      <c r="AH536" s="54"/>
      <c r="AI536" s="54"/>
      <c r="AJ536" s="54"/>
      <c r="AK536" s="54"/>
      <c r="AL536" s="54"/>
    </row>
    <row r="537" spans="1:38" s="56" customFormat="1" ht="45" x14ac:dyDescent="0.2">
      <c r="A537" s="43">
        <f>'Secretaría General'!A537</f>
        <v>0</v>
      </c>
      <c r="B537" s="43" t="str">
        <f>'Secretaría General'!B537</f>
        <v>Jorge Lema</v>
      </c>
      <c r="C537" s="43">
        <f>'Secretaría General'!C537</f>
        <v>7718</v>
      </c>
      <c r="D537" s="8">
        <f>'Secretaría General'!D537</f>
        <v>42894.481944444444</v>
      </c>
      <c r="E537" s="43" t="str">
        <f>'Secretaría General'!E537</f>
        <v>Comunicados</v>
      </c>
      <c r="F537" s="43" t="str">
        <f>'Secretaría General'!F537</f>
        <v>S/N</v>
      </c>
      <c r="G537" s="43" t="str">
        <f>'Secretaría General'!G537</f>
        <v xml:space="preserve">IVONNE CADENA </v>
      </c>
      <c r="H537" s="43" t="str">
        <f>'Secretaría General'!H537</f>
        <v>REFERENTE A EXPEDIENTE 304-2017</v>
      </c>
      <c r="I537" s="43" t="str">
        <f>'Secretaría General'!L537</f>
        <v>Unidad Desconcentrada de Control en Materia de Construcciones y Licenciamiento Eugenio Espejo</v>
      </c>
      <c r="J537" s="43">
        <f>'Secretaría General'!I537</f>
        <v>0</v>
      </c>
      <c r="K537" s="43" t="str">
        <f>'Secretaría General'!J537</f>
        <v>Normal</v>
      </c>
      <c r="L537" s="43">
        <f>'Secretaría General'!K537</f>
        <v>1</v>
      </c>
      <c r="M537" s="54"/>
      <c r="N537" s="54"/>
      <c r="O537" s="55" t="str">
        <f t="shared" si="8"/>
        <v>Jorge Lema-</v>
      </c>
      <c r="P537" s="55"/>
      <c r="Q537" s="66"/>
      <c r="R537" s="66"/>
      <c r="S537" s="54"/>
      <c r="T537" s="54"/>
      <c r="U537" s="54"/>
      <c r="V537" s="54"/>
      <c r="W537" s="54"/>
      <c r="X537" s="54"/>
      <c r="Y537" s="54"/>
      <c r="Z537" s="54"/>
      <c r="AA537" s="54"/>
      <c r="AB537" s="54"/>
      <c r="AC537" s="54"/>
      <c r="AD537" s="54"/>
      <c r="AE537" s="54"/>
      <c r="AF537" s="54"/>
      <c r="AG537" s="54"/>
      <c r="AH537" s="54"/>
      <c r="AI537" s="54"/>
      <c r="AJ537" s="54"/>
      <c r="AK537" s="54"/>
      <c r="AL537" s="54"/>
    </row>
    <row r="538" spans="1:38" s="56" customFormat="1" ht="22.5" x14ac:dyDescent="0.2">
      <c r="A538" s="43">
        <f>'Secretaría General'!A538</f>
        <v>0</v>
      </c>
      <c r="B538" s="43" t="str">
        <f>'Secretaría General'!B538</f>
        <v>Jorge Lema</v>
      </c>
      <c r="C538" s="43">
        <f>'Secretaría General'!C538</f>
        <v>7719</v>
      </c>
      <c r="D538" s="8">
        <f>'Secretaría General'!D538</f>
        <v>42894.48333333333</v>
      </c>
      <c r="E538" s="43" t="str">
        <f>'Secretaría General'!E538</f>
        <v>Comunicados</v>
      </c>
      <c r="F538" s="43" t="str">
        <f>'Secretaría General'!F538</f>
        <v>OFC 861-2017</v>
      </c>
      <c r="G538" s="43" t="str">
        <f>'Secretaría General'!G538</f>
        <v>MAURICIO ANDERSON - METRO</v>
      </c>
      <c r="H538" s="43" t="str">
        <f>'Secretaría General'!H538</f>
        <v>REFERENTE A OFICIO AMC-UDCATYRS-201-110</v>
      </c>
      <c r="I538" s="43" t="str">
        <f>'Secretaría General'!L538</f>
        <v>Unidad De Control de Publicidad Exterior</v>
      </c>
      <c r="J538" s="43" t="str">
        <f>'Secretaría General'!I538</f>
        <v>GDOC 2017-081104</v>
      </c>
      <c r="K538" s="43" t="str">
        <f>'Secretaría General'!J538</f>
        <v>Normal</v>
      </c>
      <c r="L538" s="43">
        <f>'Secretaría General'!K538</f>
        <v>1</v>
      </c>
      <c r="M538" s="54"/>
      <c r="N538" s="54"/>
      <c r="O538" s="55" t="str">
        <f t="shared" si="8"/>
        <v>Jorge Lema-</v>
      </c>
      <c r="P538" s="55"/>
      <c r="Q538" s="66"/>
      <c r="R538" s="66"/>
      <c r="S538" s="54"/>
      <c r="T538" s="54"/>
      <c r="U538" s="54"/>
      <c r="V538" s="54"/>
      <c r="W538" s="54"/>
      <c r="X538" s="54"/>
      <c r="Y538" s="54"/>
      <c r="Z538" s="54"/>
      <c r="AA538" s="54"/>
      <c r="AB538" s="54"/>
      <c r="AC538" s="54"/>
      <c r="AD538" s="54"/>
      <c r="AE538" s="54"/>
      <c r="AF538" s="54"/>
      <c r="AG538" s="54"/>
      <c r="AH538" s="54"/>
      <c r="AI538" s="54"/>
      <c r="AJ538" s="54"/>
      <c r="AK538" s="54"/>
      <c r="AL538" s="54"/>
    </row>
    <row r="539" spans="1:38" s="56" customFormat="1" ht="45" x14ac:dyDescent="0.2">
      <c r="A539" s="43">
        <f>'Secretaría General'!A539</f>
        <v>0</v>
      </c>
      <c r="B539" s="43" t="str">
        <f>'Secretaría General'!B539</f>
        <v>Araceli Mejìa</v>
      </c>
      <c r="C539" s="43">
        <f>'Secretaría General'!C539</f>
        <v>7720</v>
      </c>
      <c r="D539" s="8">
        <f>'Secretaría General'!D539</f>
        <v>42894.5</v>
      </c>
      <c r="E539" s="43" t="str">
        <f>'Secretaría General'!E539</f>
        <v>Comunicados</v>
      </c>
      <c r="F539" s="43" t="str">
        <f>'Secretaría General'!F539</f>
        <v>S/N</v>
      </c>
      <c r="G539" s="43" t="str">
        <f>'Secretaría General'!G539</f>
        <v>SONIA MARICELA SANCHEZ</v>
      </c>
      <c r="H539" s="43" t="str">
        <f>'Secretaría General'!H539</f>
        <v>REFERENTE A EXPEDIENTE 273-2017</v>
      </c>
      <c r="I539" s="43" t="str">
        <f>'Secretaría General'!L539</f>
        <v>Unidad Desconcentrada de Control en Materia de Construcciones y Licenciamiento Eugenio Espejo</v>
      </c>
      <c r="J539" s="43">
        <f>'Secretaría General'!I539</f>
        <v>0</v>
      </c>
      <c r="K539" s="43" t="str">
        <f>'Secretaría General'!J539</f>
        <v>Normal</v>
      </c>
      <c r="L539" s="43">
        <f>'Secretaría General'!K539</f>
        <v>1</v>
      </c>
      <c r="M539" s="54"/>
      <c r="N539" s="54"/>
      <c r="O539" s="55" t="str">
        <f t="shared" si="8"/>
        <v>Araceli Mejìa-</v>
      </c>
      <c r="P539" s="55"/>
      <c r="Q539" s="66"/>
      <c r="R539" s="66"/>
      <c r="S539" s="54"/>
      <c r="T539" s="54"/>
      <c r="U539" s="54"/>
      <c r="V539" s="54"/>
      <c r="W539" s="54"/>
      <c r="X539" s="54"/>
      <c r="Y539" s="54"/>
      <c r="Z539" s="54"/>
      <c r="AA539" s="54"/>
      <c r="AB539" s="54"/>
      <c r="AC539" s="54"/>
      <c r="AD539" s="54"/>
      <c r="AE539" s="54"/>
      <c r="AF539" s="54"/>
      <c r="AG539" s="54"/>
      <c r="AH539" s="54"/>
      <c r="AI539" s="54"/>
      <c r="AJ539" s="54"/>
      <c r="AK539" s="54"/>
      <c r="AL539" s="54"/>
    </row>
    <row r="540" spans="1:38" s="56" customFormat="1" ht="45" x14ac:dyDescent="0.2">
      <c r="A540" s="43">
        <f>'Secretaría General'!A540</f>
        <v>0</v>
      </c>
      <c r="B540" s="43" t="str">
        <f>'Secretaría General'!B540</f>
        <v>Jorge Lema</v>
      </c>
      <c r="C540" s="43">
        <f>'Secretaría General'!C540</f>
        <v>7721</v>
      </c>
      <c r="D540" s="8">
        <f>'Secretaría General'!D540</f>
        <v>42894.510416666664</v>
      </c>
      <c r="E540" s="43" t="str">
        <f>'Secretaría General'!E540</f>
        <v>Comunicados</v>
      </c>
      <c r="F540" s="43" t="str">
        <f>'Secretaría General'!F540</f>
        <v>S/N</v>
      </c>
      <c r="G540" s="43" t="str">
        <f>'Secretaría General'!G540</f>
        <v>ROSA MARIA ACOSTA</v>
      </c>
      <c r="H540" s="43" t="str">
        <f>'Secretaría General'!H540</f>
        <v>REFERENTE A EXPEDIENTE 212-2017</v>
      </c>
      <c r="I540" s="43" t="str">
        <f>'Secretaría General'!L540</f>
        <v>Unidad Desconcentrada de Control en Materia de Construcciones y Licenciamiento Eugenio Espejo</v>
      </c>
      <c r="J540" s="43">
        <f>'Secretaría General'!I540</f>
        <v>0</v>
      </c>
      <c r="K540" s="43" t="str">
        <f>'Secretaría General'!J540</f>
        <v>Normal</v>
      </c>
      <c r="L540" s="43">
        <f>'Secretaría General'!K540</f>
        <v>2</v>
      </c>
      <c r="M540" s="54"/>
      <c r="N540" s="54"/>
      <c r="O540" s="55" t="str">
        <f t="shared" si="8"/>
        <v>Jorge Lema-</v>
      </c>
      <c r="P540" s="55"/>
      <c r="Q540" s="66"/>
      <c r="R540" s="66"/>
      <c r="S540" s="54"/>
      <c r="T540" s="54"/>
      <c r="U540" s="54"/>
      <c r="V540" s="54"/>
      <c r="W540" s="54"/>
      <c r="X540" s="54"/>
      <c r="Y540" s="54"/>
      <c r="Z540" s="54"/>
      <c r="AA540" s="54"/>
      <c r="AB540" s="54"/>
      <c r="AC540" s="54"/>
      <c r="AD540" s="54"/>
      <c r="AE540" s="54"/>
      <c r="AF540" s="54"/>
      <c r="AG540" s="54"/>
      <c r="AH540" s="54"/>
      <c r="AI540" s="54"/>
      <c r="AJ540" s="54"/>
      <c r="AK540" s="54"/>
      <c r="AL540" s="54"/>
    </row>
    <row r="541" spans="1:38" s="56" customFormat="1" ht="22.5" x14ac:dyDescent="0.2">
      <c r="A541" s="43">
        <f>'Secretaría General'!A541</f>
        <v>0</v>
      </c>
      <c r="B541" s="43" t="str">
        <f>'Secretaría General'!B541</f>
        <v>Jorge Lema</v>
      </c>
      <c r="C541" s="43">
        <f>'Secretaría General'!C541</f>
        <v>7722</v>
      </c>
      <c r="D541" s="8">
        <f>'Secretaría General'!D541</f>
        <v>42894.512499999997</v>
      </c>
      <c r="E541" s="43" t="str">
        <f>'Secretaría General'!E541</f>
        <v>Comunicados</v>
      </c>
      <c r="F541" s="43" t="str">
        <f>'Secretaría General'!F541</f>
        <v>OFC 632-2017</v>
      </c>
      <c r="G541" s="43" t="str">
        <f>'Secretaría General'!G541</f>
        <v xml:space="preserve">ALFREDO LEÓN - ADMINISTRADOR LA MARISCAL </v>
      </c>
      <c r="H541" s="43" t="str">
        <f>'Secretaría General'!H541</f>
        <v>RESPUESTA A OFICIO AETLM-CGT-JSCC-2017-0453</v>
      </c>
      <c r="I541" s="43" t="str">
        <f>'Secretaría General'!L541</f>
        <v>Supervisión Metropolitana de Control</v>
      </c>
      <c r="J541" s="43" t="str">
        <f>'Secretaría General'!I541</f>
        <v>GDOC 2017-081277</v>
      </c>
      <c r="K541" s="43" t="str">
        <f>'Secretaría General'!J541</f>
        <v>Normal</v>
      </c>
      <c r="L541" s="43">
        <f>'Secretaría General'!K541</f>
        <v>15</v>
      </c>
      <c r="M541" s="54"/>
      <c r="N541" s="54"/>
      <c r="O541" s="55" t="str">
        <f t="shared" si="8"/>
        <v>Jorge Lema-</v>
      </c>
      <c r="P541" s="55"/>
      <c r="Q541" s="66"/>
      <c r="R541" s="66"/>
      <c r="S541" s="54"/>
      <c r="T541" s="54"/>
      <c r="U541" s="54"/>
      <c r="V541" s="54"/>
      <c r="W541" s="54"/>
      <c r="X541" s="54"/>
      <c r="Y541" s="54"/>
      <c r="Z541" s="54"/>
      <c r="AA541" s="54"/>
      <c r="AB541" s="54"/>
      <c r="AC541" s="54"/>
      <c r="AD541" s="54"/>
      <c r="AE541" s="54"/>
      <c r="AF541" s="54"/>
      <c r="AG541" s="54"/>
      <c r="AH541" s="54"/>
      <c r="AI541" s="54"/>
      <c r="AJ541" s="54"/>
      <c r="AK541" s="54"/>
      <c r="AL541" s="54"/>
    </row>
    <row r="542" spans="1:38" s="56" customFormat="1" ht="22.5" x14ac:dyDescent="0.2">
      <c r="A542" s="43">
        <f>'Secretaría General'!A542</f>
        <v>0</v>
      </c>
      <c r="B542" s="43" t="str">
        <f>'Secretaría General'!B542</f>
        <v>Jorge Lema</v>
      </c>
      <c r="C542" s="43">
        <f>'Secretaría General'!C542</f>
        <v>7723</v>
      </c>
      <c r="D542" s="8">
        <f>'Secretaría General'!D542</f>
        <v>42894.518750000003</v>
      </c>
      <c r="E542" s="43" t="str">
        <f>'Secretaría General'!E542</f>
        <v>Comunicados</v>
      </c>
      <c r="F542" s="43" t="str">
        <f>'Secretaría General'!F542</f>
        <v>S/N</v>
      </c>
      <c r="G542" s="43" t="str">
        <f>'Secretaría General'!G542</f>
        <v>JUAN CARLOS MÁRQUEZ</v>
      </c>
      <c r="H542" s="43" t="str">
        <f>'Secretaría General'!H542</f>
        <v>REFERENTE A EXPEDIENTE 2016-350</v>
      </c>
      <c r="I542" s="43" t="str">
        <f>'Secretaría General'!L542</f>
        <v>Comisaría de Aseo Salud y Ambiente Eugenio Espejo</v>
      </c>
      <c r="J542" s="43">
        <f>'Secretaría General'!I542</f>
        <v>0</v>
      </c>
      <c r="K542" s="43" t="str">
        <f>'Secretaría General'!J542</f>
        <v>Normal</v>
      </c>
      <c r="L542" s="43">
        <f>'Secretaría General'!K542</f>
        <v>17</v>
      </c>
      <c r="M542" s="54"/>
      <c r="N542" s="54"/>
      <c r="O542" s="55" t="str">
        <f t="shared" si="8"/>
        <v>Jorge Lema-</v>
      </c>
      <c r="P542" s="55"/>
      <c r="Q542" s="66"/>
      <c r="R542" s="66"/>
      <c r="S542" s="54"/>
      <c r="T542" s="54"/>
      <c r="U542" s="54"/>
      <c r="V542" s="54"/>
      <c r="W542" s="54"/>
      <c r="X542" s="54"/>
      <c r="Y542" s="54"/>
      <c r="Z542" s="54"/>
      <c r="AA542" s="54"/>
      <c r="AB542" s="54"/>
      <c r="AC542" s="54"/>
      <c r="AD542" s="54"/>
      <c r="AE542" s="54"/>
      <c r="AF542" s="54"/>
      <c r="AG542" s="54"/>
      <c r="AH542" s="54"/>
      <c r="AI542" s="54"/>
      <c r="AJ542" s="54"/>
      <c r="AK542" s="54"/>
      <c r="AL542" s="54"/>
    </row>
    <row r="543" spans="1:38" s="56" customFormat="1" ht="33.75" x14ac:dyDescent="0.2">
      <c r="A543" s="43">
        <f>'Secretaría General'!A543</f>
        <v>0</v>
      </c>
      <c r="B543" s="43" t="str">
        <f>'Secretaría General'!B543</f>
        <v>Jorge Lema</v>
      </c>
      <c r="C543" s="43">
        <f>'Secretaría General'!C543</f>
        <v>7724</v>
      </c>
      <c r="D543" s="8">
        <f>'Secretaría General'!D543</f>
        <v>42894.523611111108</v>
      </c>
      <c r="E543" s="43" t="str">
        <f>'Secretaría General'!E543</f>
        <v>Comunicados</v>
      </c>
      <c r="F543" s="43" t="str">
        <f>'Secretaría General'!F543</f>
        <v>OFC 1753-2017</v>
      </c>
      <c r="G543" s="43" t="str">
        <f>'Secretaría General'!G543</f>
        <v>ANÉLICA ARIAS - IMP</v>
      </c>
      <c r="H543" s="43" t="str">
        <f>'Secretaría General'!H543</f>
        <v>CONVOCATORIA REUNIÓN PLAN DE CONSERVACIÓN INMUEBLES PATRIMONIALES CALACALI</v>
      </c>
      <c r="I543" s="43" t="str">
        <f>'Secretaría General'!L543</f>
        <v>Supervisión Metropolitana de Control</v>
      </c>
      <c r="J543" s="43" t="str">
        <f>'Secretaría General'!I543</f>
        <v>GDOC 2017-080587</v>
      </c>
      <c r="K543" s="43" t="str">
        <f>'Secretaría General'!J543</f>
        <v>Normal</v>
      </c>
      <c r="L543" s="43">
        <f>'Secretaría General'!K543</f>
        <v>2</v>
      </c>
      <c r="M543" s="54"/>
      <c r="N543" s="54"/>
      <c r="O543" s="55" t="str">
        <f t="shared" si="8"/>
        <v>Jorge Lema-</v>
      </c>
      <c r="P543" s="55"/>
      <c r="Q543" s="66"/>
      <c r="R543" s="66"/>
      <c r="S543" s="54"/>
      <c r="T543" s="54"/>
      <c r="U543" s="54"/>
      <c r="V543" s="54"/>
      <c r="W543" s="54"/>
      <c r="X543" s="54"/>
      <c r="Y543" s="54"/>
      <c r="Z543" s="54"/>
      <c r="AA543" s="54"/>
      <c r="AB543" s="54"/>
      <c r="AC543" s="54"/>
      <c r="AD543" s="54"/>
      <c r="AE543" s="54"/>
      <c r="AF543" s="54"/>
      <c r="AG543" s="54"/>
      <c r="AH543" s="54"/>
      <c r="AI543" s="54"/>
      <c r="AJ543" s="54"/>
      <c r="AK543" s="54"/>
      <c r="AL543" s="54"/>
    </row>
    <row r="544" spans="1:38" s="56" customFormat="1" ht="22.5" x14ac:dyDescent="0.2">
      <c r="A544" s="43">
        <f>'Secretaría General'!A544</f>
        <v>0</v>
      </c>
      <c r="B544" s="43" t="str">
        <f>'Secretaría General'!B544</f>
        <v>Araceli Mejìa</v>
      </c>
      <c r="C544" s="43">
        <f>'Secretaría General'!C544</f>
        <v>7725</v>
      </c>
      <c r="D544" s="8">
        <f>'Secretaría General'!D544</f>
        <v>42894.541666666664</v>
      </c>
      <c r="E544" s="43" t="str">
        <f>'Secretaría General'!E544</f>
        <v>Denuncias</v>
      </c>
      <c r="F544" s="43" t="str">
        <f>'Secretaría General'!F544</f>
        <v>S/N</v>
      </c>
      <c r="G544" s="43" t="str">
        <f>'Secretaría General'!G544</f>
        <v>INES ETELVINA CABEZAS</v>
      </c>
      <c r="H544" s="43" t="str">
        <f>'Secretaría General'!H544</f>
        <v xml:space="preserve">MALA TENENCIA DE MASCOTAS </v>
      </c>
      <c r="I544" s="43" t="str">
        <f>'Secretaría General'!L544</f>
        <v>Dirección Metropolitana de Inspección</v>
      </c>
      <c r="J544" s="43">
        <f>'Secretaría General'!I544</f>
        <v>0</v>
      </c>
      <c r="K544" s="43" t="str">
        <f>'Secretaría General'!J544</f>
        <v>Normal</v>
      </c>
      <c r="L544" s="43">
        <f>'Secretaría General'!K544</f>
        <v>7</v>
      </c>
      <c r="M544" s="54"/>
      <c r="N544" s="54"/>
      <c r="O544" s="55" t="str">
        <f t="shared" si="8"/>
        <v>Araceli Mejìa-</v>
      </c>
      <c r="P544" s="55"/>
      <c r="Q544" s="66"/>
      <c r="R544" s="66"/>
      <c r="S544" s="54"/>
      <c r="T544" s="54"/>
      <c r="U544" s="54"/>
      <c r="V544" s="54"/>
      <c r="W544" s="54"/>
      <c r="X544" s="54"/>
      <c r="Y544" s="54"/>
      <c r="Z544" s="54"/>
      <c r="AA544" s="54"/>
      <c r="AB544" s="54"/>
      <c r="AC544" s="54"/>
      <c r="AD544" s="54"/>
      <c r="AE544" s="54"/>
      <c r="AF544" s="54"/>
      <c r="AG544" s="54"/>
      <c r="AH544" s="54"/>
      <c r="AI544" s="54"/>
      <c r="AJ544" s="54"/>
      <c r="AK544" s="54"/>
      <c r="AL544" s="54"/>
    </row>
    <row r="545" spans="1:38" s="56" customFormat="1" ht="22.5" x14ac:dyDescent="0.2">
      <c r="A545" s="43">
        <f>'Secretaría General'!A545</f>
        <v>0</v>
      </c>
      <c r="B545" s="43" t="str">
        <f>'Secretaría General'!B545</f>
        <v>Araceli Mejìa</v>
      </c>
      <c r="C545" s="43">
        <f>'Secretaría General'!C545</f>
        <v>7726</v>
      </c>
      <c r="D545" s="8">
        <f>'Secretaría General'!D545</f>
        <v>42894.541666666664</v>
      </c>
      <c r="E545" s="43" t="str">
        <f>'Secretaría General'!E545</f>
        <v>Comunicados</v>
      </c>
      <c r="F545" s="43" t="str">
        <f>'Secretaría General'!F545</f>
        <v>S/N</v>
      </c>
      <c r="G545" s="43" t="str">
        <f>'Secretaría General'!G545</f>
        <v>EDITH SERRANO</v>
      </c>
      <c r="H545" s="43" t="str">
        <f>'Secretaría General'!H545</f>
        <v>REFERENTE A DENUNCIA PRESENTADA CON TRÁMITE 5987</v>
      </c>
      <c r="I545" s="43" t="str">
        <f>'Secretaría General'!L545</f>
        <v>Dirección Metropolitana de Inspección</v>
      </c>
      <c r="J545" s="43">
        <f>'Secretaría General'!I545</f>
        <v>0</v>
      </c>
      <c r="K545" s="43" t="str">
        <f>'Secretaría General'!J545</f>
        <v>Normal</v>
      </c>
      <c r="L545" s="43">
        <f>'Secretaría General'!K545</f>
        <v>12</v>
      </c>
      <c r="M545" s="54"/>
      <c r="N545" s="54"/>
      <c r="O545" s="55" t="str">
        <f t="shared" si="8"/>
        <v>Araceli Mejìa-</v>
      </c>
      <c r="P545" s="55"/>
      <c r="Q545" s="66"/>
      <c r="R545" s="66"/>
      <c r="S545" s="54"/>
      <c r="T545" s="54"/>
      <c r="U545" s="54"/>
      <c r="V545" s="54"/>
      <c r="W545" s="54"/>
      <c r="X545" s="54"/>
      <c r="Y545" s="54"/>
      <c r="Z545" s="54"/>
      <c r="AA545" s="54"/>
      <c r="AB545" s="54"/>
      <c r="AC545" s="54"/>
      <c r="AD545" s="54"/>
      <c r="AE545" s="54"/>
      <c r="AF545" s="54"/>
      <c r="AG545" s="54"/>
      <c r="AH545" s="54"/>
      <c r="AI545" s="54"/>
      <c r="AJ545" s="54"/>
      <c r="AK545" s="54"/>
      <c r="AL545" s="54"/>
    </row>
    <row r="546" spans="1:38" s="56" customFormat="1" ht="22.5" x14ac:dyDescent="0.2">
      <c r="A546" s="43">
        <f>'Secretaría General'!A546</f>
        <v>0</v>
      </c>
      <c r="B546" s="43" t="str">
        <f>'Secretaría General'!B546</f>
        <v>Araceli Mejìa</v>
      </c>
      <c r="C546" s="43">
        <f>'Secretaría General'!C546</f>
        <v>7727</v>
      </c>
      <c r="D546" s="8">
        <f>'Secretaría General'!D546</f>
        <v>42894.552083333336</v>
      </c>
      <c r="E546" s="43" t="str">
        <f>'Secretaría General'!E546</f>
        <v>Denuncias</v>
      </c>
      <c r="F546" s="43" t="str">
        <f>'Secretaría General'!F546</f>
        <v>S/N</v>
      </c>
      <c r="G546" s="43" t="str">
        <f>'Secretaría General'!G546</f>
        <v>PETRONA CABASCANGO</v>
      </c>
      <c r="H546" s="43" t="str">
        <f>'Secretaría General'!H546</f>
        <v>CONSTRUCCIONES ILEGALES SIN PERMISOS</v>
      </c>
      <c r="I546" s="43" t="str">
        <f>'Secretaría General'!L546</f>
        <v>Dirección Metropolitana de Inspección</v>
      </c>
      <c r="J546" s="43">
        <f>'Secretaría General'!I546</f>
        <v>0</v>
      </c>
      <c r="K546" s="43" t="str">
        <f>'Secretaría General'!J546</f>
        <v>Normal</v>
      </c>
      <c r="L546" s="43">
        <f>'Secretaría General'!K546</f>
        <v>4</v>
      </c>
      <c r="M546" s="54"/>
      <c r="N546" s="54"/>
      <c r="O546" s="55" t="str">
        <f t="shared" si="8"/>
        <v>Araceli Mejìa-</v>
      </c>
      <c r="P546" s="55"/>
      <c r="Q546" s="66"/>
      <c r="R546" s="66"/>
      <c r="S546" s="54"/>
      <c r="T546" s="54"/>
      <c r="U546" s="54"/>
      <c r="V546" s="54"/>
      <c r="W546" s="54"/>
      <c r="X546" s="54"/>
      <c r="Y546" s="54"/>
      <c r="Z546" s="54"/>
      <c r="AA546" s="54"/>
      <c r="AB546" s="54"/>
      <c r="AC546" s="54"/>
      <c r="AD546" s="54"/>
      <c r="AE546" s="54"/>
      <c r="AF546" s="54"/>
      <c r="AG546" s="54"/>
      <c r="AH546" s="54"/>
      <c r="AI546" s="54"/>
      <c r="AJ546" s="54"/>
      <c r="AK546" s="54"/>
      <c r="AL546" s="54"/>
    </row>
    <row r="547" spans="1:38" s="56" customFormat="1" ht="22.5" x14ac:dyDescent="0.2">
      <c r="A547" s="43">
        <f>'Secretaría General'!A547</f>
        <v>0</v>
      </c>
      <c r="B547" s="43" t="str">
        <f>'Secretaría General'!B547</f>
        <v>Jorge Lema</v>
      </c>
      <c r="C547" s="43">
        <f>'Secretaría General'!C547</f>
        <v>7728</v>
      </c>
      <c r="D547" s="8">
        <f>'Secretaría General'!D547</f>
        <v>42894.554166666669</v>
      </c>
      <c r="E547" s="43" t="str">
        <f>'Secretaría General'!E547</f>
        <v>Comunicados</v>
      </c>
      <c r="F547" s="43" t="str">
        <f>'Secretaría General'!F547</f>
        <v>S/N</v>
      </c>
      <c r="G547" s="43" t="str">
        <f>'Secretaría General'!G547</f>
        <v xml:space="preserve">CECILIA ZURITA </v>
      </c>
      <c r="H547" s="43" t="str">
        <f>'Secretaría General'!H547</f>
        <v>REFERENTE A EXPEDIENTE 100-2015</v>
      </c>
      <c r="I547" s="43" t="str">
        <f>'Secretaría General'!L547</f>
        <v>Dirección Metropolitana de Resolución y Ejecución</v>
      </c>
      <c r="J547" s="43">
        <f>'Secretaría General'!I547</f>
        <v>0</v>
      </c>
      <c r="K547" s="43" t="str">
        <f>'Secretaría General'!J547</f>
        <v>Normal</v>
      </c>
      <c r="L547" s="43">
        <f>'Secretaría General'!K547</f>
        <v>2</v>
      </c>
      <c r="M547" s="54"/>
      <c r="N547" s="54"/>
      <c r="O547" s="55" t="str">
        <f t="shared" si="8"/>
        <v>Jorge Lema-</v>
      </c>
      <c r="P547" s="55"/>
      <c r="Q547" s="66"/>
      <c r="R547" s="66"/>
      <c r="S547" s="54"/>
      <c r="T547" s="54"/>
      <c r="U547" s="54"/>
      <c r="V547" s="54"/>
      <c r="W547" s="54"/>
      <c r="X547" s="54"/>
      <c r="Y547" s="54"/>
      <c r="Z547" s="54"/>
      <c r="AA547" s="54"/>
      <c r="AB547" s="54"/>
      <c r="AC547" s="54"/>
      <c r="AD547" s="54"/>
      <c r="AE547" s="54"/>
      <c r="AF547" s="54"/>
      <c r="AG547" s="54"/>
      <c r="AH547" s="54"/>
      <c r="AI547" s="54"/>
      <c r="AJ547" s="54"/>
      <c r="AK547" s="54"/>
      <c r="AL547" s="54"/>
    </row>
    <row r="548" spans="1:38" s="56" customFormat="1" ht="22.5" x14ac:dyDescent="0.2">
      <c r="A548" s="43">
        <f>'Secretaría General'!A548</f>
        <v>0</v>
      </c>
      <c r="B548" s="43" t="str">
        <f>'Secretaría General'!B548</f>
        <v>Jorge Lema</v>
      </c>
      <c r="C548" s="43">
        <f>'Secretaría General'!C548</f>
        <v>7729</v>
      </c>
      <c r="D548" s="8">
        <f>'Secretaría General'!D548</f>
        <v>42894.57708333333</v>
      </c>
      <c r="E548" s="43" t="str">
        <f>'Secretaría General'!E548</f>
        <v>Comunicados</v>
      </c>
      <c r="F548" s="43" t="str">
        <f>'Secretaría General'!F548</f>
        <v>MEMO 2017-249</v>
      </c>
      <c r="G548" s="43" t="str">
        <f>'Secretaría General'!G548</f>
        <v>DIEGO TITUAÑA - ZONA MANUELA SÁENZ</v>
      </c>
      <c r="H548" s="43" t="str">
        <f>'Secretaría General'!H548</f>
        <v>REMITE CERTIFICADO DE EXPEDIENTES</v>
      </c>
      <c r="I548" s="43" t="str">
        <f>'Secretaría General'!L548</f>
        <v>Secretaría General</v>
      </c>
      <c r="J548" s="43">
        <f>'Secretaría General'!I548</f>
        <v>0</v>
      </c>
      <c r="K548" s="43" t="str">
        <f>'Secretaría General'!J548</f>
        <v>Normal</v>
      </c>
      <c r="L548" s="43">
        <f>'Secretaría General'!K548</f>
        <v>1</v>
      </c>
      <c r="M548" s="54"/>
      <c r="N548" s="54"/>
      <c r="O548" s="55" t="str">
        <f t="shared" si="8"/>
        <v>Jorge Lema-</v>
      </c>
      <c r="P548" s="55"/>
      <c r="Q548" s="66"/>
      <c r="R548" s="66"/>
      <c r="S548" s="54"/>
      <c r="T548" s="54"/>
      <c r="U548" s="54"/>
      <c r="V548" s="54"/>
      <c r="W548" s="54"/>
      <c r="X548" s="54"/>
      <c r="Y548" s="54"/>
      <c r="Z548" s="54"/>
      <c r="AA548" s="54"/>
      <c r="AB548" s="54"/>
      <c r="AC548" s="54"/>
      <c r="AD548" s="54"/>
      <c r="AE548" s="54"/>
      <c r="AF548" s="54"/>
      <c r="AG548" s="54"/>
      <c r="AH548" s="54"/>
      <c r="AI548" s="54"/>
      <c r="AJ548" s="54"/>
      <c r="AK548" s="54"/>
      <c r="AL548" s="54"/>
    </row>
    <row r="549" spans="1:38" s="56" customFormat="1" ht="22.5" x14ac:dyDescent="0.2">
      <c r="A549" s="43">
        <f>'Secretaría General'!A549</f>
        <v>0</v>
      </c>
      <c r="B549" s="43" t="str">
        <f>'Secretaría General'!B549</f>
        <v>Jorge Lema</v>
      </c>
      <c r="C549" s="43">
        <f>'Secretaría General'!C549</f>
        <v>7730</v>
      </c>
      <c r="D549" s="8">
        <f>'Secretaría General'!D549</f>
        <v>42894.598611111112</v>
      </c>
      <c r="E549" s="43" t="str">
        <f>'Secretaría General'!E549</f>
        <v>Comunicados</v>
      </c>
      <c r="F549" s="43" t="str">
        <f>'Secretaría General'!F549</f>
        <v>OFC 1397-2017</v>
      </c>
      <c r="G549" s="43" t="str">
        <f>'Secretaría General'!G549</f>
        <v>SANTIAGO ANDRADE - EMGIRS - EP</v>
      </c>
      <c r="H549" s="43" t="str">
        <f>'Secretaría General'!H549</f>
        <v>ATENCIÓN A REQUERIMIENTO SOLICITADO POR FISCALÍA</v>
      </c>
      <c r="I549" s="43" t="str">
        <f>'Secretaría General'!L549</f>
        <v>Supervisión Metropolitana de Control</v>
      </c>
      <c r="J549" s="43" t="str">
        <f>'Secretaría General'!I549</f>
        <v>GDOC 2017-080393</v>
      </c>
      <c r="K549" s="43" t="str">
        <f>'Secretaría General'!J549</f>
        <v>Normal</v>
      </c>
      <c r="L549" s="43">
        <f>'Secretaría General'!K549</f>
        <v>2</v>
      </c>
      <c r="M549" s="54"/>
      <c r="N549" s="54"/>
      <c r="O549" s="55" t="str">
        <f t="shared" si="8"/>
        <v>Jorge Lema-</v>
      </c>
      <c r="P549" s="55"/>
      <c r="Q549" s="66"/>
      <c r="R549" s="66"/>
      <c r="S549" s="54"/>
      <c r="T549" s="54"/>
      <c r="U549" s="54"/>
      <c r="V549" s="54"/>
      <c r="W549" s="54"/>
      <c r="X549" s="54"/>
      <c r="Y549" s="54"/>
      <c r="Z549" s="54"/>
      <c r="AA549" s="54"/>
      <c r="AB549" s="54"/>
      <c r="AC549" s="54"/>
      <c r="AD549" s="54"/>
      <c r="AE549" s="54"/>
      <c r="AF549" s="54"/>
      <c r="AG549" s="54"/>
      <c r="AH549" s="54"/>
      <c r="AI549" s="54"/>
      <c r="AJ549" s="54"/>
      <c r="AK549" s="54"/>
      <c r="AL549" s="54"/>
    </row>
    <row r="550" spans="1:38" s="56" customFormat="1" ht="33.75" x14ac:dyDescent="0.2">
      <c r="A550" s="43">
        <f>'Secretaría General'!A550</f>
        <v>0</v>
      </c>
      <c r="B550" s="43" t="str">
        <f>'Secretaría General'!B550</f>
        <v>Jorge Lema</v>
      </c>
      <c r="C550" s="43">
        <f>'Secretaría General'!C550</f>
        <v>7731</v>
      </c>
      <c r="D550" s="8">
        <f>'Secretaría General'!D550</f>
        <v>42894.600694444445</v>
      </c>
      <c r="E550" s="43" t="str">
        <f>'Secretaría General'!E550</f>
        <v>Comunicados</v>
      </c>
      <c r="F550" s="43" t="str">
        <f>'Secretaría General'!F550</f>
        <v>OFC 1878-2017</v>
      </c>
      <c r="G550" s="43" t="str">
        <f>'Secretaría General'!G550</f>
        <v xml:space="preserve">JULIO CESAR AÑASCO - ADMINISTRACIÓN QUITUMBE </v>
      </c>
      <c r="H550" s="43" t="str">
        <f>'Secretaría General'!H550</f>
        <v>SOLICITA RETIRO DE EXPEDIENTES DE COMISARÍAS DE CONSTRUCCIÓN Y MEDIO AMBIENTE</v>
      </c>
      <c r="I550" s="43" t="str">
        <f>'Secretaría General'!L550</f>
        <v>Supervisión Metropolitana de Control</v>
      </c>
      <c r="J550" s="43" t="str">
        <f>'Secretaría General'!I550</f>
        <v>GDOC 2017-059689</v>
      </c>
      <c r="K550" s="43" t="str">
        <f>'Secretaría General'!J550</f>
        <v>Normal</v>
      </c>
      <c r="L550" s="43">
        <f>'Secretaría General'!K550</f>
        <v>3</v>
      </c>
      <c r="M550" s="54"/>
      <c r="N550" s="54"/>
      <c r="O550" s="55" t="str">
        <f t="shared" si="8"/>
        <v>Jorge Lema-</v>
      </c>
      <c r="P550" s="55"/>
      <c r="Q550" s="66"/>
      <c r="R550" s="66"/>
      <c r="S550" s="54"/>
      <c r="T550" s="54"/>
      <c r="U550" s="54"/>
      <c r="V550" s="54"/>
      <c r="W550" s="54"/>
      <c r="X550" s="54"/>
      <c r="Y550" s="54"/>
      <c r="Z550" s="54"/>
      <c r="AA550" s="54"/>
      <c r="AB550" s="54"/>
      <c r="AC550" s="54"/>
      <c r="AD550" s="54"/>
      <c r="AE550" s="54"/>
      <c r="AF550" s="54"/>
      <c r="AG550" s="54"/>
      <c r="AH550" s="54"/>
      <c r="AI550" s="54"/>
      <c r="AJ550" s="54"/>
      <c r="AK550" s="54"/>
      <c r="AL550" s="54"/>
    </row>
    <row r="551" spans="1:38" s="56" customFormat="1" ht="22.5" x14ac:dyDescent="0.2">
      <c r="A551" s="43">
        <f>'Secretaría General'!A551</f>
        <v>0</v>
      </c>
      <c r="B551" s="43" t="str">
        <f>'Secretaría General'!B551</f>
        <v>Araceli Mejìa</v>
      </c>
      <c r="C551" s="43">
        <f>'Secretaría General'!C551</f>
        <v>7732</v>
      </c>
      <c r="D551" s="8">
        <f>'Secretaría General'!D551</f>
        <v>42894.600694444445</v>
      </c>
      <c r="E551" s="43" t="str">
        <f>'Secretaría General'!E551</f>
        <v>Denuncias</v>
      </c>
      <c r="F551" s="43" t="str">
        <f>'Secretaría General'!F551</f>
        <v>S/N</v>
      </c>
      <c r="G551" s="43" t="str">
        <f>'Secretaría General'!G551</f>
        <v>FERNANDINO RUBIO</v>
      </c>
      <c r="H551" s="43" t="str">
        <f>'Secretaría General'!H551</f>
        <v>USO INDEBIDO CON VENTAS AMBULANTES</v>
      </c>
      <c r="I551" s="43" t="str">
        <f>'Secretaría General'!L551</f>
        <v>Dirección Metropolitana de Inspección</v>
      </c>
      <c r="J551" s="43">
        <f>'Secretaría General'!I551</f>
        <v>0</v>
      </c>
      <c r="K551" s="43" t="str">
        <f>'Secretaría General'!J551</f>
        <v>Normal</v>
      </c>
      <c r="L551" s="43">
        <f>'Secretaría General'!K551</f>
        <v>7</v>
      </c>
      <c r="M551" s="54"/>
      <c r="N551" s="54"/>
      <c r="O551" s="55" t="str">
        <f t="shared" si="8"/>
        <v>Araceli Mejìa-</v>
      </c>
      <c r="P551" s="55"/>
      <c r="Q551" s="66"/>
      <c r="R551" s="66"/>
      <c r="S551" s="54"/>
      <c r="T551" s="54"/>
      <c r="U551" s="54"/>
      <c r="V551" s="54"/>
      <c r="W551" s="54"/>
      <c r="X551" s="54"/>
      <c r="Y551" s="54"/>
      <c r="Z551" s="54"/>
      <c r="AA551" s="54"/>
      <c r="AB551" s="54"/>
      <c r="AC551" s="54"/>
      <c r="AD551" s="54"/>
      <c r="AE551" s="54"/>
      <c r="AF551" s="54"/>
      <c r="AG551" s="54"/>
      <c r="AH551" s="54"/>
      <c r="AI551" s="54"/>
      <c r="AJ551" s="54"/>
      <c r="AK551" s="54"/>
      <c r="AL551" s="54"/>
    </row>
    <row r="552" spans="1:38" s="56" customFormat="1" ht="22.5" x14ac:dyDescent="0.2">
      <c r="A552" s="43">
        <f>'Secretaría General'!A552</f>
        <v>0</v>
      </c>
      <c r="B552" s="43" t="str">
        <f>'Secretaría General'!B552</f>
        <v>Jorge Lema</v>
      </c>
      <c r="C552" s="43">
        <f>'Secretaría General'!C552</f>
        <v>7733</v>
      </c>
      <c r="D552" s="8">
        <f>'Secretaría General'!D552</f>
        <v>42894.602777777778</v>
      </c>
      <c r="E552" s="43" t="str">
        <f>'Secretaría General'!E552</f>
        <v>Comunicados</v>
      </c>
      <c r="F552" s="43" t="str">
        <f>'Secretaría General'!F552</f>
        <v>OFC 1839-2017</v>
      </c>
      <c r="G552" s="43" t="str">
        <f>'Secretaría General'!G552</f>
        <v xml:space="preserve">JULIO CESAR AÑASCO - ADMINISTRACIÓN QUITUMBE </v>
      </c>
      <c r="H552" s="43" t="str">
        <f>'Secretaría General'!H552</f>
        <v>REFERENTE A RECUPERACIÓN DEL PREDIO 367874</v>
      </c>
      <c r="I552" s="43" t="str">
        <f>'Secretaría General'!L552</f>
        <v>Supervisión Metropolitana de Control</v>
      </c>
      <c r="J552" s="43" t="str">
        <f>'Secretaría General'!I552</f>
        <v>GDOC 2017-080187</v>
      </c>
      <c r="K552" s="43" t="str">
        <f>'Secretaría General'!J552</f>
        <v>Normal</v>
      </c>
      <c r="L552" s="43">
        <f>'Secretaría General'!K552</f>
        <v>5</v>
      </c>
      <c r="M552" s="54"/>
      <c r="N552" s="54"/>
      <c r="O552" s="55" t="str">
        <f t="shared" si="8"/>
        <v>Jorge Lema-</v>
      </c>
      <c r="P552" s="55"/>
      <c r="Q552" s="66"/>
      <c r="R552" s="66"/>
      <c r="S552" s="54"/>
      <c r="T552" s="54"/>
      <c r="U552" s="54"/>
      <c r="V552" s="54"/>
      <c r="W552" s="54"/>
      <c r="X552" s="54"/>
      <c r="Y552" s="54"/>
      <c r="Z552" s="54"/>
      <c r="AA552" s="54"/>
      <c r="AB552" s="54"/>
      <c r="AC552" s="54"/>
      <c r="AD552" s="54"/>
      <c r="AE552" s="54"/>
      <c r="AF552" s="54"/>
      <c r="AG552" s="54"/>
      <c r="AH552" s="54"/>
      <c r="AI552" s="54"/>
      <c r="AJ552" s="54"/>
      <c r="AK552" s="54"/>
      <c r="AL552" s="54"/>
    </row>
    <row r="553" spans="1:38" s="56" customFormat="1" ht="45" x14ac:dyDescent="0.2">
      <c r="A553" s="43">
        <f>'Secretaría General'!A553</f>
        <v>0</v>
      </c>
      <c r="B553" s="43" t="str">
        <f>'Secretaría General'!B553</f>
        <v>Jorge Lema</v>
      </c>
      <c r="C553" s="43">
        <f>'Secretaría General'!C553</f>
        <v>7734</v>
      </c>
      <c r="D553" s="8">
        <f>'Secretaría General'!D553</f>
        <v>42894.605555555558</v>
      </c>
      <c r="E553" s="43" t="str">
        <f>'Secretaría General'!E553</f>
        <v>Comunicados</v>
      </c>
      <c r="F553" s="43" t="str">
        <f>'Secretaría General'!F553</f>
        <v>S/N</v>
      </c>
      <c r="G553" s="43" t="str">
        <f>'Secretaría General'!G553</f>
        <v>HUGO VICTORIANO MARTINEZ</v>
      </c>
      <c r="H553" s="43" t="str">
        <f>'Secretaría General'!H553</f>
        <v>REFERENTE A EXPEDIENTE 2017-088</v>
      </c>
      <c r="I553" s="43" t="str">
        <f>'Secretaría General'!L553</f>
        <v>Unidad Desconcentrada de Control en Materia de Construcciones y Licenciamiento Laderas de Pichincha Norte</v>
      </c>
      <c r="J553" s="43">
        <f>'Secretaría General'!I553</f>
        <v>0</v>
      </c>
      <c r="K553" s="43" t="str">
        <f>'Secretaría General'!J553</f>
        <v>Normal</v>
      </c>
      <c r="L553" s="43">
        <f>'Secretaría General'!K553</f>
        <v>3</v>
      </c>
      <c r="M553" s="54"/>
      <c r="N553" s="54"/>
      <c r="O553" s="55" t="str">
        <f t="shared" si="8"/>
        <v>Jorge Lema-</v>
      </c>
      <c r="P553" s="55"/>
      <c r="Q553" s="66"/>
      <c r="R553" s="66"/>
      <c r="S553" s="54"/>
      <c r="T553" s="54"/>
      <c r="U553" s="54"/>
      <c r="V553" s="54"/>
      <c r="W553" s="54"/>
      <c r="X553" s="54"/>
      <c r="Y553" s="54"/>
      <c r="Z553" s="54"/>
      <c r="AA553" s="54"/>
      <c r="AB553" s="54"/>
      <c r="AC553" s="54"/>
      <c r="AD553" s="54"/>
      <c r="AE553" s="54"/>
      <c r="AF553" s="54"/>
      <c r="AG553" s="54"/>
      <c r="AH553" s="54"/>
      <c r="AI553" s="54"/>
      <c r="AJ553" s="54"/>
      <c r="AK553" s="54"/>
      <c r="AL553" s="54"/>
    </row>
    <row r="554" spans="1:38" s="56" customFormat="1" ht="22.5" x14ac:dyDescent="0.2">
      <c r="A554" s="43">
        <f>'Secretaría General'!A554</f>
        <v>0</v>
      </c>
      <c r="B554" s="43" t="str">
        <f>'Secretaría General'!B554</f>
        <v>Jorge Lema</v>
      </c>
      <c r="C554" s="43">
        <f>'Secretaría General'!C554</f>
        <v>7735</v>
      </c>
      <c r="D554" s="8">
        <f>'Secretaría General'!D554</f>
        <v>42894.619444444441</v>
      </c>
      <c r="E554" s="43" t="str">
        <f>'Secretaría General'!E554</f>
        <v>Comunicados</v>
      </c>
      <c r="F554" s="43" t="str">
        <f>'Secretaría General'!F554</f>
        <v>S/N</v>
      </c>
      <c r="G554" s="43" t="str">
        <f>'Secretaría General'!G554</f>
        <v>EFREN HERNAN PALIZ</v>
      </c>
      <c r="H554" s="43" t="str">
        <f>'Secretaría General'!H554</f>
        <v>REFERENTE A EXPEDIENTE 2016-775</v>
      </c>
      <c r="I554" s="43" t="str">
        <f>'Secretaría General'!L554</f>
        <v>Dirección Metropolitana de Resolución y Ejecución</v>
      </c>
      <c r="J554" s="43">
        <f>'Secretaría General'!I554</f>
        <v>0</v>
      </c>
      <c r="K554" s="43" t="str">
        <f>'Secretaría General'!J554</f>
        <v>Normal</v>
      </c>
      <c r="L554" s="43">
        <f>'Secretaría General'!K554</f>
        <v>1</v>
      </c>
      <c r="M554" s="54"/>
      <c r="N554" s="54"/>
      <c r="O554" s="55" t="str">
        <f t="shared" si="8"/>
        <v>Jorge Lema-</v>
      </c>
      <c r="P554" s="55"/>
      <c r="Q554" s="66"/>
      <c r="R554" s="66"/>
      <c r="S554" s="54"/>
      <c r="T554" s="54"/>
      <c r="U554" s="54"/>
      <c r="V554" s="54"/>
      <c r="W554" s="54"/>
      <c r="X554" s="54"/>
      <c r="Y554" s="54"/>
      <c r="Z554" s="54"/>
      <c r="AA554" s="54"/>
      <c r="AB554" s="54"/>
      <c r="AC554" s="54"/>
      <c r="AD554" s="54"/>
      <c r="AE554" s="54"/>
      <c r="AF554" s="54"/>
      <c r="AG554" s="54"/>
      <c r="AH554" s="54"/>
      <c r="AI554" s="54"/>
      <c r="AJ554" s="54"/>
      <c r="AK554" s="54"/>
      <c r="AL554" s="54"/>
    </row>
    <row r="555" spans="1:38" s="56" customFormat="1" ht="45" x14ac:dyDescent="0.2">
      <c r="A555" s="43">
        <f>'Secretaría General'!A555</f>
        <v>0</v>
      </c>
      <c r="B555" s="43" t="str">
        <f>'Secretaría General'!B555</f>
        <v>Jorge Lema</v>
      </c>
      <c r="C555" s="43">
        <f>'Secretaría General'!C555</f>
        <v>7736</v>
      </c>
      <c r="D555" s="8">
        <f>'Secretaría General'!D555</f>
        <v>42894.625</v>
      </c>
      <c r="E555" s="43" t="str">
        <f>'Secretaría General'!E555</f>
        <v>Comunicados</v>
      </c>
      <c r="F555" s="43" t="str">
        <f>'Secretaría General'!F555</f>
        <v>S/N</v>
      </c>
      <c r="G555" s="43" t="str">
        <f>'Secretaría General'!G555</f>
        <v>FABIOLA DE LOS ANGELES BAGUA</v>
      </c>
      <c r="H555" s="43" t="str">
        <f>'Secretaría General'!H555</f>
        <v>REFERENTE A EXPEDIENTE 106-2017</v>
      </c>
      <c r="I555" s="43" t="str">
        <f>'Secretaría General'!L555</f>
        <v>Unidad Desconcentrada de Control en Materia de Construcciones y Licenciamiento Laderas de Pichincha Norte</v>
      </c>
      <c r="J555" s="43">
        <f>'Secretaría General'!I555</f>
        <v>0</v>
      </c>
      <c r="K555" s="43" t="str">
        <f>'Secretaría General'!J555</f>
        <v>Normal</v>
      </c>
      <c r="L555" s="43">
        <f>'Secretaría General'!K555</f>
        <v>3</v>
      </c>
      <c r="M555" s="54"/>
      <c r="N555" s="54"/>
      <c r="O555" s="55" t="str">
        <f t="shared" si="8"/>
        <v>Jorge Lema-</v>
      </c>
      <c r="P555" s="55"/>
      <c r="Q555" s="66"/>
      <c r="R555" s="66"/>
      <c r="S555" s="54"/>
      <c r="T555" s="54"/>
      <c r="U555" s="54"/>
      <c r="V555" s="54"/>
      <c r="W555" s="54"/>
      <c r="X555" s="54"/>
      <c r="Y555" s="54"/>
      <c r="Z555" s="54"/>
      <c r="AA555" s="54"/>
      <c r="AB555" s="54"/>
      <c r="AC555" s="54"/>
      <c r="AD555" s="54"/>
      <c r="AE555" s="54"/>
      <c r="AF555" s="54"/>
      <c r="AG555" s="54"/>
      <c r="AH555" s="54"/>
      <c r="AI555" s="54"/>
      <c r="AJ555" s="54"/>
      <c r="AK555" s="54"/>
      <c r="AL555" s="54"/>
    </row>
    <row r="556" spans="1:38" s="56" customFormat="1" ht="22.5" x14ac:dyDescent="0.2">
      <c r="A556" s="43">
        <f>'Secretaría General'!A556</f>
        <v>0</v>
      </c>
      <c r="B556" s="43" t="str">
        <f>'Secretaría General'!B556</f>
        <v>Jorge Lema</v>
      </c>
      <c r="C556" s="43">
        <f>'Secretaría General'!C556</f>
        <v>7737</v>
      </c>
      <c r="D556" s="8">
        <f>'Secretaría General'!D556</f>
        <v>42894.62777777778</v>
      </c>
      <c r="E556" s="43" t="str">
        <f>'Secretaría General'!E556</f>
        <v>Comunicados</v>
      </c>
      <c r="F556" s="43" t="str">
        <f>'Secretaría General'!F556</f>
        <v>MEMO 2017-364</v>
      </c>
      <c r="G556" s="43" t="str">
        <f>'Secretaría General'!G556</f>
        <v>LUIS BENAVIDES - ZONA TUMBACO</v>
      </c>
      <c r="H556" s="43" t="str">
        <f>'Secretaría General'!H556</f>
        <v>INSPECCIÓN CONJUNTA DENUNCIA SRA PRADO VERDUGA MAGDALENA</v>
      </c>
      <c r="I556" s="43" t="str">
        <f>'Secretaría General'!L556</f>
        <v>Dirección Metropolitana de Inspección</v>
      </c>
      <c r="J556" s="43">
        <f>'Secretaría General'!I556</f>
        <v>0</v>
      </c>
      <c r="K556" s="43" t="str">
        <f>'Secretaría General'!J556</f>
        <v>Normal</v>
      </c>
      <c r="L556" s="43">
        <f>'Secretaría General'!K556</f>
        <v>7</v>
      </c>
      <c r="M556" s="54"/>
      <c r="N556" s="54"/>
      <c r="O556" s="55" t="str">
        <f t="shared" si="8"/>
        <v>Jorge Lema-</v>
      </c>
      <c r="P556" s="55"/>
      <c r="Q556" s="66"/>
      <c r="R556" s="66"/>
      <c r="S556" s="54"/>
      <c r="T556" s="54"/>
      <c r="U556" s="54"/>
      <c r="V556" s="54"/>
      <c r="W556" s="54"/>
      <c r="X556" s="54"/>
      <c r="Y556" s="54"/>
      <c r="Z556" s="54"/>
      <c r="AA556" s="54"/>
      <c r="AB556" s="54"/>
      <c r="AC556" s="54"/>
      <c r="AD556" s="54"/>
      <c r="AE556" s="54"/>
      <c r="AF556" s="54"/>
      <c r="AG556" s="54"/>
      <c r="AH556" s="54"/>
      <c r="AI556" s="54"/>
      <c r="AJ556" s="54"/>
      <c r="AK556" s="54"/>
      <c r="AL556" s="54"/>
    </row>
    <row r="557" spans="1:38" s="56" customFormat="1" ht="45" x14ac:dyDescent="0.2">
      <c r="A557" s="43">
        <f>'Secretaría General'!A557</f>
        <v>0</v>
      </c>
      <c r="B557" s="43" t="str">
        <f>'Secretaría General'!B557</f>
        <v>Jorge Lema</v>
      </c>
      <c r="C557" s="43">
        <f>'Secretaría General'!C557</f>
        <v>7738</v>
      </c>
      <c r="D557" s="8">
        <f>'Secretaría General'!D557</f>
        <v>42894.628472222219</v>
      </c>
      <c r="E557" s="43" t="str">
        <f>'Secretaría General'!E557</f>
        <v>Comunicados</v>
      </c>
      <c r="F557" s="43" t="str">
        <f>'Secretaría General'!F557</f>
        <v>S/N</v>
      </c>
      <c r="G557" s="43" t="str">
        <f>'Secretaría General'!G557</f>
        <v xml:space="preserve">ALEX AGUILAR </v>
      </c>
      <c r="H557" s="43" t="str">
        <f>'Secretaría General'!H557</f>
        <v>REFERENTE A EXPEDIENTE 176-2017</v>
      </c>
      <c r="I557" s="43" t="str">
        <f>'Secretaría General'!L557</f>
        <v>Unidad Desconcentrada de Control en Materia de Construcciones y Licenciamiento Eugenio Espejo</v>
      </c>
      <c r="J557" s="43">
        <f>'Secretaría General'!I557</f>
        <v>0</v>
      </c>
      <c r="K557" s="43" t="str">
        <f>'Secretaría General'!J557</f>
        <v>NORMAL</v>
      </c>
      <c r="L557" s="43">
        <f>'Secretaría General'!K557</f>
        <v>3</v>
      </c>
      <c r="M557" s="54"/>
      <c r="N557" s="54"/>
      <c r="O557" s="55" t="str">
        <f t="shared" si="8"/>
        <v>Jorge Lema-</v>
      </c>
      <c r="P557" s="55"/>
      <c r="Q557" s="66"/>
      <c r="R557" s="66"/>
      <c r="S557" s="54"/>
      <c r="T557" s="54"/>
      <c r="U557" s="54"/>
      <c r="V557" s="54"/>
      <c r="W557" s="54"/>
      <c r="X557" s="54"/>
      <c r="Y557" s="54"/>
      <c r="Z557" s="54"/>
      <c r="AA557" s="54"/>
      <c r="AB557" s="54"/>
      <c r="AC557" s="54"/>
      <c r="AD557" s="54"/>
      <c r="AE557" s="54"/>
      <c r="AF557" s="54"/>
      <c r="AG557" s="54"/>
      <c r="AH557" s="54"/>
      <c r="AI557" s="54"/>
      <c r="AJ557" s="54"/>
      <c r="AK557" s="54"/>
      <c r="AL557" s="54"/>
    </row>
    <row r="558" spans="1:38" s="56" customFormat="1" ht="22.5" x14ac:dyDescent="0.2">
      <c r="A558" s="43">
        <f>'Secretaría General'!A558</f>
        <v>0</v>
      </c>
      <c r="B558" s="43" t="str">
        <f>'Secretaría General'!B558</f>
        <v>Jorge Lema</v>
      </c>
      <c r="C558" s="43">
        <f>'Secretaría General'!C558</f>
        <v>7739</v>
      </c>
      <c r="D558" s="8">
        <f>'Secretaría General'!D558</f>
        <v>42894.628472222219</v>
      </c>
      <c r="E558" s="43" t="str">
        <f>'Secretaría General'!E558</f>
        <v>Comunicados</v>
      </c>
      <c r="F558" s="43" t="str">
        <f>'Secretaría General'!F558</f>
        <v>S/N</v>
      </c>
      <c r="G558" s="43" t="str">
        <f>'Secretaría General'!G558</f>
        <v>NICOLAS VELASQUEZ</v>
      </c>
      <c r="H558" s="43" t="str">
        <f>'Secretaría General'!H558</f>
        <v>REFERENTE A EXPEDIENTE 236-2017</v>
      </c>
      <c r="I558" s="43" t="str">
        <f>'Secretaría General'!L558</f>
        <v>Dirección Metropolitana de Resolución y Ejecución</v>
      </c>
      <c r="J558" s="43">
        <f>'Secretaría General'!I558</f>
        <v>0</v>
      </c>
      <c r="K558" s="43" t="str">
        <f>'Secretaría General'!J558</f>
        <v>NORMAL</v>
      </c>
      <c r="L558" s="43">
        <f>'Secretaría General'!K558</f>
        <v>1</v>
      </c>
      <c r="M558" s="54"/>
      <c r="N558" s="54"/>
      <c r="O558" s="55" t="str">
        <f t="shared" si="8"/>
        <v>Jorge Lema-</v>
      </c>
      <c r="P558" s="55"/>
      <c r="Q558" s="66"/>
      <c r="R558" s="66"/>
      <c r="S558" s="54"/>
      <c r="T558" s="54"/>
      <c r="U558" s="54"/>
      <c r="V558" s="54"/>
      <c r="W558" s="54"/>
      <c r="X558" s="54"/>
      <c r="Y558" s="54"/>
      <c r="Z558" s="54"/>
      <c r="AA558" s="54"/>
      <c r="AB558" s="54"/>
      <c r="AC558" s="54"/>
      <c r="AD558" s="54"/>
      <c r="AE558" s="54"/>
      <c r="AF558" s="54"/>
      <c r="AG558" s="54"/>
      <c r="AH558" s="54"/>
      <c r="AI558" s="54"/>
      <c r="AJ558" s="54"/>
      <c r="AK558" s="54"/>
      <c r="AL558" s="54"/>
    </row>
    <row r="559" spans="1:38" s="56" customFormat="1" ht="22.5" x14ac:dyDescent="0.2">
      <c r="A559" s="43">
        <f>'Secretaría General'!A559</f>
        <v>0</v>
      </c>
      <c r="B559" s="43" t="str">
        <f>'Secretaría General'!B559</f>
        <v>Jorge Lema</v>
      </c>
      <c r="C559" s="43">
        <f>'Secretaría General'!C559</f>
        <v>7740</v>
      </c>
      <c r="D559" s="8">
        <f>'Secretaría General'!D559</f>
        <v>42894.632638888892</v>
      </c>
      <c r="E559" s="43" t="str">
        <f>'Secretaría General'!E559</f>
        <v>Comunicados</v>
      </c>
      <c r="F559" s="43" t="str">
        <f>'Secretaría General'!F559</f>
        <v>MEMO 2017-362</v>
      </c>
      <c r="G559" s="43" t="str">
        <f>'Secretaría General'!G559</f>
        <v>LUIS BENAVIDES - ZONA TUMBACO</v>
      </c>
      <c r="H559" s="43" t="str">
        <f>'Secretaría General'!H559</f>
        <v>SOLICITA ACTUALIZACIÓN ITDI 16-902-C</v>
      </c>
      <c r="I559" s="43" t="str">
        <f>'Secretaría General'!L559</f>
        <v>Dirección Metropolitana de Inspección</v>
      </c>
      <c r="J559" s="43">
        <f>'Secretaría General'!I559</f>
        <v>0</v>
      </c>
      <c r="K559" s="43" t="str">
        <f>'Secretaría General'!J559</f>
        <v>Normal</v>
      </c>
      <c r="L559" s="43">
        <f>'Secretaría General'!K559</f>
        <v>5</v>
      </c>
      <c r="M559" s="54"/>
      <c r="N559" s="54"/>
      <c r="O559" s="55" t="str">
        <f t="shared" si="8"/>
        <v>Jorge Lema-</v>
      </c>
      <c r="P559" s="55"/>
      <c r="Q559" s="66"/>
      <c r="R559" s="66"/>
      <c r="S559" s="54"/>
      <c r="T559" s="54"/>
      <c r="U559" s="54"/>
      <c r="V559" s="54"/>
      <c r="W559" s="54"/>
      <c r="X559" s="54"/>
      <c r="Y559" s="54"/>
      <c r="Z559" s="54"/>
      <c r="AA559" s="54"/>
      <c r="AB559" s="54"/>
      <c r="AC559" s="54"/>
      <c r="AD559" s="54"/>
      <c r="AE559" s="54"/>
      <c r="AF559" s="54"/>
      <c r="AG559" s="54"/>
      <c r="AH559" s="54"/>
      <c r="AI559" s="54"/>
      <c r="AJ559" s="54"/>
      <c r="AK559" s="54"/>
      <c r="AL559" s="54"/>
    </row>
    <row r="560" spans="1:38" s="56" customFormat="1" ht="22.5" x14ac:dyDescent="0.2">
      <c r="A560" s="43">
        <f>'Secretaría General'!A560</f>
        <v>0</v>
      </c>
      <c r="B560" s="43" t="str">
        <f>'Secretaría General'!B560</f>
        <v>Jorge Lema</v>
      </c>
      <c r="C560" s="43">
        <f>'Secretaría General'!C560</f>
        <v>7741</v>
      </c>
      <c r="D560" s="8">
        <f>'Secretaría General'!D560</f>
        <v>42894.633333333331</v>
      </c>
      <c r="E560" s="43" t="str">
        <f>'Secretaría General'!E560</f>
        <v>Comunicados</v>
      </c>
      <c r="F560" s="43" t="str">
        <f>'Secretaría General'!F560</f>
        <v>MEMO 2017-363</v>
      </c>
      <c r="G560" s="43" t="str">
        <f>'Secretaría General'!G560</f>
        <v>LUIS BENAVIDES - ZONA TUMBACO</v>
      </c>
      <c r="H560" s="43" t="str">
        <f>'Secretaría General'!H560</f>
        <v>SOLICITA ACTUALIZACIÓN ITDI 16-274-C</v>
      </c>
      <c r="I560" s="43" t="str">
        <f>'Secretaría General'!L560</f>
        <v>Dirección Metropolitana de Inspección</v>
      </c>
      <c r="J560" s="43">
        <f>'Secretaría General'!I560</f>
        <v>0</v>
      </c>
      <c r="K560" s="43" t="str">
        <f>'Secretaría General'!J560</f>
        <v>Normal</v>
      </c>
      <c r="L560" s="43">
        <f>'Secretaría General'!K560</f>
        <v>5</v>
      </c>
      <c r="M560" s="54"/>
      <c r="N560" s="54"/>
      <c r="O560" s="55" t="str">
        <f t="shared" si="8"/>
        <v>Jorge Lema-</v>
      </c>
      <c r="P560" s="55"/>
      <c r="Q560" s="66"/>
      <c r="R560" s="66"/>
      <c r="S560" s="54"/>
      <c r="T560" s="54"/>
      <c r="U560" s="54"/>
      <c r="V560" s="54"/>
      <c r="W560" s="54"/>
      <c r="X560" s="54"/>
      <c r="Y560" s="54"/>
      <c r="Z560" s="54"/>
      <c r="AA560" s="54"/>
      <c r="AB560" s="54"/>
      <c r="AC560" s="54"/>
      <c r="AD560" s="54"/>
      <c r="AE560" s="54"/>
      <c r="AF560" s="54"/>
      <c r="AG560" s="54"/>
      <c r="AH560" s="54"/>
      <c r="AI560" s="54"/>
      <c r="AJ560" s="54"/>
      <c r="AK560" s="54"/>
      <c r="AL560" s="54"/>
    </row>
    <row r="561" spans="1:38" s="56" customFormat="1" ht="22.5" x14ac:dyDescent="0.2">
      <c r="A561" s="43">
        <f>'Secretaría General'!A561</f>
        <v>0</v>
      </c>
      <c r="B561" s="43" t="str">
        <f>'Secretaría General'!B561</f>
        <v>Jorge Lema</v>
      </c>
      <c r="C561" s="43">
        <f>'Secretaría General'!C561</f>
        <v>7742</v>
      </c>
      <c r="D561" s="8">
        <f>'Secretaría General'!D561</f>
        <v>42894.635416666664</v>
      </c>
      <c r="E561" s="43" t="str">
        <f>'Secretaría General'!E561</f>
        <v>Comunicados</v>
      </c>
      <c r="F561" s="43" t="str">
        <f>'Secretaría General'!F561</f>
        <v>MEMO 2017-196</v>
      </c>
      <c r="G561" s="43" t="str">
        <f>'Secretaría General'!G561</f>
        <v>SARA GARCÍA - ZONA TUMBACO</v>
      </c>
      <c r="H561" s="43" t="str">
        <f>'Secretaría General'!H561</f>
        <v xml:space="preserve">SOLICITA INSPECCIÓN CONJUNTA </v>
      </c>
      <c r="I561" s="43" t="str">
        <f>'Secretaría General'!L561</f>
        <v>Dirección Metropolitana de Inspección</v>
      </c>
      <c r="J561" s="43">
        <f>'Secretaría General'!I561</f>
        <v>0</v>
      </c>
      <c r="K561" s="43" t="str">
        <f>'Secretaría General'!J561</f>
        <v>Normal</v>
      </c>
      <c r="L561" s="43">
        <f>'Secretaría General'!K561</f>
        <v>2</v>
      </c>
      <c r="M561" s="54"/>
      <c r="N561" s="54"/>
      <c r="O561" s="55" t="str">
        <f t="shared" si="8"/>
        <v>Jorge Lema-</v>
      </c>
      <c r="P561" s="55"/>
      <c r="Q561" s="66"/>
      <c r="R561" s="66"/>
      <c r="S561" s="54"/>
      <c r="T561" s="54"/>
      <c r="U561" s="54"/>
      <c r="V561" s="54"/>
      <c r="W561" s="54"/>
      <c r="X561" s="54"/>
      <c r="Y561" s="54"/>
      <c r="Z561" s="54"/>
      <c r="AA561" s="54"/>
      <c r="AB561" s="54"/>
      <c r="AC561" s="54"/>
      <c r="AD561" s="54"/>
      <c r="AE561" s="54"/>
      <c r="AF561" s="54"/>
      <c r="AG561" s="54"/>
      <c r="AH561" s="54"/>
      <c r="AI561" s="54"/>
      <c r="AJ561" s="54"/>
      <c r="AK561" s="54"/>
      <c r="AL561" s="54"/>
    </row>
    <row r="562" spans="1:38" s="56" customFormat="1" ht="22.5" x14ac:dyDescent="0.2">
      <c r="A562" s="43">
        <f>'Secretaría General'!A562</f>
        <v>0</v>
      </c>
      <c r="B562" s="43" t="str">
        <f>'Secretaría General'!B562</f>
        <v>Jorge Lema</v>
      </c>
      <c r="C562" s="43">
        <f>'Secretaría General'!C562</f>
        <v>7743</v>
      </c>
      <c r="D562" s="8">
        <f>'Secretaría General'!D562</f>
        <v>42894.636805555558</v>
      </c>
      <c r="E562" s="43" t="str">
        <f>'Secretaría General'!E562</f>
        <v>Comunicados</v>
      </c>
      <c r="F562" s="43" t="str">
        <f>'Secretaría General'!F562</f>
        <v>MEMO 2017-351</v>
      </c>
      <c r="G562" s="43" t="str">
        <f>'Secretaría General'!G562</f>
        <v>LUIS BENAVIDES - ZONA TUMBACO</v>
      </c>
      <c r="H562" s="43" t="str">
        <f>'Secretaría General'!H562</f>
        <v>SOLICITA INSPECCIÓN CONJUNTA  EXP. 043-2017</v>
      </c>
      <c r="I562" s="43" t="str">
        <f>'Secretaría General'!L562</f>
        <v>Dirección Metropolitana de Inspección</v>
      </c>
      <c r="J562" s="43">
        <f>'Secretaría General'!I562</f>
        <v>0</v>
      </c>
      <c r="K562" s="43" t="str">
        <f>'Secretaría General'!J562</f>
        <v>Normal</v>
      </c>
      <c r="L562" s="43">
        <f>'Secretaría General'!K562</f>
        <v>2</v>
      </c>
      <c r="M562" s="54"/>
      <c r="N562" s="54"/>
      <c r="O562" s="55" t="str">
        <f t="shared" si="8"/>
        <v>Jorge Lema-</v>
      </c>
      <c r="P562" s="55"/>
      <c r="Q562" s="66"/>
      <c r="R562" s="66"/>
      <c r="S562" s="54"/>
      <c r="T562" s="54"/>
      <c r="U562" s="54"/>
      <c r="V562" s="54"/>
      <c r="W562" s="54"/>
      <c r="X562" s="54"/>
      <c r="Y562" s="54"/>
      <c r="Z562" s="54"/>
      <c r="AA562" s="54"/>
      <c r="AB562" s="54"/>
      <c r="AC562" s="54"/>
      <c r="AD562" s="54"/>
      <c r="AE562" s="54"/>
      <c r="AF562" s="54"/>
      <c r="AG562" s="54"/>
      <c r="AH562" s="54"/>
      <c r="AI562" s="54"/>
      <c r="AJ562" s="54"/>
      <c r="AK562" s="54"/>
      <c r="AL562" s="54"/>
    </row>
    <row r="563" spans="1:38" s="56" customFormat="1" ht="22.5" x14ac:dyDescent="0.2">
      <c r="A563" s="43">
        <f>'Secretaría General'!A563</f>
        <v>0</v>
      </c>
      <c r="B563" s="43" t="str">
        <f>'Secretaría General'!B563</f>
        <v>Jorge Lema</v>
      </c>
      <c r="C563" s="43">
        <f>'Secretaría General'!C563</f>
        <v>7744</v>
      </c>
      <c r="D563" s="8">
        <f>'Secretaría General'!D563</f>
        <v>42894.636805555558</v>
      </c>
      <c r="E563" s="43" t="str">
        <f>'Secretaría General'!E563</f>
        <v>Comunicados</v>
      </c>
      <c r="F563" s="43" t="str">
        <f>'Secretaría General'!F563</f>
        <v>MEMO 2017-361</v>
      </c>
      <c r="G563" s="43" t="str">
        <f>'Secretaría General'!G563</f>
        <v>LUIS BENAVIDES - ZONA TUMBACO</v>
      </c>
      <c r="H563" s="43" t="str">
        <f>'Secretaría General'!H563</f>
        <v>INSISTENCIA EN INFORME EXP. 040-2017</v>
      </c>
      <c r="I563" s="43" t="str">
        <f>'Secretaría General'!L563</f>
        <v>Dirección Metropolitana de Inspección</v>
      </c>
      <c r="J563" s="43">
        <f>'Secretaría General'!I563</f>
        <v>0</v>
      </c>
      <c r="K563" s="43" t="str">
        <f>'Secretaría General'!J563</f>
        <v>Normal</v>
      </c>
      <c r="L563" s="43">
        <f>'Secretaría General'!K563</f>
        <v>2</v>
      </c>
      <c r="M563" s="54"/>
      <c r="N563" s="54"/>
      <c r="O563" s="55" t="str">
        <f t="shared" si="8"/>
        <v>Jorge Lema-</v>
      </c>
      <c r="P563" s="55"/>
      <c r="Q563" s="66"/>
      <c r="R563" s="66"/>
      <c r="S563" s="54"/>
      <c r="T563" s="54"/>
      <c r="U563" s="54"/>
      <c r="V563" s="54"/>
      <c r="W563" s="54"/>
      <c r="X563" s="54"/>
      <c r="Y563" s="54"/>
      <c r="Z563" s="54"/>
      <c r="AA563" s="54"/>
      <c r="AB563" s="54"/>
      <c r="AC563" s="54"/>
      <c r="AD563" s="54"/>
      <c r="AE563" s="54"/>
      <c r="AF563" s="54"/>
      <c r="AG563" s="54"/>
      <c r="AH563" s="54"/>
      <c r="AI563" s="54"/>
      <c r="AJ563" s="54"/>
      <c r="AK563" s="54"/>
      <c r="AL563" s="54"/>
    </row>
    <row r="564" spans="1:38" s="56" customFormat="1" ht="22.5" x14ac:dyDescent="0.2">
      <c r="A564" s="43">
        <f>'Secretaría General'!A564</f>
        <v>0</v>
      </c>
      <c r="B564" s="43" t="str">
        <f>'Secretaría General'!B564</f>
        <v>Jorge Lema</v>
      </c>
      <c r="C564" s="43">
        <f>'Secretaría General'!C564</f>
        <v>7745</v>
      </c>
      <c r="D564" s="8">
        <f>'Secretaría General'!D564</f>
        <v>42894.637499999997</v>
      </c>
      <c r="E564" s="43" t="str">
        <f>'Secretaría General'!E564</f>
        <v>Comunicados</v>
      </c>
      <c r="F564" s="43" t="str">
        <f>'Secretaría General'!F564</f>
        <v>MEMO 2017-360</v>
      </c>
      <c r="G564" s="43" t="str">
        <f>'Secretaría General'!G564</f>
        <v>LUIS BENAVIDES - ZONA TUMBACO</v>
      </c>
      <c r="H564" s="43" t="str">
        <f>'Secretaría General'!H564</f>
        <v>INSISTENCIA EN INFORME EXP. 033-2017</v>
      </c>
      <c r="I564" s="43" t="str">
        <f>'Secretaría General'!L564</f>
        <v>Dirección Metropolitana de Inspección</v>
      </c>
      <c r="J564" s="43">
        <f>'Secretaría General'!I564</f>
        <v>0</v>
      </c>
      <c r="K564" s="43" t="str">
        <f>'Secretaría General'!J564</f>
        <v>Normal</v>
      </c>
      <c r="L564" s="43">
        <f>'Secretaría General'!K564</f>
        <v>2</v>
      </c>
      <c r="M564" s="54"/>
      <c r="N564" s="54"/>
      <c r="O564" s="55" t="str">
        <f t="shared" si="8"/>
        <v>Jorge Lema-</v>
      </c>
      <c r="P564" s="55"/>
      <c r="Q564" s="66"/>
      <c r="R564" s="66"/>
      <c r="S564" s="54"/>
      <c r="T564" s="54"/>
      <c r="U564" s="54"/>
      <c r="V564" s="54"/>
      <c r="W564" s="54"/>
      <c r="X564" s="54"/>
      <c r="Y564" s="54"/>
      <c r="Z564" s="54"/>
      <c r="AA564" s="54"/>
      <c r="AB564" s="54"/>
      <c r="AC564" s="54"/>
      <c r="AD564" s="54"/>
      <c r="AE564" s="54"/>
      <c r="AF564" s="54"/>
      <c r="AG564" s="54"/>
      <c r="AH564" s="54"/>
      <c r="AI564" s="54"/>
      <c r="AJ564" s="54"/>
      <c r="AK564" s="54"/>
      <c r="AL564" s="54"/>
    </row>
    <row r="565" spans="1:38" s="56" customFormat="1" ht="22.5" x14ac:dyDescent="0.2">
      <c r="A565" s="43">
        <f>'Secretaría General'!A565</f>
        <v>0</v>
      </c>
      <c r="B565" s="43" t="str">
        <f>'Secretaría General'!B565</f>
        <v>Jorge Lema</v>
      </c>
      <c r="C565" s="43">
        <f>'Secretaría General'!C565</f>
        <v>7746</v>
      </c>
      <c r="D565" s="8">
        <f>'Secretaría General'!D565</f>
        <v>42894.638194444444</v>
      </c>
      <c r="E565" s="43" t="str">
        <f>'Secretaría General'!E565</f>
        <v>Comunicados</v>
      </c>
      <c r="F565" s="43" t="str">
        <f>'Secretaría General'!F565</f>
        <v>MEMO 2017-359</v>
      </c>
      <c r="G565" s="43" t="str">
        <f>'Secretaría General'!G565</f>
        <v>LUIS BENAVIDES - ZONA TUMBACO</v>
      </c>
      <c r="H565" s="43" t="str">
        <f>'Secretaría General'!H565</f>
        <v>INSISTENCIA EN INFORME EXP. 030-2017</v>
      </c>
      <c r="I565" s="43" t="str">
        <f>'Secretaría General'!L565</f>
        <v>Dirección Metropolitana de Inspección</v>
      </c>
      <c r="J565" s="43">
        <f>'Secretaría General'!I565</f>
        <v>0</v>
      </c>
      <c r="K565" s="43" t="str">
        <f>'Secretaría General'!J565</f>
        <v>Normal</v>
      </c>
      <c r="L565" s="43">
        <f>'Secretaría General'!K565</f>
        <v>2</v>
      </c>
      <c r="M565" s="54"/>
      <c r="N565" s="54"/>
      <c r="O565" s="55" t="str">
        <f t="shared" si="8"/>
        <v>Jorge Lema-</v>
      </c>
      <c r="P565" s="55"/>
      <c r="Q565" s="66"/>
      <c r="R565" s="66"/>
      <c r="S565" s="54"/>
      <c r="T565" s="54"/>
      <c r="U565" s="54"/>
      <c r="V565" s="54"/>
      <c r="W565" s="54"/>
      <c r="X565" s="54"/>
      <c r="Y565" s="54"/>
      <c r="Z565" s="54"/>
      <c r="AA565" s="54"/>
      <c r="AB565" s="54"/>
      <c r="AC565" s="54"/>
      <c r="AD565" s="54"/>
      <c r="AE565" s="54"/>
      <c r="AF565" s="54"/>
      <c r="AG565" s="54"/>
      <c r="AH565" s="54"/>
      <c r="AI565" s="54"/>
      <c r="AJ565" s="54"/>
      <c r="AK565" s="54"/>
      <c r="AL565" s="54"/>
    </row>
    <row r="566" spans="1:38" s="56" customFormat="1" ht="22.5" x14ac:dyDescent="0.2">
      <c r="A566" s="43">
        <f>'Secretaría General'!A566</f>
        <v>0</v>
      </c>
      <c r="B566" s="43" t="str">
        <f>'Secretaría General'!B566</f>
        <v>Jorge Lema</v>
      </c>
      <c r="C566" s="43">
        <f>'Secretaría General'!C566</f>
        <v>7747</v>
      </c>
      <c r="D566" s="8">
        <f>'Secretaría General'!D566</f>
        <v>42894.65</v>
      </c>
      <c r="E566" s="43" t="str">
        <f>'Secretaría General'!E566</f>
        <v>Comunicados</v>
      </c>
      <c r="F566" s="43" t="str">
        <f>'Secretaría General'!F566</f>
        <v>CIRCULAR 89-2017</v>
      </c>
      <c r="G566" s="43" t="str">
        <f>'Secretaría General'!G566</f>
        <v>JUAN ZAPATA - SECRETARÍA DE MOVILIDAD</v>
      </c>
      <c r="H566" s="43" t="str">
        <f>'Secretaría General'!H566</f>
        <v xml:space="preserve">CONVOCATORIA A REUNIÓN CASA PATRIMONIAL 9 DE JUNIO </v>
      </c>
      <c r="I566" s="43" t="str">
        <f>'Secretaría General'!L566</f>
        <v>Supervisión Metropolitana de Control</v>
      </c>
      <c r="J566" s="43">
        <f>'Secretaría General'!I566</f>
        <v>0</v>
      </c>
      <c r="K566" s="43" t="str">
        <f>'Secretaría General'!J566</f>
        <v>Normal</v>
      </c>
      <c r="L566" s="43">
        <f>'Secretaría General'!K566</f>
        <v>1</v>
      </c>
      <c r="M566" s="54"/>
      <c r="N566" s="54"/>
      <c r="O566" s="55" t="str">
        <f t="shared" si="8"/>
        <v>Jorge Lema-</v>
      </c>
      <c r="P566" s="55"/>
      <c r="Q566" s="66"/>
      <c r="R566" s="66"/>
      <c r="S566" s="54"/>
      <c r="T566" s="54"/>
      <c r="U566" s="54"/>
      <c r="V566" s="54"/>
      <c r="W566" s="54"/>
      <c r="X566" s="54"/>
      <c r="Y566" s="54"/>
      <c r="Z566" s="54"/>
      <c r="AA566" s="54"/>
      <c r="AB566" s="54"/>
      <c r="AC566" s="54"/>
      <c r="AD566" s="54"/>
      <c r="AE566" s="54"/>
      <c r="AF566" s="54"/>
      <c r="AG566" s="54"/>
      <c r="AH566" s="54"/>
      <c r="AI566" s="54"/>
      <c r="AJ566" s="54"/>
      <c r="AK566" s="54"/>
      <c r="AL566" s="54"/>
    </row>
    <row r="567" spans="1:38" s="56" customFormat="1" ht="22.5" x14ac:dyDescent="0.2">
      <c r="A567" s="43">
        <f>'Secretaría General'!A567</f>
        <v>0</v>
      </c>
      <c r="B567" s="43" t="str">
        <f>'Secretaría General'!B567</f>
        <v>Jorge Lema</v>
      </c>
      <c r="C567" s="43">
        <f>'Secretaría General'!C567</f>
        <v>7748</v>
      </c>
      <c r="D567" s="8">
        <f>'Secretaría General'!D567</f>
        <v>42894.662499999999</v>
      </c>
      <c r="E567" s="43" t="str">
        <f>'Secretaría General'!E567</f>
        <v>Comunicados</v>
      </c>
      <c r="F567" s="43" t="str">
        <f>'Secretaría General'!F567</f>
        <v>S/N</v>
      </c>
      <c r="G567" s="43" t="str">
        <f>'Secretaría General'!G567</f>
        <v xml:space="preserve">GLAUCO ORTEGA </v>
      </c>
      <c r="H567" s="43" t="str">
        <f>'Secretaría General'!H567</f>
        <v>REFERENTE A EXPEDIENTE 395-CZC2-2009</v>
      </c>
      <c r="I567" s="43" t="str">
        <f>'Secretaría General'!L567</f>
        <v>Dirección Metropolitana de Resolución y Ejecución</v>
      </c>
      <c r="J567" s="43">
        <f>'Secretaría General'!I567</f>
        <v>0</v>
      </c>
      <c r="K567" s="43" t="str">
        <f>'Secretaría General'!J567</f>
        <v>Normal</v>
      </c>
      <c r="L567" s="43">
        <f>'Secretaría General'!K567</f>
        <v>1</v>
      </c>
      <c r="M567" s="54"/>
      <c r="N567" s="54"/>
      <c r="O567" s="55" t="str">
        <f t="shared" si="8"/>
        <v>Jorge Lema-</v>
      </c>
      <c r="P567" s="55"/>
      <c r="Q567" s="66"/>
      <c r="R567" s="66"/>
      <c r="S567" s="54"/>
      <c r="T567" s="54"/>
      <c r="U567" s="54"/>
      <c r="V567" s="54"/>
      <c r="W567" s="54"/>
      <c r="X567" s="54"/>
      <c r="Y567" s="54"/>
      <c r="Z567" s="54"/>
      <c r="AA567" s="54"/>
      <c r="AB567" s="54"/>
      <c r="AC567" s="54"/>
      <c r="AD567" s="54"/>
      <c r="AE567" s="54"/>
      <c r="AF567" s="54"/>
      <c r="AG567" s="54"/>
      <c r="AH567" s="54"/>
      <c r="AI567" s="54"/>
      <c r="AJ567" s="54"/>
      <c r="AK567" s="54"/>
      <c r="AL567" s="54"/>
    </row>
    <row r="568" spans="1:38" s="56" customFormat="1" ht="22.5" x14ac:dyDescent="0.2">
      <c r="A568" s="43">
        <f>'Secretaría General'!A568</f>
        <v>0</v>
      </c>
      <c r="B568" s="43" t="str">
        <f>'Secretaría General'!B568</f>
        <v>Jorge Lema</v>
      </c>
      <c r="C568" s="43">
        <f>'Secretaría General'!C568</f>
        <v>7749</v>
      </c>
      <c r="D568" s="8">
        <f>'Secretaría General'!D568</f>
        <v>42894.645138888889</v>
      </c>
      <c r="E568" s="43" t="str">
        <f>'Secretaría General'!E568</f>
        <v>Comunicados</v>
      </c>
      <c r="F568" s="43" t="str">
        <f>'Secretaría General'!F568</f>
        <v>S/N</v>
      </c>
      <c r="G568" s="43" t="str">
        <f>'Secretaría General'!G568</f>
        <v>JAIME CARRILLO</v>
      </c>
      <c r="H568" s="43" t="str">
        <f>'Secretaría General'!H568</f>
        <v>REFERENTE A EXPEDIENTE 693-2014</v>
      </c>
      <c r="I568" s="43" t="str">
        <f>'Secretaría General'!L568</f>
        <v>Dirección Metropolitana de Resolución y Ejecución</v>
      </c>
      <c r="J568" s="43">
        <f>'Secretaría General'!I568</f>
        <v>0</v>
      </c>
      <c r="K568" s="43" t="str">
        <f>'Secretaría General'!J568</f>
        <v>Normal</v>
      </c>
      <c r="L568" s="43">
        <f>'Secretaría General'!K568</f>
        <v>11</v>
      </c>
      <c r="M568" s="54"/>
      <c r="N568" s="54"/>
      <c r="O568" s="55" t="str">
        <f t="shared" si="8"/>
        <v>Jorge Lema-</v>
      </c>
      <c r="P568" s="55"/>
      <c r="Q568" s="66"/>
      <c r="R568" s="66"/>
      <c r="S568" s="54"/>
      <c r="T568" s="54"/>
      <c r="U568" s="54"/>
      <c r="V568" s="54"/>
      <c r="W568" s="54"/>
      <c r="X568" s="54"/>
      <c r="Y568" s="54"/>
      <c r="Z568" s="54"/>
      <c r="AA568" s="54"/>
      <c r="AB568" s="54"/>
      <c r="AC568" s="54"/>
      <c r="AD568" s="54"/>
      <c r="AE568" s="54"/>
      <c r="AF568" s="54"/>
      <c r="AG568" s="54"/>
      <c r="AH568" s="54"/>
      <c r="AI568" s="54"/>
      <c r="AJ568" s="54"/>
      <c r="AK568" s="54"/>
      <c r="AL568" s="54"/>
    </row>
    <row r="569" spans="1:38" s="56" customFormat="1" ht="22.5" x14ac:dyDescent="0.2">
      <c r="A569" s="43">
        <f>'Secretaría General'!A569</f>
        <v>0</v>
      </c>
      <c r="B569" s="43" t="str">
        <f>'Secretaría General'!B569</f>
        <v>Jorge Lema</v>
      </c>
      <c r="C569" s="43">
        <f>'Secretaría General'!C569</f>
        <v>7750</v>
      </c>
      <c r="D569" s="8">
        <f>'Secretaría General'!D569</f>
        <v>42894.667361111111</v>
      </c>
      <c r="E569" s="43" t="str">
        <f>'Secretaría General'!E569</f>
        <v>Comunicados</v>
      </c>
      <c r="F569" s="43" t="str">
        <f>'Secretaría General'!F569</f>
        <v>MEMO 2017-417</v>
      </c>
      <c r="G569" s="43" t="str">
        <f>'Secretaría General'!G569</f>
        <v>LUIS FERNANDO CHICAIZA</v>
      </c>
      <c r="H569" s="43" t="str">
        <f>'Secretaría General'!H569</f>
        <v xml:space="preserve">CONSTRUCCIONES ILEGALES SIN PERMISOS </v>
      </c>
      <c r="I569" s="43" t="str">
        <f>'Secretaría General'!L569</f>
        <v>Secretaría General</v>
      </c>
      <c r="J569" s="43" t="str">
        <f>'Secretaría General'!I569</f>
        <v xml:space="preserve">FREDDY ESCOBAR - ZONA QUITUMBE </v>
      </c>
      <c r="K569" s="43" t="str">
        <f>'Secretaría General'!J569</f>
        <v>Normal</v>
      </c>
      <c r="L569" s="43">
        <f>'Secretaría General'!K569</f>
        <v>4</v>
      </c>
      <c r="M569" s="54"/>
      <c r="N569" s="54"/>
      <c r="O569" s="55" t="str">
        <f t="shared" si="8"/>
        <v>Jorge Lema-</v>
      </c>
      <c r="P569" s="55"/>
      <c r="Q569" s="66"/>
      <c r="R569" s="66"/>
      <c r="S569" s="54"/>
      <c r="T569" s="54"/>
      <c r="U569" s="54"/>
      <c r="V569" s="54"/>
      <c r="W569" s="54"/>
      <c r="X569" s="54"/>
      <c r="Y569" s="54"/>
      <c r="Z569" s="54"/>
      <c r="AA569" s="54"/>
      <c r="AB569" s="54"/>
      <c r="AC569" s="54"/>
      <c r="AD569" s="54"/>
      <c r="AE569" s="54"/>
      <c r="AF569" s="54"/>
      <c r="AG569" s="54"/>
      <c r="AH569" s="54"/>
      <c r="AI569" s="54"/>
      <c r="AJ569" s="54"/>
      <c r="AK569" s="54"/>
      <c r="AL569" s="54"/>
    </row>
    <row r="570" spans="1:38" s="56" customFormat="1" ht="22.5" x14ac:dyDescent="0.2">
      <c r="A570" s="43">
        <f>'Secretaría General'!A570</f>
        <v>0</v>
      </c>
      <c r="B570" s="43" t="str">
        <f>'Secretaría General'!B570</f>
        <v>Jorge Lema</v>
      </c>
      <c r="C570" s="43">
        <f>'Secretaría General'!C570</f>
        <v>7750</v>
      </c>
      <c r="D570" s="8">
        <f>'Secretaría General'!D570</f>
        <v>42894.667361111111</v>
      </c>
      <c r="E570" s="43" t="str">
        <f>'Secretaría General'!E570</f>
        <v>Comunicados</v>
      </c>
      <c r="F570" s="43" t="str">
        <f>'Secretaría General'!F570</f>
        <v>MEMO 2017-417</v>
      </c>
      <c r="G570" s="43" t="str">
        <f>'Secretaría General'!G570</f>
        <v xml:space="preserve">SILVANA CUENCA </v>
      </c>
      <c r="H570" s="43" t="str">
        <f>'Secretaría General'!H570</f>
        <v>USO INDEBIDO DE ESPACIO PÚBLICO</v>
      </c>
      <c r="I570" s="43" t="str">
        <f>'Secretaría General'!L570</f>
        <v>Secretaría General</v>
      </c>
      <c r="J570" s="43" t="str">
        <f>'Secretaría General'!I570</f>
        <v xml:space="preserve">FREDDY ESCOBAR - ZONA QUITUMBE </v>
      </c>
      <c r="K570" s="43" t="str">
        <f>'Secretaría General'!J570</f>
        <v>Normal</v>
      </c>
      <c r="L570" s="43">
        <f>'Secretaría General'!K570</f>
        <v>2</v>
      </c>
      <c r="M570" s="54"/>
      <c r="N570" s="54"/>
      <c r="O570" s="55" t="str">
        <f t="shared" si="8"/>
        <v>Jorge Lema-</v>
      </c>
      <c r="P570" s="55"/>
      <c r="Q570" s="66"/>
      <c r="R570" s="66"/>
      <c r="S570" s="54"/>
      <c r="T570" s="54"/>
      <c r="U570" s="54"/>
      <c r="V570" s="54"/>
      <c r="W570" s="54"/>
      <c r="X570" s="54"/>
      <c r="Y570" s="54"/>
      <c r="Z570" s="54"/>
      <c r="AA570" s="54"/>
      <c r="AB570" s="54"/>
      <c r="AC570" s="54"/>
      <c r="AD570" s="54"/>
      <c r="AE570" s="54"/>
      <c r="AF570" s="54"/>
      <c r="AG570" s="54"/>
      <c r="AH570" s="54"/>
      <c r="AI570" s="54"/>
      <c r="AJ570" s="54"/>
      <c r="AK570" s="54"/>
      <c r="AL570" s="54"/>
    </row>
    <row r="571" spans="1:38" s="56" customFormat="1" x14ac:dyDescent="0.2">
      <c r="A571" s="43">
        <f>'Secretaría General'!A571</f>
        <v>0</v>
      </c>
      <c r="B571" s="43" t="str">
        <f>'Secretaría General'!B571</f>
        <v>Jorge Lema</v>
      </c>
      <c r="C571" s="43">
        <f>'Secretaría General'!C571</f>
        <v>7751</v>
      </c>
      <c r="D571" s="8">
        <f>'Secretaría General'!D571</f>
        <v>42894.666666666664</v>
      </c>
      <c r="E571" s="43" t="str">
        <f>'Secretaría General'!E571</f>
        <v>Comunicados</v>
      </c>
      <c r="F571" s="43" t="str">
        <f>'Secretaría General'!F571</f>
        <v>S/N</v>
      </c>
      <c r="G571" s="43" t="str">
        <f>'Secretaría General'!G571</f>
        <v xml:space="preserve">MARIA TERESA ARIAS </v>
      </c>
      <c r="H571" s="43" t="str">
        <f>'Secretaría General'!H571</f>
        <v>SOLICITA COPIAS UTCC-14-467</v>
      </c>
      <c r="I571" s="43" t="str">
        <f>'Secretaría General'!L571</f>
        <v>Secretaría General</v>
      </c>
      <c r="J571" s="43">
        <f>'Secretaría General'!I571</f>
        <v>0</v>
      </c>
      <c r="K571" s="43" t="str">
        <f>'Secretaría General'!J571</f>
        <v>Normal</v>
      </c>
      <c r="L571" s="43">
        <f>'Secretaría General'!K571</f>
        <v>2</v>
      </c>
      <c r="M571" s="54"/>
      <c r="N571" s="54"/>
      <c r="O571" s="55" t="str">
        <f t="shared" si="8"/>
        <v>Jorge Lema-</v>
      </c>
      <c r="P571" s="55"/>
      <c r="Q571" s="66"/>
      <c r="R571" s="66"/>
      <c r="S571" s="54"/>
      <c r="T571" s="54"/>
      <c r="U571" s="54"/>
      <c r="V571" s="54"/>
      <c r="W571" s="54"/>
      <c r="X571" s="54"/>
      <c r="Y571" s="54"/>
      <c r="Z571" s="54"/>
      <c r="AA571" s="54"/>
      <c r="AB571" s="54"/>
      <c r="AC571" s="54"/>
      <c r="AD571" s="54"/>
      <c r="AE571" s="54"/>
      <c r="AF571" s="54"/>
      <c r="AG571" s="54"/>
      <c r="AH571" s="54"/>
      <c r="AI571" s="54"/>
      <c r="AJ571" s="54"/>
      <c r="AK571" s="54"/>
      <c r="AL571" s="54"/>
    </row>
    <row r="572" spans="1:38" s="56" customFormat="1" ht="22.5" x14ac:dyDescent="0.2">
      <c r="A572" s="43">
        <f>'Secretaría General'!A572</f>
        <v>0</v>
      </c>
      <c r="B572" s="43" t="str">
        <f>'Secretaría General'!B572</f>
        <v>Jorge Lema</v>
      </c>
      <c r="C572" s="43">
        <f>'Secretaría General'!C572</f>
        <v>7752</v>
      </c>
      <c r="D572" s="8">
        <f>'Secretaría General'!D572</f>
        <v>42894.670138888891</v>
      </c>
      <c r="E572" s="43" t="str">
        <f>'Secretaría General'!E572</f>
        <v>Comunicados</v>
      </c>
      <c r="F572" s="43" t="str">
        <f>'Secretaría General'!F572</f>
        <v>MEMO 2017-144</v>
      </c>
      <c r="G572" s="43" t="str">
        <f>'Secretaría General'!G572</f>
        <v>CARLOS CALAHORRANO - ZONA LA MARISCAL</v>
      </c>
      <c r="H572" s="43" t="str">
        <f>'Secretaría General'!H572</f>
        <v>VERIFICAR SI TIENE LUAE</v>
      </c>
      <c r="I572" s="43" t="str">
        <f>'Secretaría General'!L572</f>
        <v>Dirección Metropolitana de Inspección</v>
      </c>
      <c r="J572" s="43">
        <f>'Secretaría General'!I572</f>
        <v>0</v>
      </c>
      <c r="K572" s="43" t="str">
        <f>'Secretaría General'!J572</f>
        <v>Normal</v>
      </c>
      <c r="L572" s="43">
        <f>'Secretaría General'!K572</f>
        <v>4</v>
      </c>
      <c r="M572" s="54"/>
      <c r="N572" s="54"/>
      <c r="O572" s="55" t="str">
        <f t="shared" si="8"/>
        <v>Jorge Lema-</v>
      </c>
      <c r="P572" s="55"/>
      <c r="Q572" s="66"/>
      <c r="R572" s="66"/>
      <c r="S572" s="54"/>
      <c r="T572" s="54"/>
      <c r="U572" s="54"/>
      <c r="V572" s="54"/>
      <c r="W572" s="54"/>
      <c r="X572" s="54"/>
      <c r="Y572" s="54"/>
      <c r="Z572" s="54"/>
      <c r="AA572" s="54"/>
      <c r="AB572" s="54"/>
      <c r="AC572" s="54"/>
      <c r="AD572" s="54"/>
      <c r="AE572" s="54"/>
      <c r="AF572" s="54"/>
      <c r="AG572" s="54"/>
      <c r="AH572" s="54"/>
      <c r="AI572" s="54"/>
      <c r="AJ572" s="54"/>
      <c r="AK572" s="54"/>
      <c r="AL572" s="54"/>
    </row>
    <row r="573" spans="1:38" s="56" customFormat="1" ht="22.5" x14ac:dyDescent="0.2">
      <c r="A573" s="43">
        <f>'Secretaría General'!A573</f>
        <v>0</v>
      </c>
      <c r="B573" s="43" t="str">
        <f>'Secretaría General'!B573</f>
        <v>Jorge Lema</v>
      </c>
      <c r="C573" s="43">
        <f>'Secretaría General'!C573</f>
        <v>7753</v>
      </c>
      <c r="D573" s="8">
        <f>'Secretaría General'!D573</f>
        <v>42894.67083333333</v>
      </c>
      <c r="E573" s="43" t="str">
        <f>'Secretaría General'!E573</f>
        <v>Comunicados</v>
      </c>
      <c r="F573" s="43" t="str">
        <f>'Secretaría General'!F573</f>
        <v>MEMO 2017-141</v>
      </c>
      <c r="G573" s="43" t="str">
        <f>'Secretaría General'!G573</f>
        <v>CARLOS CALAHORRANO - ZONA LA MARISCAL</v>
      </c>
      <c r="H573" s="43" t="str">
        <f>'Secretaría General'!H573</f>
        <v>RATIFICAR O RECTIFICAR ACTA DE INFRACCIÓN 023</v>
      </c>
      <c r="I573" s="43" t="str">
        <f>'Secretaría General'!L573</f>
        <v>Dirección Metropolitana de Inspección</v>
      </c>
      <c r="J573" s="43">
        <f>'Secretaría General'!I573</f>
        <v>0</v>
      </c>
      <c r="K573" s="43" t="str">
        <f>'Secretaría General'!J573</f>
        <v>Normal</v>
      </c>
      <c r="L573" s="43">
        <f>'Secretaría General'!K573</f>
        <v>5</v>
      </c>
      <c r="M573" s="54"/>
      <c r="N573" s="54"/>
      <c r="O573" s="55" t="str">
        <f t="shared" si="8"/>
        <v>Jorge Lema-</v>
      </c>
      <c r="P573" s="55"/>
      <c r="Q573" s="66"/>
      <c r="R573" s="66"/>
      <c r="S573" s="54"/>
      <c r="T573" s="54"/>
      <c r="U573" s="54"/>
      <c r="V573" s="54"/>
      <c r="W573" s="54"/>
      <c r="X573" s="54"/>
      <c r="Y573" s="54"/>
      <c r="Z573" s="54"/>
      <c r="AA573" s="54"/>
      <c r="AB573" s="54"/>
      <c r="AC573" s="54"/>
      <c r="AD573" s="54"/>
      <c r="AE573" s="54"/>
      <c r="AF573" s="54"/>
      <c r="AG573" s="54"/>
      <c r="AH573" s="54"/>
      <c r="AI573" s="54"/>
      <c r="AJ573" s="54"/>
      <c r="AK573" s="54"/>
      <c r="AL573" s="54"/>
    </row>
    <row r="574" spans="1:38" s="56" customFormat="1" ht="22.5" x14ac:dyDescent="0.2">
      <c r="A574" s="43">
        <f>'Secretaría General'!A574</f>
        <v>0</v>
      </c>
      <c r="B574" s="43" t="str">
        <f>'Secretaría General'!B574</f>
        <v>Jorge Lema</v>
      </c>
      <c r="C574" s="43">
        <f>'Secretaría General'!C574</f>
        <v>7754</v>
      </c>
      <c r="D574" s="8">
        <f>'Secretaría General'!D574</f>
        <v>42894.67083333333</v>
      </c>
      <c r="E574" s="43" t="str">
        <f>'Secretaría General'!E574</f>
        <v>Comunicados</v>
      </c>
      <c r="F574" s="43" t="str">
        <f>'Secretaría General'!F574</f>
        <v>MEMO 2017-181</v>
      </c>
      <c r="G574" s="43" t="str">
        <f>'Secretaría General'!G574</f>
        <v>WILMER CANO - ZONA CALDERON</v>
      </c>
      <c r="H574" s="43" t="str">
        <f>'Secretaría General'!H574</f>
        <v>RESPUESTA MEMORANDO AMC-DRYE-2017-0600</v>
      </c>
      <c r="I574" s="43" t="str">
        <f>'Secretaría General'!L574</f>
        <v>Dirección Metropolitana de  Instrucción</v>
      </c>
      <c r="J574" s="43">
        <f>'Secretaría General'!I574</f>
        <v>0</v>
      </c>
      <c r="K574" s="43" t="str">
        <f>'Secretaría General'!J574</f>
        <v>NORMAL</v>
      </c>
      <c r="L574" s="43">
        <f>'Secretaría General'!K574</f>
        <v>1</v>
      </c>
      <c r="M574" s="54"/>
      <c r="N574" s="54"/>
      <c r="O574" s="55" t="str">
        <f t="shared" si="8"/>
        <v>Jorge Lema-</v>
      </c>
      <c r="P574" s="55"/>
      <c r="Q574" s="66"/>
      <c r="R574" s="66"/>
      <c r="S574" s="54"/>
      <c r="T574" s="54"/>
      <c r="U574" s="54"/>
      <c r="V574" s="54"/>
      <c r="W574" s="54"/>
      <c r="X574" s="54"/>
      <c r="Y574" s="54"/>
      <c r="Z574" s="54"/>
      <c r="AA574" s="54"/>
      <c r="AB574" s="54"/>
      <c r="AC574" s="54"/>
      <c r="AD574" s="54"/>
      <c r="AE574" s="54"/>
      <c r="AF574" s="54"/>
      <c r="AG574" s="54"/>
      <c r="AH574" s="54"/>
      <c r="AI574" s="54"/>
      <c r="AJ574" s="54"/>
      <c r="AK574" s="54"/>
      <c r="AL574" s="54"/>
    </row>
    <row r="575" spans="1:38" s="56" customFormat="1" ht="22.5" x14ac:dyDescent="0.2">
      <c r="A575" s="43">
        <f>'Secretaría General'!A575</f>
        <v>0</v>
      </c>
      <c r="B575" s="43" t="str">
        <f>'Secretaría General'!B575</f>
        <v>Jorge Lema</v>
      </c>
      <c r="C575" s="43">
        <f>'Secretaría General'!C575</f>
        <v>7755</v>
      </c>
      <c r="D575" s="8">
        <f>'Secretaría General'!D575</f>
        <v>42894.671527777777</v>
      </c>
      <c r="E575" s="43" t="str">
        <f>'Secretaría General'!E575</f>
        <v>Comunicados</v>
      </c>
      <c r="F575" s="43" t="str">
        <f>'Secretaría General'!F575</f>
        <v>MEMO 2017-151</v>
      </c>
      <c r="G575" s="43" t="str">
        <f>'Secretaría General'!G575</f>
        <v>WILMER CANO - ZONA CALDERON</v>
      </c>
      <c r="H575" s="43" t="str">
        <f>'Secretaría General'!H575</f>
        <v>RESPUESTA A MEMORANDO AMC-DRYE-2017-0600</v>
      </c>
      <c r="I575" s="43" t="str">
        <f>'Secretaría General'!L575</f>
        <v>Dirección Metropolitana de  Instrucción</v>
      </c>
      <c r="J575" s="43">
        <f>'Secretaría General'!I575</f>
        <v>0</v>
      </c>
      <c r="K575" s="43" t="str">
        <f>'Secretaría General'!J575</f>
        <v>Normal</v>
      </c>
      <c r="L575" s="43">
        <f>'Secretaría General'!K575</f>
        <v>1</v>
      </c>
      <c r="M575" s="54"/>
      <c r="N575" s="54"/>
      <c r="O575" s="55" t="str">
        <f t="shared" si="8"/>
        <v>Jorge Lema-</v>
      </c>
      <c r="P575" s="55"/>
      <c r="Q575" s="66"/>
      <c r="R575" s="66"/>
      <c r="S575" s="54"/>
      <c r="T575" s="54"/>
      <c r="U575" s="54"/>
      <c r="V575" s="54"/>
      <c r="W575" s="54"/>
      <c r="X575" s="54"/>
      <c r="Y575" s="54"/>
      <c r="Z575" s="54"/>
      <c r="AA575" s="54"/>
      <c r="AB575" s="54"/>
      <c r="AC575" s="54"/>
      <c r="AD575" s="54"/>
      <c r="AE575" s="54"/>
      <c r="AF575" s="54"/>
      <c r="AG575" s="54"/>
      <c r="AH575" s="54"/>
      <c r="AI575" s="54"/>
      <c r="AJ575" s="54"/>
      <c r="AK575" s="54"/>
      <c r="AL575" s="54"/>
    </row>
    <row r="576" spans="1:38" s="56" customFormat="1" ht="22.5" x14ac:dyDescent="0.2">
      <c r="A576" s="43">
        <f>'Secretaría General'!A576</f>
        <v>0</v>
      </c>
      <c r="B576" s="43" t="str">
        <f>'Secretaría General'!B576</f>
        <v>Jorge Lema</v>
      </c>
      <c r="C576" s="43">
        <f>'Secretaría General'!C576</f>
        <v>7756</v>
      </c>
      <c r="D576" s="8">
        <f>'Secretaría General'!D576</f>
        <v>42894.672222222223</v>
      </c>
      <c r="E576" s="43" t="str">
        <f>'Secretaría General'!E576</f>
        <v>Comunicados</v>
      </c>
      <c r="F576" s="43" t="str">
        <f>'Secretaría General'!F576</f>
        <v>MEMO 2017-179</v>
      </c>
      <c r="G576" s="43" t="str">
        <f>'Secretaría General'!G576</f>
        <v>MARIO SANDOVAL - ZONA CALDERÓN</v>
      </c>
      <c r="H576" s="43" t="str">
        <f>'Secretaría General'!H576</f>
        <v>REVISIÓN DE PLANOS ARQUITECTONICOS</v>
      </c>
      <c r="I576" s="43" t="str">
        <f>'Secretaría General'!L576</f>
        <v>Dirección Metropolitana de Inspección</v>
      </c>
      <c r="J576" s="43" t="str">
        <f>'Secretaría General'!I576</f>
        <v>2 PLANOS</v>
      </c>
      <c r="K576" s="43" t="str">
        <f>'Secretaría General'!J576</f>
        <v>Normal</v>
      </c>
      <c r="L576" s="43">
        <f>'Secretaría General'!K576</f>
        <v>4</v>
      </c>
      <c r="M576" s="54"/>
      <c r="N576" s="54"/>
      <c r="O576" s="55" t="str">
        <f t="shared" si="8"/>
        <v>Jorge Lema-</v>
      </c>
      <c r="P576" s="55"/>
      <c r="Q576" s="66"/>
      <c r="R576" s="66"/>
      <c r="S576" s="54"/>
      <c r="T576" s="54"/>
      <c r="U576" s="54"/>
      <c r="V576" s="54"/>
      <c r="W576" s="54"/>
      <c r="X576" s="54"/>
      <c r="Y576" s="54"/>
      <c r="Z576" s="54"/>
      <c r="AA576" s="54"/>
      <c r="AB576" s="54"/>
      <c r="AC576" s="54"/>
      <c r="AD576" s="54"/>
      <c r="AE576" s="54"/>
      <c r="AF576" s="54"/>
      <c r="AG576" s="54"/>
      <c r="AH576" s="54"/>
      <c r="AI576" s="54"/>
      <c r="AJ576" s="54"/>
      <c r="AK576" s="54"/>
      <c r="AL576" s="54"/>
    </row>
    <row r="577" spans="1:38" s="56" customFormat="1" ht="33.75" x14ac:dyDescent="0.2">
      <c r="A577" s="43">
        <f>'Secretaría General'!A577</f>
        <v>0</v>
      </c>
      <c r="B577" s="43" t="str">
        <f>'Secretaría General'!B577</f>
        <v>Araceli Mejìa</v>
      </c>
      <c r="C577" s="43">
        <f>'Secretaría General'!C577</f>
        <v>7757</v>
      </c>
      <c r="D577" s="8">
        <f>'Secretaría General'!D577</f>
        <v>42895.34375</v>
      </c>
      <c r="E577" s="43" t="str">
        <f>'Secretaría General'!E577</f>
        <v>Comunicados</v>
      </c>
      <c r="F577" s="43" t="str">
        <f>'Secretaría General'!F577</f>
        <v>OFC 2017-2799</v>
      </c>
      <c r="G577" s="43" t="str">
        <f>'Secretaría General'!G577</f>
        <v>EDWIN BOSMEDIANO - ADMINISTRACIÓN ELOY ALFARO</v>
      </c>
      <c r="H577" s="43" t="str">
        <f>'Secretaría General'!H577</f>
        <v>REMITE ALVANCE A INFORME TÉCNICO 054.AT-DMGR-AT-2017-408</v>
      </c>
      <c r="I577" s="43" t="str">
        <f>'Secretaría General'!L577</f>
        <v>Supervisión Metropolitana de Control</v>
      </c>
      <c r="J577" s="43" t="str">
        <f>'Secretaría General'!I577</f>
        <v>GDOC 2017-057346</v>
      </c>
      <c r="K577" s="43" t="str">
        <f>'Secretaría General'!J577</f>
        <v>Normal</v>
      </c>
      <c r="L577" s="43">
        <f>'Secretaría General'!K577</f>
        <v>18</v>
      </c>
      <c r="M577" s="54"/>
      <c r="N577" s="54"/>
      <c r="O577" s="55" t="str">
        <f t="shared" si="8"/>
        <v>Araceli Mejìa-</v>
      </c>
      <c r="P577" s="55"/>
      <c r="Q577" s="66"/>
      <c r="R577" s="66"/>
      <c r="S577" s="54"/>
      <c r="T577" s="54"/>
      <c r="U577" s="54"/>
      <c r="V577" s="54"/>
      <c r="W577" s="54"/>
      <c r="X577" s="54"/>
      <c r="Y577" s="54"/>
      <c r="Z577" s="54"/>
      <c r="AA577" s="54"/>
      <c r="AB577" s="54"/>
      <c r="AC577" s="54"/>
      <c r="AD577" s="54"/>
      <c r="AE577" s="54"/>
      <c r="AF577" s="54"/>
      <c r="AG577" s="54"/>
      <c r="AH577" s="54"/>
      <c r="AI577" s="54"/>
      <c r="AJ577" s="54"/>
      <c r="AK577" s="54"/>
      <c r="AL577" s="54"/>
    </row>
    <row r="578" spans="1:38" s="56" customFormat="1" ht="22.5" x14ac:dyDescent="0.2">
      <c r="A578" s="43">
        <f>'Secretaría General'!A578</f>
        <v>0</v>
      </c>
      <c r="B578" s="43" t="str">
        <f>'Secretaría General'!B578</f>
        <v>Jorge Lema</v>
      </c>
      <c r="C578" s="43">
        <f>'Secretaría General'!C578</f>
        <v>7758</v>
      </c>
      <c r="D578" s="8">
        <f>'Secretaría General'!D578</f>
        <v>42895.375</v>
      </c>
      <c r="E578" s="43" t="str">
        <f>'Secretaría General'!E578</f>
        <v>Comunicados</v>
      </c>
      <c r="F578" s="43" t="str">
        <f>'Secretaría General'!F578</f>
        <v>S/N</v>
      </c>
      <c r="G578" s="43" t="str">
        <f>'Secretaría General'!G578</f>
        <v>LUIS A. CHANCUSIG</v>
      </c>
      <c r="H578" s="43" t="str">
        <f>'Secretaría General'!H578</f>
        <v>REFERENTE A EXPEDIENTE 108-2017</v>
      </c>
      <c r="I578" s="43" t="str">
        <f>'Secretaría General'!L578</f>
        <v>Dirección Metropolitana de Resolución y Ejecución</v>
      </c>
      <c r="J578" s="43">
        <f>'Secretaría General'!I578</f>
        <v>0</v>
      </c>
      <c r="K578" s="43" t="str">
        <f>'Secretaría General'!J578</f>
        <v>Normal</v>
      </c>
      <c r="L578" s="43">
        <f>'Secretaría General'!K578</f>
        <v>2</v>
      </c>
      <c r="M578" s="54"/>
      <c r="N578" s="54"/>
      <c r="O578" s="55" t="str">
        <f t="shared" si="8"/>
        <v>Jorge Lema-</v>
      </c>
      <c r="P578" s="55"/>
      <c r="Q578" s="66"/>
      <c r="R578" s="66"/>
      <c r="S578" s="54"/>
      <c r="T578" s="54"/>
      <c r="U578" s="54"/>
      <c r="V578" s="54"/>
      <c r="W578" s="54"/>
      <c r="X578" s="54"/>
      <c r="Y578" s="54"/>
      <c r="Z578" s="54"/>
      <c r="AA578" s="54"/>
      <c r="AB578" s="54"/>
      <c r="AC578" s="54"/>
      <c r="AD578" s="54"/>
      <c r="AE578" s="54"/>
      <c r="AF578" s="54"/>
      <c r="AG578" s="54"/>
      <c r="AH578" s="54"/>
      <c r="AI578" s="54"/>
      <c r="AJ578" s="54"/>
      <c r="AK578" s="54"/>
      <c r="AL578" s="54"/>
    </row>
    <row r="579" spans="1:38" s="56" customFormat="1" ht="22.5" x14ac:dyDescent="0.2">
      <c r="A579" s="43">
        <f>'Secretaría General'!A579</f>
        <v>0</v>
      </c>
      <c r="B579" s="43" t="str">
        <f>'Secretaría General'!B579</f>
        <v>Jorge Lema</v>
      </c>
      <c r="C579" s="43">
        <f>'Secretaría General'!C579</f>
        <v>7759</v>
      </c>
      <c r="D579" s="8">
        <f>'Secretaría General'!D579</f>
        <v>42895.375</v>
      </c>
      <c r="E579" s="43" t="str">
        <f>'Secretaría General'!E579</f>
        <v>Comunicados</v>
      </c>
      <c r="F579" s="43" t="str">
        <f>'Secretaría General'!F579</f>
        <v>OFC 127-2017</v>
      </c>
      <c r="G579" s="43" t="str">
        <f>'Secretaría General'!G579</f>
        <v>GIANNI FRIXONE - PROCURADOR METROPOLITANO</v>
      </c>
      <c r="H579" s="43" t="str">
        <f>'Secretaría General'!H579</f>
        <v>SOLICITA INSTRUCCIÓN DOCUMENTACIÓN ILEGIBLE</v>
      </c>
      <c r="I579" s="43" t="str">
        <f>'Secretaría General'!L579</f>
        <v>Supervisión Metropolitana de Control</v>
      </c>
      <c r="J579" s="43" t="str">
        <f>'Secretaría General'!I579</f>
        <v>GDOC 2017-081342</v>
      </c>
      <c r="K579" s="43" t="str">
        <f>'Secretaría General'!J579</f>
        <v>Normal</v>
      </c>
      <c r="L579" s="43">
        <f>'Secretaría General'!K579</f>
        <v>1</v>
      </c>
      <c r="M579" s="54"/>
      <c r="N579" s="54"/>
      <c r="O579" s="55" t="str">
        <f t="shared" ref="O579:O642" si="9">+CONCATENATE(B579,"-",N579)</f>
        <v>Jorge Lema-</v>
      </c>
      <c r="P579" s="55"/>
      <c r="Q579" s="66"/>
      <c r="R579" s="66"/>
      <c r="S579" s="54"/>
      <c r="T579" s="54"/>
      <c r="U579" s="54"/>
      <c r="V579" s="54"/>
      <c r="W579" s="54"/>
      <c r="X579" s="54"/>
      <c r="Y579" s="54"/>
      <c r="Z579" s="54"/>
      <c r="AA579" s="54"/>
      <c r="AB579" s="54"/>
      <c r="AC579" s="54"/>
      <c r="AD579" s="54"/>
      <c r="AE579" s="54"/>
      <c r="AF579" s="54"/>
      <c r="AG579" s="54"/>
      <c r="AH579" s="54"/>
      <c r="AI579" s="54"/>
      <c r="AJ579" s="54"/>
      <c r="AK579" s="54"/>
      <c r="AL579" s="54"/>
    </row>
    <row r="580" spans="1:38" s="56" customFormat="1" ht="22.5" x14ac:dyDescent="0.2">
      <c r="A580" s="43">
        <f>'Secretaría General'!A580</f>
        <v>0</v>
      </c>
      <c r="B580" s="43" t="str">
        <f>'Secretaría General'!B580</f>
        <v>Jorge Lema</v>
      </c>
      <c r="C580" s="43">
        <f>'Secretaría General'!C580</f>
        <v>7760</v>
      </c>
      <c r="D580" s="8">
        <f>'Secretaría General'!D580</f>
        <v>42895.398611111108</v>
      </c>
      <c r="E580" s="43" t="str">
        <f>'Secretaría General'!E580</f>
        <v>Comunicados</v>
      </c>
      <c r="F580" s="43" t="str">
        <f>'Secretaría General'!F580</f>
        <v>S/N</v>
      </c>
      <c r="G580" s="43" t="str">
        <f>'Secretaría General'!G580</f>
        <v>VERÓNICA CÁCERES - PROCURADURÍA</v>
      </c>
      <c r="H580" s="43" t="str">
        <f>'Secretaría General'!H580</f>
        <v>REFERENTE A EXPEDIENTE DE PROCURADURÍA 2017-00211</v>
      </c>
      <c r="I580" s="43" t="str">
        <f>'Secretaría General'!L580</f>
        <v>Secretaría General</v>
      </c>
      <c r="J580" s="43" t="str">
        <f>'Secretaría General'!I580</f>
        <v>GDOC 2017-00211</v>
      </c>
      <c r="K580" s="43" t="str">
        <f>'Secretaría General'!J580</f>
        <v>Normal</v>
      </c>
      <c r="L580" s="43">
        <f>'Secretaría General'!K580</f>
        <v>1</v>
      </c>
      <c r="M580" s="54"/>
      <c r="N580" s="54"/>
      <c r="O580" s="55" t="str">
        <f t="shared" si="9"/>
        <v>Jorge Lema-</v>
      </c>
      <c r="P580" s="55"/>
      <c r="Q580" s="66"/>
      <c r="R580" s="66"/>
      <c r="S580" s="54"/>
      <c r="T580" s="54"/>
      <c r="U580" s="54"/>
      <c r="V580" s="54"/>
      <c r="W580" s="54"/>
      <c r="X580" s="54"/>
      <c r="Y580" s="54"/>
      <c r="Z580" s="54"/>
      <c r="AA580" s="54"/>
      <c r="AB580" s="54"/>
      <c r="AC580" s="54"/>
      <c r="AD580" s="54"/>
      <c r="AE580" s="54"/>
      <c r="AF580" s="54"/>
      <c r="AG580" s="54"/>
      <c r="AH580" s="54"/>
      <c r="AI580" s="54"/>
      <c r="AJ580" s="54"/>
      <c r="AK580" s="54"/>
      <c r="AL580" s="54"/>
    </row>
    <row r="581" spans="1:38" s="56" customFormat="1" ht="22.5" x14ac:dyDescent="0.2">
      <c r="A581" s="43">
        <f>'Secretaría General'!A581</f>
        <v>0</v>
      </c>
      <c r="B581" s="43" t="str">
        <f>'Secretaría General'!B581</f>
        <v>Jorge Lema</v>
      </c>
      <c r="C581" s="43">
        <f>'Secretaría General'!C581</f>
        <v>7761</v>
      </c>
      <c r="D581" s="8">
        <f>'Secretaría General'!D581</f>
        <v>42895.4</v>
      </c>
      <c r="E581" s="43" t="str">
        <f>'Secretaría General'!E581</f>
        <v>Comunicados</v>
      </c>
      <c r="F581" s="43" t="str">
        <f>'Secretaría General'!F581</f>
        <v>S/N</v>
      </c>
      <c r="G581" s="43" t="str">
        <f>'Secretaría General'!G581</f>
        <v>VERÓNICA CÁCERES - PROCURADURÍA</v>
      </c>
      <c r="H581" s="43" t="str">
        <f>'Secretaría General'!H581</f>
        <v>REFERENTE A EXPEDIENTE DE PROCURADURÍA 1318-2017</v>
      </c>
      <c r="I581" s="43" t="str">
        <f>'Secretaría General'!L581</f>
        <v>Dirección Metropolitana de Resolución y Ejecución</v>
      </c>
      <c r="J581" s="43" t="str">
        <f>'Secretaría General'!I581</f>
        <v>GDOC 2017-078378</v>
      </c>
      <c r="K581" s="43" t="str">
        <f>'Secretaría General'!J581</f>
        <v>Normal</v>
      </c>
      <c r="L581" s="43">
        <f>'Secretaría General'!K581</f>
        <v>2</v>
      </c>
      <c r="M581" s="54"/>
      <c r="N581" s="54"/>
      <c r="O581" s="55" t="str">
        <f t="shared" si="9"/>
        <v>Jorge Lema-</v>
      </c>
      <c r="P581" s="55"/>
      <c r="Q581" s="66"/>
      <c r="R581" s="66"/>
      <c r="S581" s="54"/>
      <c r="T581" s="54"/>
      <c r="U581" s="54"/>
      <c r="V581" s="54"/>
      <c r="W581" s="54"/>
      <c r="X581" s="54"/>
      <c r="Y581" s="54"/>
      <c r="Z581" s="54"/>
      <c r="AA581" s="54"/>
      <c r="AB581" s="54"/>
      <c r="AC581" s="54"/>
      <c r="AD581" s="54"/>
      <c r="AE581" s="54"/>
      <c r="AF581" s="54"/>
      <c r="AG581" s="54"/>
      <c r="AH581" s="54"/>
      <c r="AI581" s="54"/>
      <c r="AJ581" s="54"/>
      <c r="AK581" s="54"/>
      <c r="AL581" s="54"/>
    </row>
    <row r="582" spans="1:38" s="56" customFormat="1" ht="22.5" x14ac:dyDescent="0.2">
      <c r="A582" s="43">
        <f>'Secretaría General'!A582</f>
        <v>0</v>
      </c>
      <c r="B582" s="43" t="str">
        <f>'Secretaría General'!B582</f>
        <v>Jorge Lema</v>
      </c>
      <c r="C582" s="43">
        <f>'Secretaría General'!C582</f>
        <v>7762</v>
      </c>
      <c r="D582" s="8">
        <f>'Secretaría General'!D582</f>
        <v>42895.400694444441</v>
      </c>
      <c r="E582" s="43" t="str">
        <f>'Secretaría General'!E582</f>
        <v>Comunicados</v>
      </c>
      <c r="F582" s="43" t="str">
        <f>'Secretaría General'!F582</f>
        <v>S/N</v>
      </c>
      <c r="G582" s="43" t="str">
        <f>'Secretaría General'!G582</f>
        <v>VERÓNICA CÁCERES - PROCURADURÍA</v>
      </c>
      <c r="H582" s="43" t="str">
        <f>'Secretaría General'!H582</f>
        <v>REFERENTE A EXPEDIENTE DE PROCURADURÍA 2017-01317</v>
      </c>
      <c r="I582" s="43" t="str">
        <f>'Secretaría General'!L582</f>
        <v>Dirección Metropolitana de Resolución y Ejecución</v>
      </c>
      <c r="J582" s="43" t="str">
        <f>'Secretaría General'!I582</f>
        <v>GDOC 2017-078390</v>
      </c>
      <c r="K582" s="43" t="str">
        <f>'Secretaría General'!J582</f>
        <v>Normal</v>
      </c>
      <c r="L582" s="43">
        <f>'Secretaría General'!K582</f>
        <v>2</v>
      </c>
      <c r="M582" s="54"/>
      <c r="N582" s="54"/>
      <c r="O582" s="55" t="str">
        <f t="shared" si="9"/>
        <v>Jorge Lema-</v>
      </c>
      <c r="P582" s="55"/>
      <c r="Q582" s="66"/>
      <c r="R582" s="66"/>
      <c r="S582" s="54"/>
      <c r="T582" s="54"/>
      <c r="U582" s="54"/>
      <c r="V582" s="54"/>
      <c r="W582" s="54"/>
      <c r="X582" s="54"/>
      <c r="Y582" s="54"/>
      <c r="Z582" s="54"/>
      <c r="AA582" s="54"/>
      <c r="AB582" s="54"/>
      <c r="AC582" s="54"/>
      <c r="AD582" s="54"/>
      <c r="AE582" s="54"/>
      <c r="AF582" s="54"/>
      <c r="AG582" s="54"/>
      <c r="AH582" s="54"/>
      <c r="AI582" s="54"/>
      <c r="AJ582" s="54"/>
      <c r="AK582" s="54"/>
      <c r="AL582" s="54"/>
    </row>
    <row r="583" spans="1:38" s="56" customFormat="1" ht="22.5" x14ac:dyDescent="0.2">
      <c r="A583" s="43">
        <f>'Secretaría General'!A583</f>
        <v>0</v>
      </c>
      <c r="B583" s="43" t="str">
        <f>'Secretaría General'!B583</f>
        <v>Jorge Lema</v>
      </c>
      <c r="C583" s="43">
        <f>'Secretaría General'!C583</f>
        <v>7763</v>
      </c>
      <c r="D583" s="8">
        <f>'Secretaría General'!D583</f>
        <v>42895.401388888888</v>
      </c>
      <c r="E583" s="43" t="str">
        <f>'Secretaría General'!E583</f>
        <v>Comunicados</v>
      </c>
      <c r="F583" s="43" t="str">
        <f>'Secretaría General'!F583</f>
        <v>S/N</v>
      </c>
      <c r="G583" s="43" t="str">
        <f>'Secretaría General'!G583</f>
        <v>VERÓNICA CÁCERES - PROCURADURÍA</v>
      </c>
      <c r="H583" s="43" t="str">
        <f>'Secretaría General'!H583</f>
        <v>REFERENTE A EXPEDIENTE DE PROCURADURÍA 1307-2017</v>
      </c>
      <c r="I583" s="43" t="str">
        <f>'Secretaría General'!L583</f>
        <v>Dirección Metropolitana de Resolución y Ejecución</v>
      </c>
      <c r="J583" s="43" t="str">
        <f>'Secretaría General'!I583</f>
        <v>GDOC 2017-079958</v>
      </c>
      <c r="K583" s="43" t="str">
        <f>'Secretaría General'!J583</f>
        <v>Normal</v>
      </c>
      <c r="L583" s="43">
        <f>'Secretaría General'!K583</f>
        <v>2</v>
      </c>
      <c r="M583" s="54"/>
      <c r="N583" s="54"/>
      <c r="O583" s="55" t="str">
        <f t="shared" si="9"/>
        <v>Jorge Lema-</v>
      </c>
      <c r="P583" s="55"/>
      <c r="Q583" s="66"/>
      <c r="R583" s="66"/>
      <c r="S583" s="54"/>
      <c r="T583" s="54"/>
      <c r="U583" s="54"/>
      <c r="V583" s="54"/>
      <c r="W583" s="54"/>
      <c r="X583" s="54"/>
      <c r="Y583" s="54"/>
      <c r="Z583" s="54"/>
      <c r="AA583" s="54"/>
      <c r="AB583" s="54"/>
      <c r="AC583" s="54"/>
      <c r="AD583" s="54"/>
      <c r="AE583" s="54"/>
      <c r="AF583" s="54"/>
      <c r="AG583" s="54"/>
      <c r="AH583" s="54"/>
      <c r="AI583" s="54"/>
      <c r="AJ583" s="54"/>
      <c r="AK583" s="54"/>
      <c r="AL583" s="54"/>
    </row>
    <row r="584" spans="1:38" s="56" customFormat="1" ht="22.5" x14ac:dyDescent="0.2">
      <c r="A584" s="43">
        <f>'Secretaría General'!A584</f>
        <v>0</v>
      </c>
      <c r="B584" s="43" t="str">
        <f>'Secretaría General'!B584</f>
        <v>Jorge Lema</v>
      </c>
      <c r="C584" s="43">
        <f>'Secretaría General'!C584</f>
        <v>7764</v>
      </c>
      <c r="D584" s="8">
        <f>'Secretaría General'!D584</f>
        <v>42895.402083333334</v>
      </c>
      <c r="E584" s="43" t="str">
        <f>'Secretaría General'!E584</f>
        <v>Comunicados</v>
      </c>
      <c r="F584" s="43" t="str">
        <f>'Secretaría General'!F584</f>
        <v>S/N</v>
      </c>
      <c r="G584" s="43" t="str">
        <f>'Secretaría General'!G584</f>
        <v>VERÓNICA CÁCERES - PROCURADURÍA</v>
      </c>
      <c r="H584" s="43" t="str">
        <f>'Secretaría General'!H584</f>
        <v>REFERENTE A EXPEDIENTE DE PROCURADURÍA 1294-2017</v>
      </c>
      <c r="I584" s="43" t="str">
        <f>'Secretaría General'!L584</f>
        <v>Dirección Metropolitana de Resolución y Ejecución</v>
      </c>
      <c r="J584" s="43" t="str">
        <f>'Secretaría General'!I584</f>
        <v>GDOC 2017-079866</v>
      </c>
      <c r="K584" s="43" t="str">
        <f>'Secretaría General'!J584</f>
        <v>Normal</v>
      </c>
      <c r="L584" s="43">
        <f>'Secretaría General'!K584</f>
        <v>2</v>
      </c>
      <c r="M584" s="54"/>
      <c r="N584" s="54"/>
      <c r="O584" s="55" t="str">
        <f t="shared" si="9"/>
        <v>Jorge Lema-</v>
      </c>
      <c r="P584" s="55"/>
      <c r="Q584" s="66"/>
      <c r="R584" s="66"/>
      <c r="S584" s="54"/>
      <c r="T584" s="54"/>
      <c r="U584" s="54"/>
      <c r="V584" s="54"/>
      <c r="W584" s="54"/>
      <c r="X584" s="54"/>
      <c r="Y584" s="54"/>
      <c r="Z584" s="54"/>
      <c r="AA584" s="54"/>
      <c r="AB584" s="54"/>
      <c r="AC584" s="54"/>
      <c r="AD584" s="54"/>
      <c r="AE584" s="54"/>
      <c r="AF584" s="54"/>
      <c r="AG584" s="54"/>
      <c r="AH584" s="54"/>
      <c r="AI584" s="54"/>
      <c r="AJ584" s="54"/>
      <c r="AK584" s="54"/>
      <c r="AL584" s="54"/>
    </row>
    <row r="585" spans="1:38" s="56" customFormat="1" ht="22.5" x14ac:dyDescent="0.2">
      <c r="A585" s="43">
        <f>'Secretaría General'!A585</f>
        <v>0</v>
      </c>
      <c r="B585" s="43" t="str">
        <f>'Secretaría General'!B585</f>
        <v>Jorge Lema</v>
      </c>
      <c r="C585" s="43">
        <f>'Secretaría General'!C585</f>
        <v>7765</v>
      </c>
      <c r="D585" s="8">
        <f>'Secretaría General'!D585</f>
        <v>42895.402777777781</v>
      </c>
      <c r="E585" s="43" t="str">
        <f>'Secretaría General'!E585</f>
        <v>Comunicados</v>
      </c>
      <c r="F585" s="43" t="str">
        <f>'Secretaría General'!F585</f>
        <v>S/N</v>
      </c>
      <c r="G585" s="43" t="str">
        <f>'Secretaría General'!G585</f>
        <v>VERÓNICA CÁCERES - PROCURADURÍA</v>
      </c>
      <c r="H585" s="43" t="str">
        <f>'Secretaría General'!H585</f>
        <v>REFERENTE A EXPEDIENTE DE PROCURADURÍA 2017-01293</v>
      </c>
      <c r="I585" s="43" t="str">
        <f>'Secretaría General'!L585</f>
        <v>Dirección Metropolitana de Resolución y Ejecución</v>
      </c>
      <c r="J585" s="43" t="str">
        <f>'Secretaría General'!I585</f>
        <v>GDOC 2017-079851</v>
      </c>
      <c r="K585" s="43" t="str">
        <f>'Secretaría General'!J585</f>
        <v>Normal</v>
      </c>
      <c r="L585" s="43">
        <f>'Secretaría General'!K585</f>
        <v>4</v>
      </c>
      <c r="M585" s="54"/>
      <c r="N585" s="54"/>
      <c r="O585" s="55" t="str">
        <f t="shared" si="9"/>
        <v>Jorge Lema-</v>
      </c>
      <c r="P585" s="55"/>
      <c r="Q585" s="66"/>
      <c r="R585" s="66"/>
      <c r="S585" s="54"/>
      <c r="T585" s="54"/>
      <c r="U585" s="54"/>
      <c r="V585" s="54"/>
      <c r="W585" s="54"/>
      <c r="X585" s="54"/>
      <c r="Y585" s="54"/>
      <c r="Z585" s="54"/>
      <c r="AA585" s="54"/>
      <c r="AB585" s="54"/>
      <c r="AC585" s="54"/>
      <c r="AD585" s="54"/>
      <c r="AE585" s="54"/>
      <c r="AF585" s="54"/>
      <c r="AG585" s="54"/>
      <c r="AH585" s="54"/>
      <c r="AI585" s="54"/>
      <c r="AJ585" s="54"/>
      <c r="AK585" s="54"/>
      <c r="AL585" s="54"/>
    </row>
    <row r="586" spans="1:38" s="56" customFormat="1" ht="22.5" x14ac:dyDescent="0.2">
      <c r="A586" s="43">
        <f>'Secretaría General'!A586</f>
        <v>0</v>
      </c>
      <c r="B586" s="43" t="str">
        <f>'Secretaría General'!B586</f>
        <v>Araceli Mejìa</v>
      </c>
      <c r="C586" s="43">
        <f>'Secretaría General'!C586</f>
        <v>7766</v>
      </c>
      <c r="D586" s="8">
        <f>'Secretaría General'!D586</f>
        <v>42895.402777777781</v>
      </c>
      <c r="E586" s="43" t="str">
        <f>'Secretaría General'!E586</f>
        <v>Denuncias</v>
      </c>
      <c r="F586" s="43" t="str">
        <f>'Secretaría General'!F586</f>
        <v>MEMO 184-2017</v>
      </c>
      <c r="G586" s="43" t="str">
        <f>'Secretaría General'!G586</f>
        <v>WILMER CANO - ZONA CALDERON</v>
      </c>
      <c r="H586" s="43" t="str">
        <f>'Secretaría General'!H586</f>
        <v xml:space="preserve">REMITE DENUNCIA DE FAUNA URBANA </v>
      </c>
      <c r="I586" s="43" t="str">
        <f>'Secretaría General'!L586</f>
        <v>Secretaría General</v>
      </c>
      <c r="J586" s="43">
        <f>'Secretaría General'!I586</f>
        <v>0</v>
      </c>
      <c r="K586" s="43" t="str">
        <f>'Secretaría General'!J586</f>
        <v>Normal</v>
      </c>
      <c r="L586" s="43">
        <f>'Secretaría General'!K586</f>
        <v>8</v>
      </c>
      <c r="M586" s="54"/>
      <c r="N586" s="54"/>
      <c r="O586" s="55" t="str">
        <f t="shared" si="9"/>
        <v>Araceli Mejìa-</v>
      </c>
      <c r="P586" s="55"/>
      <c r="Q586" s="66"/>
      <c r="R586" s="66"/>
      <c r="S586" s="54"/>
      <c r="T586" s="54"/>
      <c r="U586" s="54"/>
      <c r="V586" s="54"/>
      <c r="W586" s="54"/>
      <c r="X586" s="54"/>
      <c r="Y586" s="54"/>
      <c r="Z586" s="54"/>
      <c r="AA586" s="54"/>
      <c r="AB586" s="54"/>
      <c r="AC586" s="54"/>
      <c r="AD586" s="54"/>
      <c r="AE586" s="54"/>
      <c r="AF586" s="54"/>
      <c r="AG586" s="54"/>
      <c r="AH586" s="54"/>
      <c r="AI586" s="54"/>
      <c r="AJ586" s="54"/>
      <c r="AK586" s="54"/>
      <c r="AL586" s="54"/>
    </row>
    <row r="587" spans="1:38" s="56" customFormat="1" ht="22.5" x14ac:dyDescent="0.2">
      <c r="A587" s="43">
        <f>'Secretaría General'!A587</f>
        <v>0</v>
      </c>
      <c r="B587" s="43" t="str">
        <f>'Secretaría General'!B587</f>
        <v>Araceli Mejìa</v>
      </c>
      <c r="C587" s="43">
        <f>'Secretaría General'!C587</f>
        <v>7767</v>
      </c>
      <c r="D587" s="8">
        <f>'Secretaría General'!D587</f>
        <v>42895.402777777781</v>
      </c>
      <c r="E587" s="43" t="str">
        <f>'Secretaría General'!E587</f>
        <v>Denuncias</v>
      </c>
      <c r="F587" s="43" t="str">
        <f>'Secretaría General'!F587</f>
        <v>MEMO 153-2017</v>
      </c>
      <c r="G587" s="43" t="str">
        <f>'Secretaría General'!G587</f>
        <v>WILMER CANO - ZONA CALDERON</v>
      </c>
      <c r="H587" s="43" t="str">
        <f>'Secretaría General'!H587</f>
        <v xml:space="preserve">REMITE DENUNCIA DE FAUNA URBANA </v>
      </c>
      <c r="I587" s="43" t="str">
        <f>'Secretaría General'!L587</f>
        <v>Secretaría General</v>
      </c>
      <c r="J587" s="43">
        <f>'Secretaría General'!I587</f>
        <v>0</v>
      </c>
      <c r="K587" s="43" t="str">
        <f>'Secretaría General'!J587</f>
        <v>Normal</v>
      </c>
      <c r="L587" s="43">
        <f>'Secretaría General'!K587</f>
        <v>8</v>
      </c>
      <c r="M587" s="54"/>
      <c r="N587" s="54"/>
      <c r="O587" s="55" t="str">
        <f t="shared" si="9"/>
        <v>Araceli Mejìa-</v>
      </c>
      <c r="P587" s="55"/>
      <c r="Q587" s="66"/>
      <c r="R587" s="66"/>
      <c r="S587" s="54"/>
      <c r="T587" s="54"/>
      <c r="U587" s="54"/>
      <c r="V587" s="54"/>
      <c r="W587" s="54"/>
      <c r="X587" s="54"/>
      <c r="Y587" s="54"/>
      <c r="Z587" s="54"/>
      <c r="AA587" s="54"/>
      <c r="AB587" s="54"/>
      <c r="AC587" s="54"/>
      <c r="AD587" s="54"/>
      <c r="AE587" s="54"/>
      <c r="AF587" s="54"/>
      <c r="AG587" s="54"/>
      <c r="AH587" s="54"/>
      <c r="AI587" s="54"/>
      <c r="AJ587" s="54"/>
      <c r="AK587" s="54"/>
      <c r="AL587" s="54"/>
    </row>
    <row r="588" spans="1:38" s="56" customFormat="1" ht="22.5" x14ac:dyDescent="0.2">
      <c r="A588" s="43">
        <f>'Secretaría General'!A588</f>
        <v>0</v>
      </c>
      <c r="B588" s="43" t="str">
        <f>'Secretaría General'!B588</f>
        <v>Jorge Lema</v>
      </c>
      <c r="C588" s="43">
        <f>'Secretaría General'!C588</f>
        <v>7768</v>
      </c>
      <c r="D588" s="8">
        <f>'Secretaría General'!D588</f>
        <v>42895.40347222222</v>
      </c>
      <c r="E588" s="43" t="str">
        <f>'Secretaría General'!E588</f>
        <v>Comunicados</v>
      </c>
      <c r="F588" s="43" t="str">
        <f>'Secretaría General'!F588</f>
        <v>S/N</v>
      </c>
      <c r="G588" s="43" t="str">
        <f>'Secretaría General'!G588</f>
        <v>FREDY BALSECA - PROCURADURÍA</v>
      </c>
      <c r="H588" s="43" t="str">
        <f>'Secretaría General'!H588</f>
        <v>REFERENTE A EXPEDIENTE DE PROCURADURÍA 2015-03326</v>
      </c>
      <c r="I588" s="43" t="str">
        <f>'Secretaría General'!L588</f>
        <v>Secretaría General</v>
      </c>
      <c r="J588" s="43" t="str">
        <f>'Secretaría General'!I588</f>
        <v>GDOC 2017-080163</v>
      </c>
      <c r="K588" s="43" t="str">
        <f>'Secretaría General'!J588</f>
        <v>Normal</v>
      </c>
      <c r="L588" s="43">
        <f>'Secretaría General'!K588</f>
        <v>49</v>
      </c>
      <c r="M588" s="54"/>
      <c r="N588" s="54"/>
      <c r="O588" s="55" t="str">
        <f t="shared" si="9"/>
        <v>Jorge Lema-</v>
      </c>
      <c r="P588" s="55"/>
      <c r="Q588" s="66"/>
      <c r="R588" s="66"/>
      <c r="S588" s="54"/>
      <c r="T588" s="54"/>
      <c r="U588" s="54"/>
      <c r="V588" s="54"/>
      <c r="W588" s="54"/>
      <c r="X588" s="54"/>
      <c r="Y588" s="54"/>
      <c r="Z588" s="54"/>
      <c r="AA588" s="54"/>
      <c r="AB588" s="54"/>
      <c r="AC588" s="54"/>
      <c r="AD588" s="54"/>
      <c r="AE588" s="54"/>
      <c r="AF588" s="54"/>
      <c r="AG588" s="54"/>
      <c r="AH588" s="54"/>
      <c r="AI588" s="54"/>
      <c r="AJ588" s="54"/>
      <c r="AK588" s="54"/>
      <c r="AL588" s="54"/>
    </row>
    <row r="589" spans="1:38" s="56" customFormat="1" ht="33.75" x14ac:dyDescent="0.2">
      <c r="A589" s="43">
        <f>'Secretaría General'!A589</f>
        <v>0</v>
      </c>
      <c r="B589" s="43" t="str">
        <f>'Secretaría General'!B589</f>
        <v>Jorge Lema</v>
      </c>
      <c r="C589" s="43">
        <f>'Secretaría General'!C589</f>
        <v>7769</v>
      </c>
      <c r="D589" s="8">
        <f>'Secretaría General'!D589</f>
        <v>42895.407638888886</v>
      </c>
      <c r="E589" s="43" t="str">
        <f>'Secretaría General'!E589</f>
        <v>Comunicados</v>
      </c>
      <c r="F589" s="43" t="str">
        <f>'Secretaría General'!F589</f>
        <v>OFC 1154-2017</v>
      </c>
      <c r="G589" s="43" t="str">
        <f>'Secretaría General'!G589</f>
        <v>HENRY VALENCIA - ADMINISTRADOR ZONA CALDERON</v>
      </c>
      <c r="H589" s="43" t="str">
        <f>'Secretaría General'!H589</f>
        <v>SOLICITUD DE INCLUSIÓN DE OPERATIVOS DE CONTROL DE QUEBRADAS</v>
      </c>
      <c r="I589" s="43" t="str">
        <f>'Secretaría General'!L589</f>
        <v>Supervisión Metropolitana de Control</v>
      </c>
      <c r="J589" s="43" t="str">
        <f>'Secretaría General'!I589</f>
        <v>GDOC 2017-081608</v>
      </c>
      <c r="K589" s="43" t="str">
        <f>'Secretaría General'!J589</f>
        <v>Normal</v>
      </c>
      <c r="L589" s="43">
        <f>'Secretaría General'!K589</f>
        <v>5</v>
      </c>
      <c r="M589" s="54"/>
      <c r="N589" s="54"/>
      <c r="O589" s="55" t="str">
        <f t="shared" si="9"/>
        <v>Jorge Lema-</v>
      </c>
      <c r="P589" s="55"/>
      <c r="Q589" s="66"/>
      <c r="R589" s="66"/>
      <c r="S589" s="54"/>
      <c r="T589" s="54"/>
      <c r="U589" s="54"/>
      <c r="V589" s="54"/>
      <c r="W589" s="54"/>
      <c r="X589" s="54"/>
      <c r="Y589" s="54"/>
      <c r="Z589" s="54"/>
      <c r="AA589" s="54"/>
      <c r="AB589" s="54"/>
      <c r="AC589" s="54"/>
      <c r="AD589" s="54"/>
      <c r="AE589" s="54"/>
      <c r="AF589" s="54"/>
      <c r="AG589" s="54"/>
      <c r="AH589" s="54"/>
      <c r="AI589" s="54"/>
      <c r="AJ589" s="54"/>
      <c r="AK589" s="54"/>
      <c r="AL589" s="54"/>
    </row>
    <row r="590" spans="1:38" s="56" customFormat="1" ht="22.5" x14ac:dyDescent="0.2">
      <c r="A590" s="43">
        <f>'Secretaría General'!A590</f>
        <v>0</v>
      </c>
      <c r="B590" s="43" t="str">
        <f>'Secretaría General'!B590</f>
        <v>Jorge Lema</v>
      </c>
      <c r="C590" s="43">
        <f>'Secretaría General'!C590</f>
        <v>7770</v>
      </c>
      <c r="D590" s="8">
        <f>'Secretaría General'!D590</f>
        <v>42895.40902777778</v>
      </c>
      <c r="E590" s="43" t="str">
        <f>'Secretaría General'!E590</f>
        <v>Comunicados</v>
      </c>
      <c r="F590" s="43" t="str">
        <f>'Secretaría General'!F590</f>
        <v>S/N</v>
      </c>
      <c r="G590" s="43" t="str">
        <f>'Secretaría General'!G590</f>
        <v>MIRIAM EUGENIA ENRIQUEZ - ADMINISTRACIÓN CALDERÓN</v>
      </c>
      <c r="H590" s="43" t="str">
        <f>'Secretaría General'!H590</f>
        <v>REMITE CARPETA PARA CONTROL DE EDIFICACIONES</v>
      </c>
      <c r="I590" s="43" t="str">
        <f>'Secretaría General'!L590</f>
        <v>Dirección Metropolitana de Inspección</v>
      </c>
      <c r="J590" s="43" t="str">
        <f>'Secretaría General'!I590</f>
        <v>GDOC 2017-081540</v>
      </c>
      <c r="K590" s="43" t="str">
        <f>'Secretaría General'!J590</f>
        <v>Normal</v>
      </c>
      <c r="L590" s="43">
        <f>'Secretaría General'!K590</f>
        <v>1</v>
      </c>
      <c r="M590" s="54"/>
      <c r="N590" s="54"/>
      <c r="O590" s="55" t="str">
        <f t="shared" si="9"/>
        <v>Jorge Lema-</v>
      </c>
      <c r="P590" s="55"/>
      <c r="Q590" s="66"/>
      <c r="R590" s="66"/>
      <c r="S590" s="54"/>
      <c r="T590" s="54"/>
      <c r="U590" s="54"/>
      <c r="V590" s="54"/>
      <c r="W590" s="54"/>
      <c r="X590" s="54"/>
      <c r="Y590" s="54"/>
      <c r="Z590" s="54"/>
      <c r="AA590" s="54"/>
      <c r="AB590" s="54"/>
      <c r="AC590" s="54"/>
      <c r="AD590" s="54"/>
      <c r="AE590" s="54"/>
      <c r="AF590" s="54"/>
      <c r="AG590" s="54"/>
      <c r="AH590" s="54"/>
      <c r="AI590" s="54"/>
      <c r="AJ590" s="54"/>
      <c r="AK590" s="54"/>
      <c r="AL590" s="54"/>
    </row>
    <row r="591" spans="1:38" s="56" customFormat="1" ht="22.5" x14ac:dyDescent="0.2">
      <c r="A591" s="43">
        <f>'Secretaría General'!A591</f>
        <v>0</v>
      </c>
      <c r="B591" s="43" t="str">
        <f>'Secretaría General'!B591</f>
        <v>Jorge Lema</v>
      </c>
      <c r="C591" s="43">
        <f>'Secretaría General'!C591</f>
        <v>7771</v>
      </c>
      <c r="D591" s="8">
        <f>'Secretaría General'!D591</f>
        <v>42895.412499999999</v>
      </c>
      <c r="E591" s="43" t="str">
        <f>'Secretaría General'!E591</f>
        <v>Comunicados</v>
      </c>
      <c r="F591" s="43" t="str">
        <f>'Secretaría General'!F591</f>
        <v>S/N</v>
      </c>
      <c r="G591" s="43" t="str">
        <f>'Secretaría General'!G591</f>
        <v xml:space="preserve">JACQUELINE ALDÀZ - FUNDACIÓN CRISTIANO ESPERANZA </v>
      </c>
      <c r="H591" s="43" t="str">
        <f>'Secretaría General'!H591</f>
        <v>SOLICITA ENTREGAR ALIMENTOS PERECIBLES</v>
      </c>
      <c r="I591" s="43" t="str">
        <f>'Secretaría General'!L591</f>
        <v>Supervisión Metropolitana de Control</v>
      </c>
      <c r="J591" s="43">
        <f>'Secretaría General'!I591</f>
        <v>0</v>
      </c>
      <c r="K591" s="43" t="str">
        <f>'Secretaría General'!J591</f>
        <v>Normal</v>
      </c>
      <c r="L591" s="43">
        <f>'Secretaría General'!K591</f>
        <v>17</v>
      </c>
      <c r="M591" s="54"/>
      <c r="N591" s="54"/>
      <c r="O591" s="55" t="str">
        <f t="shared" si="9"/>
        <v>Jorge Lema-</v>
      </c>
      <c r="P591" s="55"/>
      <c r="Q591" s="66"/>
      <c r="R591" s="66"/>
      <c r="S591" s="54"/>
      <c r="T591" s="54"/>
      <c r="U591" s="54"/>
      <c r="V591" s="54"/>
      <c r="W591" s="54"/>
      <c r="X591" s="54"/>
      <c r="Y591" s="54"/>
      <c r="Z591" s="54"/>
      <c r="AA591" s="54"/>
      <c r="AB591" s="54"/>
      <c r="AC591" s="54"/>
      <c r="AD591" s="54"/>
      <c r="AE591" s="54"/>
      <c r="AF591" s="54"/>
      <c r="AG591" s="54"/>
      <c r="AH591" s="54"/>
      <c r="AI591" s="54"/>
      <c r="AJ591" s="54"/>
      <c r="AK591" s="54"/>
      <c r="AL591" s="54"/>
    </row>
    <row r="592" spans="1:38" s="56" customFormat="1" ht="22.5" x14ac:dyDescent="0.2">
      <c r="A592" s="43">
        <f>'Secretaría General'!A592</f>
        <v>0</v>
      </c>
      <c r="B592" s="43" t="str">
        <f>'Secretaría General'!B592</f>
        <v>Jorge Lema</v>
      </c>
      <c r="C592" s="43">
        <f>'Secretaría General'!C592</f>
        <v>7772</v>
      </c>
      <c r="D592" s="8">
        <f>'Secretaría General'!D592</f>
        <v>42895.416666666664</v>
      </c>
      <c r="E592" s="43" t="str">
        <f>'Secretaría General'!E592</f>
        <v>Comunicados</v>
      </c>
      <c r="F592" s="43" t="str">
        <f>'Secretaría General'!F592</f>
        <v>OFC 1352-2017</v>
      </c>
      <c r="G592" s="43" t="str">
        <f>'Secretaría General'!G592</f>
        <v>ALFONSO MUÑOZ - ADMINISTRADOR TUMBACO</v>
      </c>
      <c r="H592" s="43" t="str">
        <f>'Secretaría General'!H592</f>
        <v>NO SE ADJUNTA COPIA OFC AMC-UDCP-2017-010</v>
      </c>
      <c r="I592" s="43" t="str">
        <f>'Secretaría General'!L592</f>
        <v>Supervisión Metropolitana de Control</v>
      </c>
      <c r="J592" s="43" t="str">
        <f>'Secretaría General'!I592</f>
        <v>GDOC 2017-040403</v>
      </c>
      <c r="K592" s="43" t="str">
        <f>'Secretaría General'!J592</f>
        <v>Normal</v>
      </c>
      <c r="L592" s="43">
        <f>'Secretaría General'!K592</f>
        <v>5</v>
      </c>
      <c r="M592" s="54"/>
      <c r="N592" s="54"/>
      <c r="O592" s="55" t="str">
        <f t="shared" si="9"/>
        <v>Jorge Lema-</v>
      </c>
      <c r="P592" s="55"/>
      <c r="Q592" s="66"/>
      <c r="R592" s="66"/>
      <c r="S592" s="54"/>
      <c r="T592" s="54"/>
      <c r="U592" s="54"/>
      <c r="V592" s="54"/>
      <c r="W592" s="54"/>
      <c r="X592" s="54"/>
      <c r="Y592" s="54"/>
      <c r="Z592" s="54"/>
      <c r="AA592" s="54"/>
      <c r="AB592" s="54"/>
      <c r="AC592" s="54"/>
      <c r="AD592" s="54"/>
      <c r="AE592" s="54"/>
      <c r="AF592" s="54"/>
      <c r="AG592" s="54"/>
      <c r="AH592" s="54"/>
      <c r="AI592" s="54"/>
      <c r="AJ592" s="54"/>
      <c r="AK592" s="54"/>
      <c r="AL592" s="54"/>
    </row>
    <row r="593" spans="1:38" s="56" customFormat="1" ht="22.5" x14ac:dyDescent="0.2">
      <c r="A593" s="43">
        <f>'Secretaría General'!A593</f>
        <v>0</v>
      </c>
      <c r="B593" s="43" t="str">
        <f>'Secretaría General'!B593</f>
        <v>Jorge Lema</v>
      </c>
      <c r="C593" s="43">
        <f>'Secretaría General'!C593</f>
        <v>7773</v>
      </c>
      <c r="D593" s="8">
        <f>'Secretaría General'!D593</f>
        <v>42895.417361111111</v>
      </c>
      <c r="E593" s="43" t="str">
        <f>'Secretaría General'!E593</f>
        <v>Comunicados</v>
      </c>
      <c r="F593" s="43" t="str">
        <f>'Secretaría General'!F593</f>
        <v>S/N</v>
      </c>
      <c r="G593" s="43" t="str">
        <f>'Secretaría General'!G593</f>
        <v>KLEBER NACIMBA - ZONA TUMBACO</v>
      </c>
      <c r="H593" s="43" t="str">
        <f>'Secretaría General'!H593</f>
        <v>REMITE CARPETA PARA CONTROL DE EDIFICACIONES</v>
      </c>
      <c r="I593" s="43" t="str">
        <f>'Secretaría General'!L593</f>
        <v>Dirección Metropolitana de Inspección</v>
      </c>
      <c r="J593" s="43">
        <f>'Secretaría General'!I593</f>
        <v>0</v>
      </c>
      <c r="K593" s="43" t="str">
        <f>'Secretaría General'!J593</f>
        <v>Normal</v>
      </c>
      <c r="L593" s="43">
        <f>'Secretaría General'!K593</f>
        <v>3</v>
      </c>
      <c r="M593" s="54"/>
      <c r="N593" s="54"/>
      <c r="O593" s="55" t="str">
        <f t="shared" si="9"/>
        <v>Jorge Lema-</v>
      </c>
      <c r="P593" s="55"/>
      <c r="Q593" s="66"/>
      <c r="R593" s="66"/>
      <c r="S593" s="54"/>
      <c r="T593" s="54"/>
      <c r="U593" s="54"/>
      <c r="V593" s="54"/>
      <c r="W593" s="54"/>
      <c r="X593" s="54"/>
      <c r="Y593" s="54"/>
      <c r="Z593" s="54"/>
      <c r="AA593" s="54"/>
      <c r="AB593" s="54"/>
      <c r="AC593" s="54"/>
      <c r="AD593" s="54"/>
      <c r="AE593" s="54"/>
      <c r="AF593" s="54"/>
      <c r="AG593" s="54"/>
      <c r="AH593" s="54"/>
      <c r="AI593" s="54"/>
      <c r="AJ593" s="54"/>
      <c r="AK593" s="54"/>
      <c r="AL593" s="54"/>
    </row>
    <row r="594" spans="1:38" s="56" customFormat="1" ht="22.5" x14ac:dyDescent="0.2">
      <c r="A594" s="43">
        <f>'Secretaría General'!A594</f>
        <v>0</v>
      </c>
      <c r="B594" s="43" t="str">
        <f>'Secretaría General'!B594</f>
        <v>Jorge Lema</v>
      </c>
      <c r="C594" s="43">
        <f>'Secretaría General'!C594</f>
        <v>7774</v>
      </c>
      <c r="D594" s="8">
        <f>'Secretaría General'!D594</f>
        <v>42895.431250000001</v>
      </c>
      <c r="E594" s="43" t="str">
        <f>'Secretaría General'!E594</f>
        <v>Comunicados</v>
      </c>
      <c r="F594" s="43" t="str">
        <f>'Secretaría General'!F594</f>
        <v>OFC 251-2017</v>
      </c>
      <c r="G594" s="43" t="str">
        <f>'Secretaría General'!G594</f>
        <v xml:space="preserve">ANABEL HERMOSA - CONCEJALA METROPOLITANA </v>
      </c>
      <c r="H594" s="43" t="str">
        <f>'Secretaría General'!H594</f>
        <v>REFERENTE A MURO EN EL CONJUNTO LA ESPERANZA</v>
      </c>
      <c r="I594" s="43" t="str">
        <f>'Secretaría General'!L594</f>
        <v>Supervisión Metropolitana de Control</v>
      </c>
      <c r="J594" s="43" t="str">
        <f>'Secretaría General'!I594</f>
        <v>GDOC 2017-081715</v>
      </c>
      <c r="K594" s="43" t="str">
        <f>'Secretaría General'!J594</f>
        <v>Normal</v>
      </c>
      <c r="L594" s="43">
        <f>'Secretaría General'!K594</f>
        <v>4</v>
      </c>
      <c r="M594" s="54"/>
      <c r="N594" s="54"/>
      <c r="O594" s="55" t="str">
        <f t="shared" si="9"/>
        <v>Jorge Lema-</v>
      </c>
      <c r="P594" s="55"/>
      <c r="Q594" s="66"/>
      <c r="R594" s="66"/>
      <c r="S594" s="54"/>
      <c r="T594" s="54"/>
      <c r="U594" s="54"/>
      <c r="V594" s="54"/>
      <c r="W594" s="54"/>
      <c r="X594" s="54"/>
      <c r="Y594" s="54"/>
      <c r="Z594" s="54"/>
      <c r="AA594" s="54"/>
      <c r="AB594" s="54"/>
      <c r="AC594" s="54"/>
      <c r="AD594" s="54"/>
      <c r="AE594" s="54"/>
      <c r="AF594" s="54"/>
      <c r="AG594" s="54"/>
      <c r="AH594" s="54"/>
      <c r="AI594" s="54"/>
      <c r="AJ594" s="54"/>
      <c r="AK594" s="54"/>
      <c r="AL594" s="54"/>
    </row>
    <row r="595" spans="1:38" s="56" customFormat="1" ht="22.5" x14ac:dyDescent="0.2">
      <c r="A595" s="43">
        <f>'Secretaría General'!A595</f>
        <v>0</v>
      </c>
      <c r="B595" s="43" t="str">
        <f>'Secretaría General'!B595</f>
        <v>Jorge Lema</v>
      </c>
      <c r="C595" s="43">
        <f>'Secretaría General'!C595</f>
        <v>7775</v>
      </c>
      <c r="D595" s="8">
        <f>'Secretaría General'!D595</f>
        <v>42895.449305555558</v>
      </c>
      <c r="E595" s="43" t="str">
        <f>'Secretaría General'!E595</f>
        <v>Comunicados</v>
      </c>
      <c r="F595" s="43" t="str">
        <f>'Secretaría General'!F595</f>
        <v>OFC 1492-2017</v>
      </c>
      <c r="G595" s="43" t="str">
        <f>'Secretaría General'!G595</f>
        <v>ALEJANDRA CORNEJO - ADMINISTRACIÓN MANUELA SÁENZ</v>
      </c>
      <c r="H595" s="43" t="str">
        <f>'Secretaría General'!H595</f>
        <v>REFERENTE A PREDIO 30165 REALIZANDO CONSTRUCCIÓN</v>
      </c>
      <c r="I595" s="43" t="str">
        <f>'Secretaría General'!L595</f>
        <v>Dirección Metropolitana de Inspección</v>
      </c>
      <c r="J595" s="43">
        <f>'Secretaría General'!I595</f>
        <v>0</v>
      </c>
      <c r="K595" s="43" t="str">
        <f>'Secretaría General'!J595</f>
        <v>Normal</v>
      </c>
      <c r="L595" s="43">
        <f>'Secretaría General'!K595</f>
        <v>3</v>
      </c>
      <c r="M595" s="54"/>
      <c r="N595" s="54"/>
      <c r="O595" s="55" t="str">
        <f t="shared" si="9"/>
        <v>Jorge Lema-</v>
      </c>
      <c r="P595" s="55"/>
      <c r="Q595" s="66"/>
      <c r="R595" s="66"/>
      <c r="S595" s="54"/>
      <c r="T595" s="54"/>
      <c r="U595" s="54"/>
      <c r="V595" s="54"/>
      <c r="W595" s="54"/>
      <c r="X595" s="54"/>
      <c r="Y595" s="54"/>
      <c r="Z595" s="54"/>
      <c r="AA595" s="54"/>
      <c r="AB595" s="54"/>
      <c r="AC595" s="54"/>
      <c r="AD595" s="54"/>
      <c r="AE595" s="54"/>
      <c r="AF595" s="54"/>
      <c r="AG595" s="54"/>
      <c r="AH595" s="54"/>
      <c r="AI595" s="54"/>
      <c r="AJ595" s="54"/>
      <c r="AK595" s="54"/>
      <c r="AL595" s="54"/>
    </row>
    <row r="596" spans="1:38" s="56" customFormat="1" ht="22.5" x14ac:dyDescent="0.2">
      <c r="A596" s="43">
        <f>'Secretaría General'!A596</f>
        <v>0</v>
      </c>
      <c r="B596" s="43" t="str">
        <f>'Secretaría General'!B596</f>
        <v>Jorge Lema</v>
      </c>
      <c r="C596" s="43">
        <f>'Secretaría General'!C596</f>
        <v>7776</v>
      </c>
      <c r="D596" s="8">
        <f>'Secretaría General'!D596</f>
        <v>42895.45208333333</v>
      </c>
      <c r="E596" s="43" t="str">
        <f>'Secretaría General'!E596</f>
        <v>Comunicados</v>
      </c>
      <c r="F596" s="43" t="str">
        <f>'Secretaría General'!F596</f>
        <v>OFC 2017-2360</v>
      </c>
      <c r="G596" s="43" t="str">
        <f>'Secretaría General'!G596</f>
        <v>MARÍA EUGENIA PÉSANTEZ - ALCALDÍA</v>
      </c>
      <c r="H596" s="43" t="str">
        <f>'Secretaría General'!H596</f>
        <v>SOLICITA SE SUSPENDA RESOLUCIÓN AMC-UDC-LPN-2016-129</v>
      </c>
      <c r="I596" s="43" t="str">
        <f>'Secretaría General'!L596</f>
        <v>Supervisión Metropolitana de Control</v>
      </c>
      <c r="J596" s="43" t="str">
        <f>'Secretaría General'!I596</f>
        <v>GDOC 2017-081696</v>
      </c>
      <c r="K596" s="43" t="str">
        <f>'Secretaría General'!J596</f>
        <v>Normal</v>
      </c>
      <c r="L596" s="43">
        <f>'Secretaría General'!K596</f>
        <v>5</v>
      </c>
      <c r="M596" s="54"/>
      <c r="N596" s="54"/>
      <c r="O596" s="55" t="str">
        <f t="shared" si="9"/>
        <v>Jorge Lema-</v>
      </c>
      <c r="P596" s="55"/>
      <c r="Q596" s="66"/>
      <c r="R596" s="66"/>
      <c r="S596" s="54"/>
      <c r="T596" s="54"/>
      <c r="U596" s="54"/>
      <c r="V596" s="54"/>
      <c r="W596" s="54"/>
      <c r="X596" s="54"/>
      <c r="Y596" s="54"/>
      <c r="Z596" s="54"/>
      <c r="AA596" s="54"/>
      <c r="AB596" s="54"/>
      <c r="AC596" s="54"/>
      <c r="AD596" s="54"/>
      <c r="AE596" s="54"/>
      <c r="AF596" s="54"/>
      <c r="AG596" s="54"/>
      <c r="AH596" s="54"/>
      <c r="AI596" s="54"/>
      <c r="AJ596" s="54"/>
      <c r="AK596" s="54"/>
      <c r="AL596" s="54"/>
    </row>
    <row r="597" spans="1:38" s="56" customFormat="1" ht="22.5" x14ac:dyDescent="0.2">
      <c r="A597" s="43">
        <f>'Secretaría General'!A597</f>
        <v>0</v>
      </c>
      <c r="B597" s="43" t="str">
        <f>'Secretaría General'!B597</f>
        <v>Jorge Lema</v>
      </c>
      <c r="C597" s="43">
        <f>'Secretaría General'!C597</f>
        <v>7777</v>
      </c>
      <c r="D597" s="8">
        <f>'Secretaría General'!D597</f>
        <v>42895.452777777777</v>
      </c>
      <c r="E597" s="43" t="str">
        <f>'Secretaría General'!E597</f>
        <v>Comunicados</v>
      </c>
      <c r="F597" s="43" t="str">
        <f>'Secretaría General'!F597</f>
        <v>OFC 1483-2017</v>
      </c>
      <c r="G597" s="43" t="str">
        <f>'Secretaría General'!G597</f>
        <v>ANABEL VINTIMILLA - ZONA MANUELA SÁENZ</v>
      </c>
      <c r="H597" s="43" t="str">
        <f>'Secretaría General'!H597</f>
        <v>SOLICITA PERMISO ESPACIO PÚBLICO PLAZA DE LA REPÚBLICA</v>
      </c>
      <c r="I597" s="43" t="str">
        <f>'Secretaría General'!L597</f>
        <v>Dirección Metropolitana de Resolución y Ejecución</v>
      </c>
      <c r="J597" s="43">
        <f>'Secretaría General'!I597</f>
        <v>0</v>
      </c>
      <c r="K597" s="43" t="str">
        <f>'Secretaría General'!J597</f>
        <v>Normal</v>
      </c>
      <c r="L597" s="43">
        <f>'Secretaría General'!K597</f>
        <v>2</v>
      </c>
      <c r="M597" s="54"/>
      <c r="N597" s="54"/>
      <c r="O597" s="55" t="str">
        <f t="shared" si="9"/>
        <v>Jorge Lema-</v>
      </c>
      <c r="P597" s="55"/>
      <c r="Q597" s="66"/>
      <c r="R597" s="66"/>
      <c r="S597" s="54"/>
      <c r="T597" s="54"/>
      <c r="U597" s="54"/>
      <c r="V597" s="54"/>
      <c r="W597" s="54"/>
      <c r="X597" s="54"/>
      <c r="Y597" s="54"/>
      <c r="Z597" s="54"/>
      <c r="AA597" s="54"/>
      <c r="AB597" s="54"/>
      <c r="AC597" s="54"/>
      <c r="AD597" s="54"/>
      <c r="AE597" s="54"/>
      <c r="AF597" s="54"/>
      <c r="AG597" s="54"/>
      <c r="AH597" s="54"/>
      <c r="AI597" s="54"/>
      <c r="AJ597" s="54"/>
      <c r="AK597" s="54"/>
      <c r="AL597" s="54"/>
    </row>
    <row r="598" spans="1:38" s="56" customFormat="1" ht="22.5" x14ac:dyDescent="0.2">
      <c r="A598" s="43">
        <f>'Secretaría General'!A598</f>
        <v>0</v>
      </c>
      <c r="B598" s="43" t="str">
        <f>'Secretaría General'!B598</f>
        <v>Jorge Lema</v>
      </c>
      <c r="C598" s="43">
        <f>'Secretaría General'!C598</f>
        <v>7778</v>
      </c>
      <c r="D598" s="8">
        <f>'Secretaría General'!D598</f>
        <v>42895.456250000003</v>
      </c>
      <c r="E598" s="43" t="str">
        <f>'Secretaría General'!E598</f>
        <v>Comunicados</v>
      </c>
      <c r="F598" s="43" t="str">
        <f>'Secretaría General'!F598</f>
        <v>MEMO 2017-233</v>
      </c>
      <c r="G598" s="43" t="str">
        <f>'Secretaría General'!G598</f>
        <v>IVÁN GUERRERO - ZONA ELOY ALFARO</v>
      </c>
      <c r="H598" s="43" t="str">
        <f>'Secretaría General'!H598</f>
        <v>SOLICITUD DE INSPECCIÓN VERIFICAR METRAJE Y LMU</v>
      </c>
      <c r="I598" s="43" t="str">
        <f>'Secretaría General'!L598</f>
        <v>Dirección Metropolitana de Inspección</v>
      </c>
      <c r="J598" s="43">
        <f>'Secretaría General'!I598</f>
        <v>0</v>
      </c>
      <c r="K598" s="43" t="str">
        <f>'Secretaría General'!J598</f>
        <v>Normal</v>
      </c>
      <c r="L598" s="43">
        <f>'Secretaría General'!K598</f>
        <v>13</v>
      </c>
      <c r="M598" s="54"/>
      <c r="N598" s="54"/>
      <c r="O598" s="55" t="str">
        <f t="shared" si="9"/>
        <v>Jorge Lema-</v>
      </c>
      <c r="P598" s="55"/>
      <c r="Q598" s="66"/>
      <c r="R598" s="66"/>
      <c r="S598" s="54"/>
      <c r="T598" s="54"/>
      <c r="U598" s="54"/>
      <c r="V598" s="54"/>
      <c r="W598" s="54"/>
      <c r="X598" s="54"/>
      <c r="Y598" s="54"/>
      <c r="Z598" s="54"/>
      <c r="AA598" s="54"/>
      <c r="AB598" s="54"/>
      <c r="AC598" s="54"/>
      <c r="AD598" s="54"/>
      <c r="AE598" s="54"/>
      <c r="AF598" s="54"/>
      <c r="AG598" s="54"/>
      <c r="AH598" s="54"/>
      <c r="AI598" s="54"/>
      <c r="AJ598" s="54"/>
      <c r="AK598" s="54"/>
      <c r="AL598" s="54"/>
    </row>
    <row r="599" spans="1:38" s="56" customFormat="1" ht="22.5" x14ac:dyDescent="0.2">
      <c r="A599" s="43">
        <f>'Secretaría General'!A599</f>
        <v>0</v>
      </c>
      <c r="B599" s="43" t="str">
        <f>'Secretaría General'!B599</f>
        <v>Jorge Lema</v>
      </c>
      <c r="C599" s="43">
        <f>'Secretaría General'!C599</f>
        <v>7779</v>
      </c>
      <c r="D599" s="8">
        <f>'Secretaría General'!D599</f>
        <v>42895.456944444442</v>
      </c>
      <c r="E599" s="43" t="str">
        <f>'Secretaría General'!E599</f>
        <v>Comunicados</v>
      </c>
      <c r="F599" s="43" t="str">
        <f>'Secretaría General'!F599</f>
        <v>MEMO 2017-230</v>
      </c>
      <c r="G599" s="43" t="str">
        <f>'Secretaría General'!G599</f>
        <v>IVÁN GUERRERO - ZONA ELOY ALFARO</v>
      </c>
      <c r="H599" s="43" t="str">
        <f>'Secretaría General'!H599</f>
        <v>INSPECCIÓN PARA VERIFICAR METRAJE</v>
      </c>
      <c r="I599" s="43" t="str">
        <f>'Secretaría General'!L599</f>
        <v>Dirección Metropolitana de Inspección</v>
      </c>
      <c r="J599" s="43">
        <f>'Secretaría General'!I599</f>
        <v>0</v>
      </c>
      <c r="K599" s="43" t="str">
        <f>'Secretaría General'!J599</f>
        <v>Normal</v>
      </c>
      <c r="L599" s="43">
        <f>'Secretaría General'!K599</f>
        <v>3</v>
      </c>
      <c r="M599" s="54"/>
      <c r="N599" s="54"/>
      <c r="O599" s="55" t="str">
        <f t="shared" si="9"/>
        <v>Jorge Lema-</v>
      </c>
      <c r="P599" s="55"/>
      <c r="Q599" s="66"/>
      <c r="R599" s="66"/>
      <c r="S599" s="54"/>
      <c r="T599" s="54"/>
      <c r="U599" s="54"/>
      <c r="V599" s="54"/>
      <c r="W599" s="54"/>
      <c r="X599" s="54"/>
      <c r="Y599" s="54"/>
      <c r="Z599" s="54"/>
      <c r="AA599" s="54"/>
      <c r="AB599" s="54"/>
      <c r="AC599" s="54"/>
      <c r="AD599" s="54"/>
      <c r="AE599" s="54"/>
      <c r="AF599" s="54"/>
      <c r="AG599" s="54"/>
      <c r="AH599" s="54"/>
      <c r="AI599" s="54"/>
      <c r="AJ599" s="54"/>
      <c r="AK599" s="54"/>
      <c r="AL599" s="54"/>
    </row>
    <row r="600" spans="1:38" s="56" customFormat="1" ht="22.5" x14ac:dyDescent="0.2">
      <c r="A600" s="43">
        <f>'Secretaría General'!A600</f>
        <v>0</v>
      </c>
      <c r="B600" s="43" t="str">
        <f>'Secretaría General'!B600</f>
        <v>Jorge Lema</v>
      </c>
      <c r="C600" s="43">
        <f>'Secretaría General'!C600</f>
        <v>7780</v>
      </c>
      <c r="D600" s="8">
        <f>'Secretaría General'!D600</f>
        <v>42895.458333333336</v>
      </c>
      <c r="E600" s="43" t="str">
        <f>'Secretaría General'!E600</f>
        <v>Comunicados</v>
      </c>
      <c r="F600" s="43" t="str">
        <f>'Secretaría General'!F600</f>
        <v>MEMO 2017-228</v>
      </c>
      <c r="G600" s="43" t="str">
        <f>'Secretaría General'!G600</f>
        <v>JAIME MURIEL - ZONA ELOY ALFARO</v>
      </c>
      <c r="H600" s="43" t="str">
        <f>'Secretaría General'!H600</f>
        <v>LISTADO DE EXPEDIENTES ABIERTOS A NIGTH CLUBS</v>
      </c>
      <c r="I600" s="43" t="str">
        <f>'Secretaría General'!L600</f>
        <v>Dirección Metropolitana de  Instrucción</v>
      </c>
      <c r="J600" s="43">
        <f>'Secretaría General'!I600</f>
        <v>0</v>
      </c>
      <c r="K600" s="43" t="str">
        <f>'Secretaría General'!J600</f>
        <v>Normal</v>
      </c>
      <c r="L600" s="43">
        <f>'Secretaría General'!K600</f>
        <v>2</v>
      </c>
      <c r="M600" s="54"/>
      <c r="N600" s="54"/>
      <c r="O600" s="55" t="str">
        <f t="shared" si="9"/>
        <v>Jorge Lema-</v>
      </c>
      <c r="P600" s="55"/>
      <c r="Q600" s="66"/>
      <c r="R600" s="66"/>
      <c r="S600" s="54"/>
      <c r="T600" s="54"/>
      <c r="U600" s="54"/>
      <c r="V600" s="54"/>
      <c r="W600" s="54"/>
      <c r="X600" s="54"/>
      <c r="Y600" s="54"/>
      <c r="Z600" s="54"/>
      <c r="AA600" s="54"/>
      <c r="AB600" s="54"/>
      <c r="AC600" s="54"/>
      <c r="AD600" s="54"/>
      <c r="AE600" s="54"/>
      <c r="AF600" s="54"/>
      <c r="AG600" s="54"/>
      <c r="AH600" s="54"/>
      <c r="AI600" s="54"/>
      <c r="AJ600" s="54"/>
      <c r="AK600" s="54"/>
      <c r="AL600" s="54"/>
    </row>
    <row r="601" spans="1:38" s="56" customFormat="1" ht="22.5" x14ac:dyDescent="0.2">
      <c r="A601" s="43">
        <f>'Secretaría General'!A601</f>
        <v>0</v>
      </c>
      <c r="B601" s="43" t="str">
        <f>'Secretaría General'!B601</f>
        <v>Jorge Lema</v>
      </c>
      <c r="C601" s="43">
        <f>'Secretaría General'!C601</f>
        <v>7781</v>
      </c>
      <c r="D601" s="8">
        <f>'Secretaría General'!D601</f>
        <v>42895.459027777775</v>
      </c>
      <c r="E601" s="43" t="str">
        <f>'Secretaría General'!E601</f>
        <v>Comunicados</v>
      </c>
      <c r="F601" s="43" t="str">
        <f>'Secretaría General'!F601</f>
        <v>MEMO 2017-232</v>
      </c>
      <c r="G601" s="43" t="str">
        <f>'Secretaría General'!G601</f>
        <v>JAIME MURIEL - ZONA ELOY ALFARO</v>
      </c>
      <c r="H601" s="43" t="str">
        <f>'Secretaría General'!H601</f>
        <v>SOLICITUD DE INSPECCIÓN VERIFICAR METRAJE Y LMU</v>
      </c>
      <c r="I601" s="43" t="str">
        <f>'Secretaría General'!L601</f>
        <v>Dirección Metropolitana de Inspección</v>
      </c>
      <c r="J601" s="43">
        <f>'Secretaría General'!I601</f>
        <v>0</v>
      </c>
      <c r="K601" s="43" t="str">
        <f>'Secretaría General'!J601</f>
        <v>Normal</v>
      </c>
      <c r="L601" s="43">
        <f>'Secretaría General'!K601</f>
        <v>16</v>
      </c>
      <c r="M601" s="54"/>
      <c r="N601" s="54"/>
      <c r="O601" s="55" t="str">
        <f t="shared" si="9"/>
        <v>Jorge Lema-</v>
      </c>
      <c r="P601" s="55"/>
      <c r="Q601" s="66"/>
      <c r="R601" s="66"/>
      <c r="S601" s="54"/>
      <c r="T601" s="54"/>
      <c r="U601" s="54"/>
      <c r="V601" s="54"/>
      <c r="W601" s="54"/>
      <c r="X601" s="54"/>
      <c r="Y601" s="54"/>
      <c r="Z601" s="54"/>
      <c r="AA601" s="54"/>
      <c r="AB601" s="54"/>
      <c r="AC601" s="54"/>
      <c r="AD601" s="54"/>
      <c r="AE601" s="54"/>
      <c r="AF601" s="54"/>
      <c r="AG601" s="54"/>
      <c r="AH601" s="54"/>
      <c r="AI601" s="54"/>
      <c r="AJ601" s="54"/>
      <c r="AK601" s="54"/>
      <c r="AL601" s="54"/>
    </row>
    <row r="602" spans="1:38" s="56" customFormat="1" ht="22.5" x14ac:dyDescent="0.2">
      <c r="A602" s="43">
        <f>'Secretaría General'!A602</f>
        <v>0</v>
      </c>
      <c r="B602" s="43" t="str">
        <f>'Secretaría General'!B602</f>
        <v>Jorge Lema</v>
      </c>
      <c r="C602" s="43">
        <f>'Secretaría General'!C602</f>
        <v>7782</v>
      </c>
      <c r="D602" s="8">
        <f>'Secretaría General'!D602</f>
        <v>42895.462500000001</v>
      </c>
      <c r="E602" s="43" t="str">
        <f>'Secretaría General'!E602</f>
        <v>Comunicados</v>
      </c>
      <c r="F602" s="43" t="str">
        <f>'Secretaría General'!F602</f>
        <v>OFC 841-2017</v>
      </c>
      <c r="G602" s="43" t="str">
        <f>'Secretaría General'!G602</f>
        <v>JOSÉ RUALES - SECRETARIO DE SALUD</v>
      </c>
      <c r="H602" s="43" t="str">
        <f>'Secretaría General'!H602</f>
        <v>INVITACIÓN PARA VALIDACIÓN DE PROCESOS 16/06</v>
      </c>
      <c r="I602" s="43" t="str">
        <f>'Secretaría General'!L602</f>
        <v>Supervisión Metropolitana de Control</v>
      </c>
      <c r="J602" s="43" t="str">
        <f>'Secretaría General'!I602</f>
        <v>1 CD</v>
      </c>
      <c r="K602" s="43" t="str">
        <f>'Secretaría General'!J602</f>
        <v>Normal</v>
      </c>
      <c r="L602" s="43">
        <f>'Secretaría General'!K602</f>
        <v>1</v>
      </c>
      <c r="M602" s="54"/>
      <c r="N602" s="54"/>
      <c r="O602" s="55" t="str">
        <f t="shared" si="9"/>
        <v>Jorge Lema-</v>
      </c>
      <c r="P602" s="55"/>
      <c r="Q602" s="66"/>
      <c r="R602" s="66"/>
      <c r="S602" s="54"/>
      <c r="T602" s="54"/>
      <c r="U602" s="54"/>
      <c r="V602" s="54"/>
      <c r="W602" s="54"/>
      <c r="X602" s="54"/>
      <c r="Y602" s="54"/>
      <c r="Z602" s="54"/>
      <c r="AA602" s="54"/>
      <c r="AB602" s="54"/>
      <c r="AC602" s="54"/>
      <c r="AD602" s="54"/>
      <c r="AE602" s="54"/>
      <c r="AF602" s="54"/>
      <c r="AG602" s="54"/>
      <c r="AH602" s="54"/>
      <c r="AI602" s="54"/>
      <c r="AJ602" s="54"/>
      <c r="AK602" s="54"/>
      <c r="AL602" s="54"/>
    </row>
    <row r="603" spans="1:38" s="56" customFormat="1" ht="33.75" x14ac:dyDescent="0.2">
      <c r="A603" s="43">
        <f>'Secretaría General'!A603</f>
        <v>0</v>
      </c>
      <c r="B603" s="43" t="str">
        <f>'Secretaría General'!B603</f>
        <v>Jorge Lema</v>
      </c>
      <c r="C603" s="43">
        <f>'Secretaría General'!C603</f>
        <v>7783</v>
      </c>
      <c r="D603" s="8">
        <f>'Secretaría General'!D603</f>
        <v>42895.463888888888</v>
      </c>
      <c r="E603" s="43" t="str">
        <f>'Secretaría General'!E603</f>
        <v>Comunicados</v>
      </c>
      <c r="F603" s="43" t="str">
        <f>'Secretaría General'!F603</f>
        <v>OFC 640-2017</v>
      </c>
      <c r="G603" s="43" t="str">
        <f>'Secretaría General'!G603</f>
        <v>EDUARDO MOSQUERA - POLICIA METROPOLITANO</v>
      </c>
      <c r="H603" s="43" t="str">
        <f>'Secretaría General'!H603</f>
        <v>REMITE OFICIO PMQ-GO-2017-0343 SOBRE RETENCIONES DEL CENTRO HISTÓRICO</v>
      </c>
      <c r="I603" s="43" t="str">
        <f>'Secretaría General'!L603</f>
        <v>Supervisión Metropolitana de Control</v>
      </c>
      <c r="J603" s="43" t="str">
        <f>'Secretaría General'!I603</f>
        <v>GDOC 2017-080914</v>
      </c>
      <c r="K603" s="43" t="str">
        <f>'Secretaría General'!J603</f>
        <v>Normal</v>
      </c>
      <c r="L603" s="43">
        <f>'Secretaría General'!K603</f>
        <v>72</v>
      </c>
      <c r="M603" s="54"/>
      <c r="N603" s="54"/>
      <c r="O603" s="55" t="str">
        <f t="shared" si="9"/>
        <v>Jorge Lema-</v>
      </c>
      <c r="P603" s="55"/>
      <c r="Q603" s="66"/>
      <c r="R603" s="66"/>
      <c r="S603" s="54"/>
      <c r="T603" s="54"/>
      <c r="U603" s="54"/>
      <c r="V603" s="54"/>
      <c r="W603" s="54"/>
      <c r="X603" s="54"/>
      <c r="Y603" s="54"/>
      <c r="Z603" s="54"/>
      <c r="AA603" s="54"/>
      <c r="AB603" s="54"/>
      <c r="AC603" s="54"/>
      <c r="AD603" s="54"/>
      <c r="AE603" s="54"/>
      <c r="AF603" s="54"/>
      <c r="AG603" s="54"/>
      <c r="AH603" s="54"/>
      <c r="AI603" s="54"/>
      <c r="AJ603" s="54"/>
      <c r="AK603" s="54"/>
      <c r="AL603" s="54"/>
    </row>
    <row r="604" spans="1:38" s="56" customFormat="1" ht="33.75" x14ac:dyDescent="0.2">
      <c r="A604" s="43">
        <f>'Secretaría General'!A604</f>
        <v>0</v>
      </c>
      <c r="B604" s="43" t="str">
        <f>'Secretaría General'!B604</f>
        <v>Jorge Lema</v>
      </c>
      <c r="C604" s="43">
        <f>'Secretaría General'!C604</f>
        <v>7784</v>
      </c>
      <c r="D604" s="8">
        <f>'Secretaría General'!D604</f>
        <v>42895.465277777781</v>
      </c>
      <c r="E604" s="43" t="str">
        <f>'Secretaría General'!E604</f>
        <v>Comunicados</v>
      </c>
      <c r="F604" s="43" t="str">
        <f>'Secretaría General'!F604</f>
        <v>OFC 2017-651</v>
      </c>
      <c r="G604" s="43" t="str">
        <f>'Secretaría General'!G604</f>
        <v>EDUARDO MOSQUERA - POLICIA METROPOLITANO</v>
      </c>
      <c r="H604" s="43" t="str">
        <f>'Secretaría General'!H604</f>
        <v>REMITE OFICIO PMQ-GO-2017-0354 SOBRE RETENCIONES DEL CENTRO HISTÓRICO</v>
      </c>
      <c r="I604" s="43" t="str">
        <f>'Secretaría General'!L604</f>
        <v>Supervisión Metropolitana de Control</v>
      </c>
      <c r="J604" s="43" t="str">
        <f>'Secretaría General'!I604</f>
        <v>GDOC 2017-081700</v>
      </c>
      <c r="K604" s="43" t="str">
        <f>'Secretaría General'!J604</f>
        <v>Normal</v>
      </c>
      <c r="L604" s="43">
        <f>'Secretaría General'!K604</f>
        <v>29</v>
      </c>
      <c r="M604" s="54"/>
      <c r="N604" s="54"/>
      <c r="O604" s="55" t="str">
        <f t="shared" si="9"/>
        <v>Jorge Lema-</v>
      </c>
      <c r="P604" s="55"/>
      <c r="Q604" s="66"/>
      <c r="R604" s="66"/>
      <c r="S604" s="54"/>
      <c r="T604" s="54"/>
      <c r="U604" s="54"/>
      <c r="V604" s="54"/>
      <c r="W604" s="54"/>
      <c r="X604" s="54"/>
      <c r="Y604" s="54"/>
      <c r="Z604" s="54"/>
      <c r="AA604" s="54"/>
      <c r="AB604" s="54"/>
      <c r="AC604" s="54"/>
      <c r="AD604" s="54"/>
      <c r="AE604" s="54"/>
      <c r="AF604" s="54"/>
      <c r="AG604" s="54"/>
      <c r="AH604" s="54"/>
      <c r="AI604" s="54"/>
      <c r="AJ604" s="54"/>
      <c r="AK604" s="54"/>
      <c r="AL604" s="54"/>
    </row>
    <row r="605" spans="1:38" s="56" customFormat="1" ht="33.75" x14ac:dyDescent="0.2">
      <c r="A605" s="43">
        <f>'Secretaría General'!A605</f>
        <v>0</v>
      </c>
      <c r="B605" s="43" t="str">
        <f>'Secretaría General'!B605</f>
        <v>Jorge Lema</v>
      </c>
      <c r="C605" s="43">
        <f>'Secretaría General'!C605</f>
        <v>7785</v>
      </c>
      <c r="D605" s="8">
        <f>'Secretaría General'!D605</f>
        <v>42895.479166666664</v>
      </c>
      <c r="E605" s="43" t="str">
        <f>'Secretaría General'!E605</f>
        <v>Comunicados</v>
      </c>
      <c r="F605" s="43" t="str">
        <f>'Secretaría General'!F605</f>
        <v>OFC 1169-2017</v>
      </c>
      <c r="G605" s="43" t="str">
        <f>'Secretaría General'!G605</f>
        <v xml:space="preserve">ROSA CHÁVEZ - TESORERA METROPOLITANA </v>
      </c>
      <c r="H605" s="43" t="str">
        <f>'Secretaría General'!H605</f>
        <v>NORMAS DE CONTROL INTERNO Y NORMATIVA VIGENTE PARA DOCUMENTACIÓN</v>
      </c>
      <c r="I605" s="43" t="str">
        <f>'Secretaría General'!L605</f>
        <v>Supervisión Metropolitana de Control</v>
      </c>
      <c r="J605" s="43" t="str">
        <f>'Secretaría General'!I605</f>
        <v>GDOC 2017-081169</v>
      </c>
      <c r="K605" s="43" t="str">
        <f>'Secretaría General'!J605</f>
        <v>Normal</v>
      </c>
      <c r="L605" s="43">
        <f>'Secretaría General'!K605</f>
        <v>2</v>
      </c>
      <c r="M605" s="54"/>
      <c r="N605" s="54"/>
      <c r="O605" s="55" t="str">
        <f t="shared" si="9"/>
        <v>Jorge Lema-</v>
      </c>
      <c r="P605" s="55"/>
      <c r="Q605" s="66"/>
      <c r="R605" s="66"/>
      <c r="S605" s="54"/>
      <c r="T605" s="54"/>
      <c r="U605" s="54"/>
      <c r="V605" s="54"/>
      <c r="W605" s="54"/>
      <c r="X605" s="54"/>
      <c r="Y605" s="54"/>
      <c r="Z605" s="54"/>
      <c r="AA605" s="54"/>
      <c r="AB605" s="54"/>
      <c r="AC605" s="54"/>
      <c r="AD605" s="54"/>
      <c r="AE605" s="54"/>
      <c r="AF605" s="54"/>
      <c r="AG605" s="54"/>
      <c r="AH605" s="54"/>
      <c r="AI605" s="54"/>
      <c r="AJ605" s="54"/>
      <c r="AK605" s="54"/>
      <c r="AL605" s="54"/>
    </row>
    <row r="606" spans="1:38" s="56" customFormat="1" ht="22.5" x14ac:dyDescent="0.2">
      <c r="A606" s="43">
        <f>'Secretaría General'!A606</f>
        <v>0</v>
      </c>
      <c r="B606" s="43" t="str">
        <f>'Secretaría General'!B606</f>
        <v>Jorge Lema</v>
      </c>
      <c r="C606" s="43">
        <f>'Secretaría General'!C606</f>
        <v>7786</v>
      </c>
      <c r="D606" s="8">
        <f>'Secretaría General'!D606</f>
        <v>42895.477777777778</v>
      </c>
      <c r="E606" s="43" t="str">
        <f>'Secretaría General'!E606</f>
        <v>Comunicados</v>
      </c>
      <c r="F606" s="43" t="str">
        <f>'Secretaría General'!F606</f>
        <v>S/N</v>
      </c>
      <c r="G606" s="43" t="str">
        <f>'Secretaría General'!G606</f>
        <v>JOSE MANUEL RUMIGUANO</v>
      </c>
      <c r="H606" s="43" t="str">
        <f>'Secretaría General'!H606</f>
        <v>REFERENTE A RESOLUCIÓN AMC-DRYE-E-2017-081</v>
      </c>
      <c r="I606" s="43" t="str">
        <f>'Secretaría General'!L606</f>
        <v>Dirección Metropolitana de Resolución y Ejecución</v>
      </c>
      <c r="J606" s="43">
        <f>'Secretaría General'!I606</f>
        <v>0</v>
      </c>
      <c r="K606" s="43" t="str">
        <f>'Secretaría General'!J606</f>
        <v>Normal</v>
      </c>
      <c r="L606" s="43">
        <f>'Secretaría General'!K606</f>
        <v>5</v>
      </c>
      <c r="M606" s="54"/>
      <c r="N606" s="54"/>
      <c r="O606" s="55" t="str">
        <f t="shared" si="9"/>
        <v>Jorge Lema-</v>
      </c>
      <c r="P606" s="55"/>
      <c r="Q606" s="66"/>
      <c r="R606" s="66"/>
      <c r="S606" s="54"/>
      <c r="T606" s="54"/>
      <c r="U606" s="54"/>
      <c r="V606" s="54"/>
      <c r="W606" s="54"/>
      <c r="X606" s="54"/>
      <c r="Y606" s="54"/>
      <c r="Z606" s="54"/>
      <c r="AA606" s="54"/>
      <c r="AB606" s="54"/>
      <c r="AC606" s="54"/>
      <c r="AD606" s="54"/>
      <c r="AE606" s="54"/>
      <c r="AF606" s="54"/>
      <c r="AG606" s="54"/>
      <c r="AH606" s="54"/>
      <c r="AI606" s="54"/>
      <c r="AJ606" s="54"/>
      <c r="AK606" s="54"/>
      <c r="AL606" s="54"/>
    </row>
    <row r="607" spans="1:38" s="56" customFormat="1" ht="22.5" x14ac:dyDescent="0.2">
      <c r="A607" s="43">
        <f>'Secretaría General'!A607</f>
        <v>0</v>
      </c>
      <c r="B607" s="43" t="str">
        <f>'Secretaría General'!B607</f>
        <v>Araceli Mejìa</v>
      </c>
      <c r="C607" s="43">
        <f>'Secretaría General'!C607</f>
        <v>7787</v>
      </c>
      <c r="D607" s="8">
        <f>'Secretaría General'!D607</f>
        <v>42895.486111111109</v>
      </c>
      <c r="E607" s="43" t="str">
        <f>'Secretaría General'!E607</f>
        <v>Comunicados</v>
      </c>
      <c r="F607" s="43" t="str">
        <f>'Secretaría General'!F607</f>
        <v>OFC 385-2017</v>
      </c>
      <c r="G607" s="43" t="str">
        <f>'Secretaría General'!G607</f>
        <v xml:space="preserve">JORGE ALBÁN CÓMEZ - CONCEJAL METROPOLITANA </v>
      </c>
      <c r="H607" s="43" t="str">
        <f>'Secretaría General'!H607</f>
        <v>SOLICITA INFORME SOBRE DENUNCIA</v>
      </c>
      <c r="I607" s="43" t="str">
        <f>'Secretaría General'!L607</f>
        <v>Supervisión Metropolitana de Control</v>
      </c>
      <c r="J607" s="43" t="str">
        <f>'Secretaría General'!I607</f>
        <v>GDOC 2017-081555</v>
      </c>
      <c r="K607" s="43" t="str">
        <f>'Secretaría General'!J607</f>
        <v>Normal</v>
      </c>
      <c r="L607" s="43">
        <f>'Secretaría General'!K607</f>
        <v>7</v>
      </c>
      <c r="M607" s="54"/>
      <c r="N607" s="54"/>
      <c r="O607" s="55" t="str">
        <f t="shared" si="9"/>
        <v>Araceli Mejìa-</v>
      </c>
      <c r="P607" s="55"/>
      <c r="Q607" s="66"/>
      <c r="R607" s="66"/>
      <c r="S607" s="54"/>
      <c r="T607" s="54"/>
      <c r="U607" s="54"/>
      <c r="V607" s="54"/>
      <c r="W607" s="54"/>
      <c r="X607" s="54"/>
      <c r="Y607" s="54"/>
      <c r="Z607" s="54"/>
      <c r="AA607" s="54"/>
      <c r="AB607" s="54"/>
      <c r="AC607" s="54"/>
      <c r="AD607" s="54"/>
      <c r="AE607" s="54"/>
      <c r="AF607" s="54"/>
      <c r="AG607" s="54"/>
      <c r="AH607" s="54"/>
      <c r="AI607" s="54"/>
      <c r="AJ607" s="54"/>
      <c r="AK607" s="54"/>
      <c r="AL607" s="54"/>
    </row>
    <row r="608" spans="1:38" s="56" customFormat="1" ht="22.5" x14ac:dyDescent="0.2">
      <c r="A608" s="43">
        <f>'Secretaría General'!A608</f>
        <v>0</v>
      </c>
      <c r="B608" s="43" t="str">
        <f>'Secretaría General'!B608</f>
        <v>Jorge Lema</v>
      </c>
      <c r="C608" s="43">
        <f>'Secretaría General'!C608</f>
        <v>7788</v>
      </c>
      <c r="D608" s="8">
        <f>'Secretaría General'!D608</f>
        <v>42895.48541666667</v>
      </c>
      <c r="E608" s="43" t="str">
        <f>'Secretaría General'!E608</f>
        <v>Comunicados</v>
      </c>
      <c r="F608" s="43" t="str">
        <f>'Secretaría General'!F608</f>
        <v>S/N</v>
      </c>
      <c r="G608" s="43" t="str">
        <f>'Secretaría General'!G608</f>
        <v xml:space="preserve">VERÓNICA ISABEL ORTEGA </v>
      </c>
      <c r="H608" s="43" t="str">
        <f>'Secretaría General'!H608</f>
        <v>REFERENTE A EXPEDIENTE 2017-072</v>
      </c>
      <c r="I608" s="43" t="str">
        <f>'Secretaría General'!L608</f>
        <v>Comisaría de Aseo Salud y Ambiente Eugenio Espejo</v>
      </c>
      <c r="J608" s="43">
        <f>'Secretaría General'!I608</f>
        <v>0</v>
      </c>
      <c r="K608" s="43" t="str">
        <f>'Secretaría General'!J608</f>
        <v>NORMAL</v>
      </c>
      <c r="L608" s="43">
        <f>'Secretaría General'!K608</f>
        <v>5</v>
      </c>
      <c r="M608" s="54"/>
      <c r="N608" s="54"/>
      <c r="O608" s="55" t="str">
        <f t="shared" si="9"/>
        <v>Jorge Lema-</v>
      </c>
      <c r="P608" s="55"/>
      <c r="Q608" s="66"/>
      <c r="R608" s="66"/>
      <c r="S608" s="54"/>
      <c r="T608" s="54"/>
      <c r="U608" s="54"/>
      <c r="V608" s="54"/>
      <c r="W608" s="54"/>
      <c r="X608" s="54"/>
      <c r="Y608" s="54"/>
      <c r="Z608" s="54"/>
      <c r="AA608" s="54"/>
      <c r="AB608" s="54"/>
      <c r="AC608" s="54"/>
      <c r="AD608" s="54"/>
      <c r="AE608" s="54"/>
      <c r="AF608" s="54"/>
      <c r="AG608" s="54"/>
      <c r="AH608" s="54"/>
      <c r="AI608" s="54"/>
      <c r="AJ608" s="54"/>
      <c r="AK608" s="54"/>
      <c r="AL608" s="54"/>
    </row>
    <row r="609" spans="1:38" s="56" customFormat="1" ht="33.75" x14ac:dyDescent="0.2">
      <c r="A609" s="43">
        <f>'Secretaría General'!A609</f>
        <v>0</v>
      </c>
      <c r="B609" s="43" t="str">
        <f>'Secretaría General'!B609</f>
        <v>Jorge Lema</v>
      </c>
      <c r="C609" s="43">
        <f>'Secretaría General'!C609</f>
        <v>7789</v>
      </c>
      <c r="D609" s="8">
        <f>'Secretaría General'!D609</f>
        <v>42895.488888888889</v>
      </c>
      <c r="E609" s="43" t="str">
        <f>'Secretaría General'!E609</f>
        <v>Comunicados</v>
      </c>
      <c r="F609" s="43" t="str">
        <f>'Secretaría General'!F609</f>
        <v>OFC 2017-1404</v>
      </c>
      <c r="G609" s="43" t="str">
        <f>'Secretaría General'!G609</f>
        <v xml:space="preserve">RUTH RUIZ - DIRECTORA METROPOLITANA SECRETARIA DE AMBIENTE </v>
      </c>
      <c r="H609" s="43" t="str">
        <f>'Secretaría General'!H609</f>
        <v>SOLICITUD DE SANCIÓN POR AFECTACIÓN EN ARBOLADO URBANO</v>
      </c>
      <c r="I609" s="43" t="str">
        <f>'Secretaría General'!L609</f>
        <v>Supervisión Metropolitana de Control</v>
      </c>
      <c r="J609" s="43" t="str">
        <f>'Secretaría General'!I609</f>
        <v>GDOC 2017-080649</v>
      </c>
      <c r="K609" s="43" t="str">
        <f>'Secretaría General'!J609</f>
        <v>NORMAL</v>
      </c>
      <c r="L609" s="43">
        <f>'Secretaría General'!K609</f>
        <v>8</v>
      </c>
      <c r="M609" s="54"/>
      <c r="N609" s="54"/>
      <c r="O609" s="55" t="str">
        <f t="shared" si="9"/>
        <v>Jorge Lema-</v>
      </c>
      <c r="P609" s="55"/>
      <c r="Q609" s="66"/>
      <c r="R609" s="66"/>
      <c r="S609" s="54"/>
      <c r="T609" s="54"/>
      <c r="U609" s="54"/>
      <c r="V609" s="54"/>
      <c r="W609" s="54"/>
      <c r="X609" s="54"/>
      <c r="Y609" s="54"/>
      <c r="Z609" s="54"/>
      <c r="AA609" s="54"/>
      <c r="AB609" s="54"/>
      <c r="AC609" s="54"/>
      <c r="AD609" s="54"/>
      <c r="AE609" s="54"/>
      <c r="AF609" s="54"/>
      <c r="AG609" s="54"/>
      <c r="AH609" s="54"/>
      <c r="AI609" s="54"/>
      <c r="AJ609" s="54"/>
      <c r="AK609" s="54"/>
      <c r="AL609" s="54"/>
    </row>
    <row r="610" spans="1:38" s="56" customFormat="1" ht="22.5" x14ac:dyDescent="0.2">
      <c r="A610" s="43">
        <f>'Secretaría General'!A610</f>
        <v>0</v>
      </c>
      <c r="B610" s="43" t="str">
        <f>'Secretaría General'!B610</f>
        <v>Jorge Lema</v>
      </c>
      <c r="C610" s="43">
        <f>'Secretaría General'!C610</f>
        <v>7790</v>
      </c>
      <c r="D610" s="8">
        <f>'Secretaría General'!D610</f>
        <v>42895.493750000001</v>
      </c>
      <c r="E610" s="43" t="str">
        <f>'Secretaría General'!E610</f>
        <v>Comunicados</v>
      </c>
      <c r="F610" s="43" t="str">
        <f>'Secretaría General'!F610</f>
        <v>OFC 307-2017</v>
      </c>
      <c r="G610" s="43" t="str">
        <f>'Secretaría General'!G610</f>
        <v>FREDDY ANDRES OBANDO - AGENCIA DE REGULACIÓN HIDROCARBURÍFERO</v>
      </c>
      <c r="H610" s="43" t="str">
        <f>'Secretaría General'!H610</f>
        <v xml:space="preserve">EJECUCION DE CALICATAS EXPLORATORIAS </v>
      </c>
      <c r="I610" s="43" t="str">
        <f>'Secretaría General'!L610</f>
        <v>Supervisión Metropolitana de Control</v>
      </c>
      <c r="J610" s="43">
        <f>'Secretaría General'!I610</f>
        <v>0</v>
      </c>
      <c r="K610" s="43" t="str">
        <f>'Secretaría General'!J610</f>
        <v>Normal</v>
      </c>
      <c r="L610" s="43">
        <f>'Secretaría General'!K610</f>
        <v>3</v>
      </c>
      <c r="M610" s="54"/>
      <c r="N610" s="54"/>
      <c r="O610" s="55" t="str">
        <f t="shared" si="9"/>
        <v>Jorge Lema-</v>
      </c>
      <c r="P610" s="55"/>
      <c r="Q610" s="66"/>
      <c r="R610" s="66"/>
      <c r="S610" s="54"/>
      <c r="T610" s="54"/>
      <c r="U610" s="54"/>
      <c r="V610" s="54"/>
      <c r="W610" s="54"/>
      <c r="X610" s="54"/>
      <c r="Y610" s="54"/>
      <c r="Z610" s="54"/>
      <c r="AA610" s="54"/>
      <c r="AB610" s="54"/>
      <c r="AC610" s="54"/>
      <c r="AD610" s="54"/>
      <c r="AE610" s="54"/>
      <c r="AF610" s="54"/>
      <c r="AG610" s="54"/>
      <c r="AH610" s="54"/>
      <c r="AI610" s="54"/>
      <c r="AJ610" s="54"/>
      <c r="AK610" s="54"/>
      <c r="AL610" s="54"/>
    </row>
    <row r="611" spans="1:38" s="56" customFormat="1" ht="22.5" x14ac:dyDescent="0.2">
      <c r="A611" s="43">
        <f>'Secretaría General'!A611</f>
        <v>0</v>
      </c>
      <c r="B611" s="43" t="str">
        <f>'Secretaría General'!B611</f>
        <v>Jorge Lema</v>
      </c>
      <c r="C611" s="43">
        <f>'Secretaría General'!C611</f>
        <v>7791</v>
      </c>
      <c r="D611" s="8">
        <f>'Secretaría General'!D611</f>
        <v>42895.48541666667</v>
      </c>
      <c r="E611" s="43" t="str">
        <f>'Secretaría General'!E611</f>
        <v>Denuncias</v>
      </c>
      <c r="F611" s="43" t="str">
        <f>'Secretaría General'!F611</f>
        <v>S/N</v>
      </c>
      <c r="G611" s="43" t="str">
        <f>'Secretaría General'!G611</f>
        <v xml:space="preserve">ANGEL CARION CUENCA </v>
      </c>
      <c r="H611" s="43" t="str">
        <f>'Secretaría General'!H611</f>
        <v>USO INDEBIDO CON VENTAS AMBULANTES</v>
      </c>
      <c r="I611" s="43" t="str">
        <f>'Secretaría General'!L611</f>
        <v>Dirección Metropolitana de Inspección</v>
      </c>
      <c r="J611" s="43">
        <f>'Secretaría General'!I611</f>
        <v>0</v>
      </c>
      <c r="K611" s="43" t="str">
        <f>'Secretaría General'!J611</f>
        <v>Normal</v>
      </c>
      <c r="L611" s="43">
        <f>'Secretaría General'!K611</f>
        <v>5</v>
      </c>
      <c r="M611" s="54"/>
      <c r="N611" s="54"/>
      <c r="O611" s="55" t="str">
        <f t="shared" si="9"/>
        <v>Jorge Lema-</v>
      </c>
      <c r="P611" s="55"/>
      <c r="Q611" s="66"/>
      <c r="R611" s="66"/>
      <c r="S611" s="54"/>
      <c r="T611" s="54"/>
      <c r="U611" s="54"/>
      <c r="V611" s="54"/>
      <c r="W611" s="54"/>
      <c r="X611" s="54"/>
      <c r="Y611" s="54"/>
      <c r="Z611" s="54"/>
      <c r="AA611" s="54"/>
      <c r="AB611" s="54"/>
      <c r="AC611" s="54"/>
      <c r="AD611" s="54"/>
      <c r="AE611" s="54"/>
      <c r="AF611" s="54"/>
      <c r="AG611" s="54"/>
      <c r="AH611" s="54"/>
      <c r="AI611" s="54"/>
      <c r="AJ611" s="54"/>
      <c r="AK611" s="54"/>
      <c r="AL611" s="54"/>
    </row>
    <row r="612" spans="1:38" s="56" customFormat="1" ht="22.5" x14ac:dyDescent="0.2">
      <c r="A612" s="43">
        <f>'Secretaría General'!A612</f>
        <v>0</v>
      </c>
      <c r="B612" s="43" t="str">
        <f>'Secretaría General'!B612</f>
        <v>Jorge Lema</v>
      </c>
      <c r="C612" s="43">
        <f>'Secretaría General'!C612</f>
        <v>7792</v>
      </c>
      <c r="D612" s="8">
        <f>'Secretaría General'!D612</f>
        <v>42895.496527777781</v>
      </c>
      <c r="E612" s="43" t="str">
        <f>'Secretaría General'!E612</f>
        <v>Comunicados</v>
      </c>
      <c r="F612" s="43" t="str">
        <f>'Secretaría General'!F612</f>
        <v>S/N</v>
      </c>
      <c r="G612" s="43" t="str">
        <f>'Secretaría General'!G612</f>
        <v>FILOTEO PALADINEZ</v>
      </c>
      <c r="H612" s="43" t="str">
        <f>'Secretaría General'!H612</f>
        <v>REFERENTE A EXPEDIENTE 1423-2016</v>
      </c>
      <c r="I612" s="43" t="str">
        <f>'Secretaría General'!L612</f>
        <v>Dirección Metropolitana de Resolución y Ejecución</v>
      </c>
      <c r="J612" s="43">
        <f>'Secretaría General'!I612</f>
        <v>0</v>
      </c>
      <c r="K612" s="43" t="str">
        <f>'Secretaría General'!J612</f>
        <v>Normal</v>
      </c>
      <c r="L612" s="43">
        <f>'Secretaría General'!K612</f>
        <v>4</v>
      </c>
      <c r="M612" s="54"/>
      <c r="N612" s="54"/>
      <c r="O612" s="55" t="str">
        <f t="shared" si="9"/>
        <v>Jorge Lema-</v>
      </c>
      <c r="P612" s="55"/>
      <c r="Q612" s="66"/>
      <c r="R612" s="66"/>
      <c r="S612" s="54"/>
      <c r="T612" s="54"/>
      <c r="U612" s="54"/>
      <c r="V612" s="54"/>
      <c r="W612" s="54"/>
      <c r="X612" s="54"/>
      <c r="Y612" s="54"/>
      <c r="Z612" s="54"/>
      <c r="AA612" s="54"/>
      <c r="AB612" s="54"/>
      <c r="AC612" s="54"/>
      <c r="AD612" s="54"/>
      <c r="AE612" s="54"/>
      <c r="AF612" s="54"/>
      <c r="AG612" s="54"/>
      <c r="AH612" s="54"/>
      <c r="AI612" s="54"/>
      <c r="AJ612" s="54"/>
      <c r="AK612" s="54"/>
      <c r="AL612" s="54"/>
    </row>
    <row r="613" spans="1:38" s="56" customFormat="1" ht="22.5" x14ac:dyDescent="0.2">
      <c r="A613" s="43">
        <f>'Secretaría General'!A613</f>
        <v>0</v>
      </c>
      <c r="B613" s="43" t="str">
        <f>'Secretaría General'!B613</f>
        <v>Jorge Lema</v>
      </c>
      <c r="C613" s="43">
        <f>'Secretaría General'!C613</f>
        <v>7793</v>
      </c>
      <c r="D613" s="8">
        <f>'Secretaría General'!D613</f>
        <v>42895.50277777778</v>
      </c>
      <c r="E613" s="43" t="str">
        <f>'Secretaría General'!E613</f>
        <v>Denuncias</v>
      </c>
      <c r="F613" s="43" t="str">
        <f>'Secretaría General'!F613</f>
        <v>S/N</v>
      </c>
      <c r="G613" s="43" t="str">
        <f>'Secretaría General'!G613</f>
        <v>WILSON HERNÁNDEZ</v>
      </c>
      <c r="H613" s="43" t="str">
        <f>'Secretaría General'!H613</f>
        <v>CONSTRUCCIONES ILEGALES SIN PERMISOS</v>
      </c>
      <c r="I613" s="43" t="str">
        <f>'Secretaría General'!L613</f>
        <v>Dirección Metropolitana de Inspección</v>
      </c>
      <c r="J613" s="43">
        <f>'Secretaría General'!I613</f>
        <v>0</v>
      </c>
      <c r="K613" s="43" t="str">
        <f>'Secretaría General'!J613</f>
        <v>Normal</v>
      </c>
      <c r="L613" s="43">
        <f>'Secretaría General'!K613</f>
        <v>16</v>
      </c>
      <c r="M613" s="54"/>
      <c r="N613" s="54"/>
      <c r="O613" s="55" t="str">
        <f t="shared" si="9"/>
        <v>Jorge Lema-</v>
      </c>
      <c r="P613" s="55"/>
      <c r="Q613" s="66"/>
      <c r="R613" s="66"/>
      <c r="S613" s="54"/>
      <c r="T613" s="54"/>
      <c r="U613" s="54"/>
      <c r="V613" s="54"/>
      <c r="W613" s="54"/>
      <c r="X613" s="54"/>
      <c r="Y613" s="54"/>
      <c r="Z613" s="54"/>
      <c r="AA613" s="54"/>
      <c r="AB613" s="54"/>
      <c r="AC613" s="54"/>
      <c r="AD613" s="54"/>
      <c r="AE613" s="54"/>
      <c r="AF613" s="54"/>
      <c r="AG613" s="54"/>
      <c r="AH613" s="54"/>
      <c r="AI613" s="54"/>
      <c r="AJ613" s="54"/>
      <c r="AK613" s="54"/>
      <c r="AL613" s="54"/>
    </row>
    <row r="614" spans="1:38" s="56" customFormat="1" ht="45" x14ac:dyDescent="0.2">
      <c r="A614" s="43">
        <f>'Secretaría General'!A614</f>
        <v>0</v>
      </c>
      <c r="B614" s="43" t="str">
        <f>'Secretaría General'!B614</f>
        <v>Jorge Lema</v>
      </c>
      <c r="C614" s="43">
        <f>'Secretaría General'!C614</f>
        <v>7794</v>
      </c>
      <c r="D614" s="8">
        <f>'Secretaría General'!D614</f>
        <v>42895.504166666666</v>
      </c>
      <c r="E614" s="43" t="str">
        <f>'Secretaría General'!E614</f>
        <v>Comunicados</v>
      </c>
      <c r="F614" s="43" t="str">
        <f>'Secretaría General'!F614</f>
        <v>S/N</v>
      </c>
      <c r="G614" s="43" t="str">
        <f>'Secretaría General'!G614</f>
        <v xml:space="preserve">JUAN ALMEIDA </v>
      </c>
      <c r="H614" s="43" t="str">
        <f>'Secretaría General'!H614</f>
        <v>REFERENTE A EXPEDIENTE 287-2017</v>
      </c>
      <c r="I614" s="43" t="str">
        <f>'Secretaría General'!L614</f>
        <v>Unidad Desconcentrada de Control en Materia de Construcciones y Licenciamiento Eugenio Espejo</v>
      </c>
      <c r="J614" s="43">
        <f>'Secretaría General'!I614</f>
        <v>0</v>
      </c>
      <c r="K614" s="43" t="str">
        <f>'Secretaría General'!J614</f>
        <v>Normal</v>
      </c>
      <c r="L614" s="43">
        <f>'Secretaría General'!K614</f>
        <v>5</v>
      </c>
      <c r="M614" s="54"/>
      <c r="N614" s="54"/>
      <c r="O614" s="55" t="str">
        <f t="shared" si="9"/>
        <v>Jorge Lema-</v>
      </c>
      <c r="P614" s="55"/>
      <c r="Q614" s="66"/>
      <c r="R614" s="66"/>
      <c r="S614" s="54"/>
      <c r="T614" s="54"/>
      <c r="U614" s="54"/>
      <c r="V614" s="54"/>
      <c r="W614" s="54"/>
      <c r="X614" s="54"/>
      <c r="Y614" s="54"/>
      <c r="Z614" s="54"/>
      <c r="AA614" s="54"/>
      <c r="AB614" s="54"/>
      <c r="AC614" s="54"/>
      <c r="AD614" s="54"/>
      <c r="AE614" s="54"/>
      <c r="AF614" s="54"/>
      <c r="AG614" s="54"/>
      <c r="AH614" s="54"/>
      <c r="AI614" s="54"/>
      <c r="AJ614" s="54"/>
      <c r="AK614" s="54"/>
      <c r="AL614" s="54"/>
    </row>
    <row r="615" spans="1:38" s="56" customFormat="1" ht="33.75" x14ac:dyDescent="0.2">
      <c r="A615" s="43">
        <f>'Secretaría General'!A615</f>
        <v>0</v>
      </c>
      <c r="B615" s="43" t="str">
        <f>'Secretaría General'!B615</f>
        <v>Jorge Lema</v>
      </c>
      <c r="C615" s="43">
        <f>'Secretaría General'!C615</f>
        <v>7795</v>
      </c>
      <c r="D615" s="8">
        <f>'Secretaría General'!D615</f>
        <v>42895.505555555559</v>
      </c>
      <c r="E615" s="43" t="str">
        <f>'Secretaría General'!E615</f>
        <v>Comunicados</v>
      </c>
      <c r="F615" s="43" t="str">
        <f>'Secretaría General'!F615</f>
        <v>OFC 207-2017</v>
      </c>
      <c r="G615" s="43" t="str">
        <f>'Secretaría General'!G615</f>
        <v xml:space="preserve">SOLEDAD BENÍTEZ - CONCEJALA METROPOLITANA </v>
      </c>
      <c r="H615" s="43" t="str">
        <f>'Secretaría General'!H615</f>
        <v>SOLICITUD DE INFORMACIÓN SI SE HA REALIZADO OERATIVOS A FOOD TRUCKS</v>
      </c>
      <c r="I615" s="43" t="str">
        <f>'Secretaría General'!L615</f>
        <v>Supervisión Metropolitana de Control</v>
      </c>
      <c r="J615" s="43" t="str">
        <f>'Secretaría General'!I615</f>
        <v>GDOC 2017-080437</v>
      </c>
      <c r="K615" s="43" t="str">
        <f>'Secretaría General'!J615</f>
        <v>Normal</v>
      </c>
      <c r="L615" s="43">
        <f>'Secretaría General'!K615</f>
        <v>2</v>
      </c>
      <c r="M615" s="54"/>
      <c r="N615" s="54"/>
      <c r="O615" s="55" t="str">
        <f t="shared" si="9"/>
        <v>Jorge Lema-</v>
      </c>
      <c r="P615" s="55"/>
      <c r="Q615" s="66"/>
      <c r="R615" s="66"/>
      <c r="S615" s="54"/>
      <c r="T615" s="54"/>
      <c r="U615" s="54"/>
      <c r="V615" s="54"/>
      <c r="W615" s="54"/>
      <c r="X615" s="54"/>
      <c r="Y615" s="54"/>
      <c r="Z615" s="54"/>
      <c r="AA615" s="54"/>
      <c r="AB615" s="54"/>
      <c r="AC615" s="54"/>
      <c r="AD615" s="54"/>
      <c r="AE615" s="54"/>
      <c r="AF615" s="54"/>
      <c r="AG615" s="54"/>
      <c r="AH615" s="54"/>
      <c r="AI615" s="54"/>
      <c r="AJ615" s="54"/>
      <c r="AK615" s="54"/>
      <c r="AL615" s="54"/>
    </row>
    <row r="616" spans="1:38" s="56" customFormat="1" ht="22.5" x14ac:dyDescent="0.2">
      <c r="A616" s="43">
        <f>'Secretaría General'!A616</f>
        <v>0</v>
      </c>
      <c r="B616" s="43" t="str">
        <f>'Secretaría General'!B616</f>
        <v>Jorge Lema</v>
      </c>
      <c r="C616" s="43">
        <f>'Secretaría General'!C616</f>
        <v>7796</v>
      </c>
      <c r="D616" s="8">
        <f>'Secretaría General'!D616</f>
        <v>42895.508333333331</v>
      </c>
      <c r="E616" s="43" t="str">
        <f>'Secretaría General'!E616</f>
        <v>Comunicados</v>
      </c>
      <c r="F616" s="43" t="str">
        <f>'Secretaría General'!F616</f>
        <v>S/N</v>
      </c>
      <c r="G616" s="43" t="str">
        <f>'Secretaría General'!G616</f>
        <v>GONZALO LEÓN SERRANO</v>
      </c>
      <c r="H616" s="43" t="str">
        <f>'Secretaría General'!H616</f>
        <v>REFERENTE A EXPEDIENTE 448-2016</v>
      </c>
      <c r="I616" s="43" t="str">
        <f>'Secretaría General'!L616</f>
        <v>Dirección Metropolitana de Resolución y Ejecución</v>
      </c>
      <c r="J616" s="43">
        <f>'Secretaría General'!I616</f>
        <v>0</v>
      </c>
      <c r="K616" s="43" t="str">
        <f>'Secretaría General'!J616</f>
        <v>Normal</v>
      </c>
      <c r="L616" s="43">
        <f>'Secretaría General'!K616</f>
        <v>8</v>
      </c>
      <c r="M616" s="54"/>
      <c r="N616" s="54"/>
      <c r="O616" s="55" t="str">
        <f t="shared" si="9"/>
        <v>Jorge Lema-</v>
      </c>
      <c r="P616" s="55"/>
      <c r="Q616" s="66"/>
      <c r="R616" s="66"/>
      <c r="S616" s="54"/>
      <c r="T616" s="54"/>
      <c r="U616" s="54"/>
      <c r="V616" s="54"/>
      <c r="W616" s="54"/>
      <c r="X616" s="54"/>
      <c r="Y616" s="54"/>
      <c r="Z616" s="54"/>
      <c r="AA616" s="54"/>
      <c r="AB616" s="54"/>
      <c r="AC616" s="54"/>
      <c r="AD616" s="54"/>
      <c r="AE616" s="54"/>
      <c r="AF616" s="54"/>
      <c r="AG616" s="54"/>
      <c r="AH616" s="54"/>
      <c r="AI616" s="54"/>
      <c r="AJ616" s="54"/>
      <c r="AK616" s="54"/>
      <c r="AL616" s="54"/>
    </row>
    <row r="617" spans="1:38" s="56" customFormat="1" ht="45" x14ac:dyDescent="0.2">
      <c r="A617" s="43">
        <f>'Secretaría General'!A617</f>
        <v>0</v>
      </c>
      <c r="B617" s="43" t="str">
        <f>'Secretaría General'!B617</f>
        <v>Jorge Lema</v>
      </c>
      <c r="C617" s="43">
        <f>'Secretaría General'!C617</f>
        <v>7797</v>
      </c>
      <c r="D617" s="8">
        <f>'Secretaría General'!D617</f>
        <v>42895.515972222223</v>
      </c>
      <c r="E617" s="43" t="str">
        <f>'Secretaría General'!E617</f>
        <v>Comunicados</v>
      </c>
      <c r="F617" s="43" t="str">
        <f>'Secretaría General'!F617</f>
        <v>S/N</v>
      </c>
      <c r="G617" s="43" t="str">
        <f>'Secretaría General'!G617</f>
        <v xml:space="preserve">MAURICIO BAUTISTA </v>
      </c>
      <c r="H617" s="43" t="str">
        <f>'Secretaría General'!H617</f>
        <v>RFERENTE A EXPEDIENTE 097-2017</v>
      </c>
      <c r="I617" s="43" t="str">
        <f>'Secretaría General'!L617</f>
        <v>Unidad Desconcentrada de Control en Materia de Construcciones y Licenciamiento Eugenio Espejo</v>
      </c>
      <c r="J617" s="43" t="str">
        <f>'Secretaría General'!I617</f>
        <v>1 CD</v>
      </c>
      <c r="K617" s="43" t="str">
        <f>'Secretaría General'!J617</f>
        <v>Normal</v>
      </c>
      <c r="L617" s="43">
        <f>'Secretaría General'!K617</f>
        <v>1</v>
      </c>
      <c r="M617" s="54"/>
      <c r="N617" s="54"/>
      <c r="O617" s="55" t="str">
        <f t="shared" si="9"/>
        <v>Jorge Lema-</v>
      </c>
      <c r="P617" s="55"/>
      <c r="Q617" s="66"/>
      <c r="R617" s="66"/>
      <c r="S617" s="54"/>
      <c r="T617" s="54"/>
      <c r="U617" s="54"/>
      <c r="V617" s="54"/>
      <c r="W617" s="54"/>
      <c r="X617" s="54"/>
      <c r="Y617" s="54"/>
      <c r="Z617" s="54"/>
      <c r="AA617" s="54"/>
      <c r="AB617" s="54"/>
      <c r="AC617" s="54"/>
      <c r="AD617" s="54"/>
      <c r="AE617" s="54"/>
      <c r="AF617" s="54"/>
      <c r="AG617" s="54"/>
      <c r="AH617" s="54"/>
      <c r="AI617" s="54"/>
      <c r="AJ617" s="54"/>
      <c r="AK617" s="54"/>
      <c r="AL617" s="54"/>
    </row>
    <row r="618" spans="1:38" s="56" customFormat="1" ht="45" x14ac:dyDescent="0.2">
      <c r="A618" s="43">
        <f>'Secretaría General'!A618</f>
        <v>0</v>
      </c>
      <c r="B618" s="43" t="str">
        <f>'Secretaría General'!B618</f>
        <v>Jorge Lema</v>
      </c>
      <c r="C618" s="43">
        <f>'Secretaría General'!C618</f>
        <v>7798</v>
      </c>
      <c r="D618" s="8">
        <f>'Secretaría General'!D618</f>
        <v>42895.553472222222</v>
      </c>
      <c r="E618" s="43" t="str">
        <f>'Secretaría General'!E618</f>
        <v>Comunicados</v>
      </c>
      <c r="F618" s="43" t="str">
        <f>'Secretaría General'!F618</f>
        <v>S/N</v>
      </c>
      <c r="G618" s="43" t="str">
        <f>'Secretaría General'!G618</f>
        <v>CAMPO BASTIDAS ROSERO</v>
      </c>
      <c r="H618" s="43" t="str">
        <f>'Secretaría General'!H618</f>
        <v>REFERENTE A EXPEDIENTE 067-2017</v>
      </c>
      <c r="I618" s="43" t="str">
        <f>'Secretaría General'!L618</f>
        <v>Unidad Desconcentrada de Control en Materia de Construcciones y Licenciamiento Eugenio Espejo</v>
      </c>
      <c r="J618" s="43">
        <f>'Secretaría General'!I618</f>
        <v>0</v>
      </c>
      <c r="K618" s="43" t="str">
        <f>'Secretaría General'!J618</f>
        <v>Normal</v>
      </c>
      <c r="L618" s="43">
        <f>'Secretaría General'!K618</f>
        <v>2</v>
      </c>
      <c r="M618" s="54"/>
      <c r="N618" s="54"/>
      <c r="O618" s="55" t="str">
        <f t="shared" si="9"/>
        <v>Jorge Lema-</v>
      </c>
      <c r="P618" s="55"/>
      <c r="Q618" s="66"/>
      <c r="R618" s="66"/>
      <c r="S618" s="54"/>
      <c r="T618" s="54"/>
      <c r="U618" s="54"/>
      <c r="V618" s="54"/>
      <c r="W618" s="54"/>
      <c r="X618" s="54"/>
      <c r="Y618" s="54"/>
      <c r="Z618" s="54"/>
      <c r="AA618" s="54"/>
      <c r="AB618" s="54"/>
      <c r="AC618" s="54"/>
      <c r="AD618" s="54"/>
      <c r="AE618" s="54"/>
      <c r="AF618" s="54"/>
      <c r="AG618" s="54"/>
      <c r="AH618" s="54"/>
      <c r="AI618" s="54"/>
      <c r="AJ618" s="54"/>
      <c r="AK618" s="54"/>
      <c r="AL618" s="54"/>
    </row>
    <row r="619" spans="1:38" s="56" customFormat="1" ht="22.5" x14ac:dyDescent="0.2">
      <c r="A619" s="43">
        <f>'Secretaría General'!A619</f>
        <v>0</v>
      </c>
      <c r="B619" s="43" t="str">
        <f>'Secretaría General'!B619</f>
        <v>Jorge Lema</v>
      </c>
      <c r="C619" s="43">
        <f>'Secretaría General'!C619</f>
        <v>7799</v>
      </c>
      <c r="D619" s="8">
        <f>'Secretaría General'!D619</f>
        <v>42895.554861111108</v>
      </c>
      <c r="E619" s="43" t="str">
        <f>'Secretaría General'!E619</f>
        <v>Comunicados</v>
      </c>
      <c r="F619" s="43" t="str">
        <f>'Secretaría General'!F619</f>
        <v>OFC 1078-2017</v>
      </c>
      <c r="G619" s="43" t="str">
        <f>'Secretaría General'!G619</f>
        <v xml:space="preserve">MARTHA TOMALÁ - DIRECTORA DE INFORMÁTICA </v>
      </c>
      <c r="H619" s="43" t="str">
        <f>'Secretaría General'!H619</f>
        <v xml:space="preserve">DELEGACIÓN DEL ADMINISTRADOR DE ENTIDADES COLABORADORAS </v>
      </c>
      <c r="I619" s="43" t="str">
        <f>'Secretaría General'!L619</f>
        <v>Supervisión Metropolitana de Control</v>
      </c>
      <c r="J619" s="43" t="str">
        <f>'Secretaría General'!I619</f>
        <v>GDOC 2017-071535</v>
      </c>
      <c r="K619" s="43" t="str">
        <f>'Secretaría General'!J619</f>
        <v>Normal</v>
      </c>
      <c r="L619" s="43">
        <f>'Secretaría General'!K619</f>
        <v>2</v>
      </c>
      <c r="M619" s="54"/>
      <c r="N619" s="54"/>
      <c r="O619" s="55" t="str">
        <f t="shared" si="9"/>
        <v>Jorge Lema-</v>
      </c>
      <c r="P619" s="55"/>
      <c r="Q619" s="66"/>
      <c r="R619" s="66"/>
      <c r="S619" s="54"/>
      <c r="T619" s="54"/>
      <c r="U619" s="54"/>
      <c r="V619" s="54"/>
      <c r="W619" s="54"/>
      <c r="X619" s="54"/>
      <c r="Y619" s="54"/>
      <c r="Z619" s="54"/>
      <c r="AA619" s="54"/>
      <c r="AB619" s="54"/>
      <c r="AC619" s="54"/>
      <c r="AD619" s="54"/>
      <c r="AE619" s="54"/>
      <c r="AF619" s="54"/>
      <c r="AG619" s="54"/>
      <c r="AH619" s="54"/>
      <c r="AI619" s="54"/>
      <c r="AJ619" s="54"/>
      <c r="AK619" s="54"/>
      <c r="AL619" s="54"/>
    </row>
    <row r="620" spans="1:38" s="56" customFormat="1" ht="22.5" x14ac:dyDescent="0.2">
      <c r="A620" s="43">
        <f>'Secretaría General'!A620</f>
        <v>0</v>
      </c>
      <c r="B620" s="43" t="str">
        <f>'Secretaría General'!B620</f>
        <v>Jorge Lema</v>
      </c>
      <c r="C620" s="43">
        <f>'Secretaría General'!C620</f>
        <v>7800</v>
      </c>
      <c r="D620" s="8">
        <f>'Secretaría General'!D620</f>
        <v>42895.568749999999</v>
      </c>
      <c r="E620" s="43" t="str">
        <f>'Secretaría General'!E620</f>
        <v>Comunicados</v>
      </c>
      <c r="F620" s="43" t="str">
        <f>'Secretaría General'!F620</f>
        <v>MEMO 2017-159</v>
      </c>
      <c r="G620" s="43" t="str">
        <f>'Secretaría General'!G620</f>
        <v>HUMBERTO QUIROGA - BIENES INVENTARIADOS</v>
      </c>
      <c r="H620" s="43" t="str">
        <f>'Secretaría General'!H620</f>
        <v>NOTIFICACIONES DE PROVIDENCIAS Y RESOLUCIONES</v>
      </c>
      <c r="I620" s="43" t="str">
        <f>'Secretaría General'!L620</f>
        <v>Dirección Metropolitana de Resolución y Ejecución</v>
      </c>
      <c r="J620" s="43">
        <f>'Secretaría General'!I620</f>
        <v>0</v>
      </c>
      <c r="K620" s="43" t="str">
        <f>'Secretaría General'!J620</f>
        <v>Normal</v>
      </c>
      <c r="L620" s="43">
        <f>'Secretaría General'!K620</f>
        <v>4</v>
      </c>
      <c r="M620" s="54"/>
      <c r="N620" s="54"/>
      <c r="O620" s="55" t="str">
        <f t="shared" si="9"/>
        <v>Jorge Lema-</v>
      </c>
      <c r="P620" s="55"/>
      <c r="Q620" s="66"/>
      <c r="R620" s="66"/>
      <c r="S620" s="54"/>
      <c r="T620" s="54"/>
      <c r="U620" s="54"/>
      <c r="V620" s="54"/>
      <c r="W620" s="54"/>
      <c r="X620" s="54"/>
      <c r="Y620" s="54"/>
      <c r="Z620" s="54"/>
      <c r="AA620" s="54"/>
      <c r="AB620" s="54"/>
      <c r="AC620" s="54"/>
      <c r="AD620" s="54"/>
      <c r="AE620" s="54"/>
      <c r="AF620" s="54"/>
      <c r="AG620" s="54"/>
      <c r="AH620" s="54"/>
      <c r="AI620" s="54"/>
      <c r="AJ620" s="54"/>
      <c r="AK620" s="54"/>
      <c r="AL620" s="54"/>
    </row>
    <row r="621" spans="1:38" s="56" customFormat="1" ht="22.5" x14ac:dyDescent="0.2">
      <c r="A621" s="43">
        <f>'Secretaría General'!A621</f>
        <v>0</v>
      </c>
      <c r="B621" s="43" t="str">
        <f>'Secretaría General'!B621</f>
        <v>Jorge Lema</v>
      </c>
      <c r="C621" s="43">
        <f>'Secretaría General'!C621</f>
        <v>7801</v>
      </c>
      <c r="D621" s="8">
        <f>'Secretaría General'!D621</f>
        <v>42895.570138888892</v>
      </c>
      <c r="E621" s="43" t="str">
        <f>'Secretaría General'!E621</f>
        <v>Comunicados</v>
      </c>
      <c r="F621" s="43" t="str">
        <f>'Secretaría General'!F621</f>
        <v>MEMO 2017-160</v>
      </c>
      <c r="G621" s="43" t="str">
        <f>'Secretaría General'!G621</f>
        <v>CARINA CHÁVEZ - MANUELA SÁENZ</v>
      </c>
      <c r="H621" s="43" t="str">
        <f>'Secretaría General'!H621</f>
        <v>RESPUESTA MEMORANDO AMC-DRYE-SB-2017-613</v>
      </c>
      <c r="I621" s="43" t="str">
        <f>'Secretaría General'!L621</f>
        <v>Dirección Metropolitana de Resolución y Ejecución</v>
      </c>
      <c r="J621" s="43">
        <f>'Secretaría General'!I621</f>
        <v>0</v>
      </c>
      <c r="K621" s="43" t="str">
        <f>'Secretaría General'!J621</f>
        <v>Normal</v>
      </c>
      <c r="L621" s="43">
        <f>'Secretaría General'!K621</f>
        <v>11</v>
      </c>
      <c r="M621" s="54"/>
      <c r="N621" s="54"/>
      <c r="O621" s="55" t="str">
        <f t="shared" si="9"/>
        <v>Jorge Lema-</v>
      </c>
      <c r="P621" s="55"/>
      <c r="Q621" s="66"/>
      <c r="R621" s="66"/>
      <c r="S621" s="54"/>
      <c r="T621" s="54"/>
      <c r="U621" s="54"/>
      <c r="V621" s="54"/>
      <c r="W621" s="54"/>
      <c r="X621" s="54"/>
      <c r="Y621" s="54"/>
      <c r="Z621" s="54"/>
      <c r="AA621" s="54"/>
      <c r="AB621" s="54"/>
      <c r="AC621" s="54"/>
      <c r="AD621" s="54"/>
      <c r="AE621" s="54"/>
      <c r="AF621" s="54"/>
      <c r="AG621" s="54"/>
      <c r="AH621" s="54"/>
      <c r="AI621" s="54"/>
      <c r="AJ621" s="54"/>
      <c r="AK621" s="54"/>
      <c r="AL621" s="54"/>
    </row>
    <row r="622" spans="1:38" s="56" customFormat="1" ht="22.5" x14ac:dyDescent="0.2">
      <c r="A622" s="43">
        <f>'Secretaría General'!A622</f>
        <v>0</v>
      </c>
      <c r="B622" s="43" t="str">
        <f>'Secretaría General'!B622</f>
        <v>Jorge Lema</v>
      </c>
      <c r="C622" s="43">
        <f>'Secretaría General'!C622</f>
        <v>7802</v>
      </c>
      <c r="D622" s="8">
        <f>'Secretaría General'!D622</f>
        <v>42895.572916666664</v>
      </c>
      <c r="E622" s="43" t="str">
        <f>'Secretaría General'!E622</f>
        <v>Comunicados</v>
      </c>
      <c r="F622" s="43" t="str">
        <f>'Secretaría General'!F622</f>
        <v>S/N</v>
      </c>
      <c r="G622" s="43" t="str">
        <f>'Secretaría General'!G622</f>
        <v xml:space="preserve">FERNANDO VALVERDE </v>
      </c>
      <c r="H622" s="43" t="str">
        <f>'Secretaría General'!H622</f>
        <v>REFERENTE A RESOLUCIÓN AMC-DRYE-DP-2017-535</v>
      </c>
      <c r="I622" s="43" t="str">
        <f>'Secretaría General'!L622</f>
        <v>Dirección Metropolitana de Resolución y Ejecución</v>
      </c>
      <c r="J622" s="43">
        <f>'Secretaría General'!I622</f>
        <v>0</v>
      </c>
      <c r="K622" s="43" t="str">
        <f>'Secretaría General'!J622</f>
        <v>Normal</v>
      </c>
      <c r="L622" s="43">
        <f>'Secretaría General'!K622</f>
        <v>3</v>
      </c>
      <c r="M622" s="54"/>
      <c r="N622" s="54"/>
      <c r="O622" s="55" t="str">
        <f t="shared" si="9"/>
        <v>Jorge Lema-</v>
      </c>
      <c r="P622" s="55"/>
      <c r="Q622" s="66"/>
      <c r="R622" s="66"/>
      <c r="S622" s="54"/>
      <c r="T622" s="54"/>
      <c r="U622" s="54"/>
      <c r="V622" s="54"/>
      <c r="W622" s="54"/>
      <c r="X622" s="54"/>
      <c r="Y622" s="54"/>
      <c r="Z622" s="54"/>
      <c r="AA622" s="54"/>
      <c r="AB622" s="54"/>
      <c r="AC622" s="54"/>
      <c r="AD622" s="54"/>
      <c r="AE622" s="54"/>
      <c r="AF622" s="54"/>
      <c r="AG622" s="54"/>
      <c r="AH622" s="54"/>
      <c r="AI622" s="54"/>
      <c r="AJ622" s="54"/>
      <c r="AK622" s="54"/>
      <c r="AL622" s="54"/>
    </row>
    <row r="623" spans="1:38" s="56" customFormat="1" ht="22.5" x14ac:dyDescent="0.2">
      <c r="A623" s="43">
        <f>'Secretaría General'!A623</f>
        <v>0</v>
      </c>
      <c r="B623" s="43" t="str">
        <f>'Secretaría General'!B623</f>
        <v>Jorge Lema</v>
      </c>
      <c r="C623" s="43">
        <f>'Secretaría General'!C623</f>
        <v>7803</v>
      </c>
      <c r="D623" s="8">
        <f>'Secretaría General'!D623</f>
        <v>42895.575694444444</v>
      </c>
      <c r="E623" s="43" t="str">
        <f>'Secretaría General'!E623</f>
        <v>Comunicados</v>
      </c>
      <c r="F623" s="43" t="str">
        <f>'Secretaría General'!F623</f>
        <v>S/N</v>
      </c>
      <c r="G623" s="43" t="str">
        <f>'Secretaría General'!G623</f>
        <v xml:space="preserve">CLAUDIA DUQUE </v>
      </c>
      <c r="H623" s="43" t="str">
        <f>'Secretaría General'!H623</f>
        <v xml:space="preserve">REFERENTE A TRÁMITE 2556 DE DENUNCIA </v>
      </c>
      <c r="I623" s="43" t="str">
        <f>'Secretaría General'!L623</f>
        <v>Dirección Metropolitana de Inspección</v>
      </c>
      <c r="J623" s="43">
        <f>'Secretaría General'!I623</f>
        <v>0</v>
      </c>
      <c r="K623" s="43" t="str">
        <f>'Secretaría General'!J623</f>
        <v>Normal</v>
      </c>
      <c r="L623" s="43">
        <f>'Secretaría General'!K623</f>
        <v>8</v>
      </c>
      <c r="M623" s="54"/>
      <c r="N623" s="54"/>
      <c r="O623" s="55" t="str">
        <f t="shared" si="9"/>
        <v>Jorge Lema-</v>
      </c>
      <c r="P623" s="55"/>
      <c r="Q623" s="66"/>
      <c r="R623" s="66"/>
      <c r="S623" s="54"/>
      <c r="T623" s="54"/>
      <c r="U623" s="54"/>
      <c r="V623" s="54"/>
      <c r="W623" s="54"/>
      <c r="X623" s="54"/>
      <c r="Y623" s="54"/>
      <c r="Z623" s="54"/>
      <c r="AA623" s="54"/>
      <c r="AB623" s="54"/>
      <c r="AC623" s="54"/>
      <c r="AD623" s="54"/>
      <c r="AE623" s="54"/>
      <c r="AF623" s="54"/>
      <c r="AG623" s="54"/>
      <c r="AH623" s="54"/>
      <c r="AI623" s="54"/>
      <c r="AJ623" s="54"/>
      <c r="AK623" s="54"/>
      <c r="AL623" s="54"/>
    </row>
    <row r="624" spans="1:38" s="56" customFormat="1" ht="22.5" x14ac:dyDescent="0.2">
      <c r="A624" s="43">
        <f>'Secretaría General'!A624</f>
        <v>0</v>
      </c>
      <c r="B624" s="43" t="str">
        <f>'Secretaría General'!B624</f>
        <v>Jorge Lema</v>
      </c>
      <c r="C624" s="43">
        <f>'Secretaría General'!C624</f>
        <v>7804</v>
      </c>
      <c r="D624" s="8">
        <f>'Secretaría General'!D624</f>
        <v>42895.579861111109</v>
      </c>
      <c r="E624" s="43" t="str">
        <f>'Secretaría General'!E624</f>
        <v>Comunicados</v>
      </c>
      <c r="F624" s="43" t="str">
        <f>'Secretaría General'!F624</f>
        <v>S/N</v>
      </c>
      <c r="G624" s="43" t="str">
        <f>'Secretaría General'!G624</f>
        <v xml:space="preserve">ELSI ERLINDA ALTAMIRANO </v>
      </c>
      <c r="H624" s="43" t="str">
        <f>'Secretaría General'!H624</f>
        <v>REFERENTE A EXPEDIENTE 640-2016-UDTCL</v>
      </c>
      <c r="I624" s="43" t="str">
        <f>'Secretaría General'!L624</f>
        <v>Dirección Metropolitana de Resolución y Ejecución</v>
      </c>
      <c r="J624" s="43">
        <f>'Secretaría General'!I624</f>
        <v>0</v>
      </c>
      <c r="K624" s="43" t="str">
        <f>'Secretaría General'!J624</f>
        <v>NORMAL</v>
      </c>
      <c r="L624" s="43">
        <f>'Secretaría General'!K624</f>
        <v>14</v>
      </c>
      <c r="M624" s="54"/>
      <c r="N624" s="54"/>
      <c r="O624" s="55" t="str">
        <f t="shared" si="9"/>
        <v>Jorge Lema-</v>
      </c>
      <c r="P624" s="55"/>
      <c r="Q624" s="66"/>
      <c r="R624" s="66"/>
      <c r="S624" s="54"/>
      <c r="T624" s="54"/>
      <c r="U624" s="54"/>
      <c r="V624" s="54"/>
      <c r="W624" s="54"/>
      <c r="X624" s="54"/>
      <c r="Y624" s="54"/>
      <c r="Z624" s="54"/>
      <c r="AA624" s="54"/>
      <c r="AB624" s="54"/>
      <c r="AC624" s="54"/>
      <c r="AD624" s="54"/>
      <c r="AE624" s="54"/>
      <c r="AF624" s="54"/>
      <c r="AG624" s="54"/>
      <c r="AH624" s="54"/>
      <c r="AI624" s="54"/>
      <c r="AJ624" s="54"/>
      <c r="AK624" s="54"/>
      <c r="AL624" s="54"/>
    </row>
    <row r="625" spans="1:38" s="56" customFormat="1" ht="45" x14ac:dyDescent="0.2">
      <c r="A625" s="43">
        <f>'Secretaría General'!A625</f>
        <v>0</v>
      </c>
      <c r="B625" s="43" t="str">
        <f>'Secretaría General'!B625</f>
        <v>Jorge Lema</v>
      </c>
      <c r="C625" s="43">
        <f>'Secretaría General'!C625</f>
        <v>7805</v>
      </c>
      <c r="D625" s="8">
        <f>'Secretaría General'!D625</f>
        <v>42895.59375</v>
      </c>
      <c r="E625" s="43" t="str">
        <f>'Secretaría General'!E625</f>
        <v>Comunicados</v>
      </c>
      <c r="F625" s="43" t="str">
        <f>'Secretaría General'!F625</f>
        <v>S/N</v>
      </c>
      <c r="G625" s="43" t="str">
        <f>'Secretaría General'!G625</f>
        <v>NELSON OSWALDO OLMEDO</v>
      </c>
      <c r="H625" s="43" t="str">
        <f>'Secretaría General'!H625</f>
        <v>REFERENTE A EXPEDIENTE 316-2017</v>
      </c>
      <c r="I625" s="43" t="str">
        <f>'Secretaría General'!L625</f>
        <v>Unidad Desconcentrada de Control en Materia de Construcciones y Licenciamiento Eugenio Espejo</v>
      </c>
      <c r="J625" s="43">
        <f>'Secretaría General'!I625</f>
        <v>0</v>
      </c>
      <c r="K625" s="43" t="str">
        <f>'Secretaría General'!J625</f>
        <v>Normal</v>
      </c>
      <c r="L625" s="43">
        <f>'Secretaría General'!K625</f>
        <v>11</v>
      </c>
      <c r="M625" s="54"/>
      <c r="N625" s="54"/>
      <c r="O625" s="55" t="str">
        <f t="shared" si="9"/>
        <v>Jorge Lema-</v>
      </c>
      <c r="P625" s="55"/>
      <c r="Q625" s="66"/>
      <c r="R625" s="66"/>
      <c r="S625" s="54"/>
      <c r="T625" s="54"/>
      <c r="U625" s="54"/>
      <c r="V625" s="54"/>
      <c r="W625" s="54"/>
      <c r="X625" s="54"/>
      <c r="Y625" s="54"/>
      <c r="Z625" s="54"/>
      <c r="AA625" s="54"/>
      <c r="AB625" s="54"/>
      <c r="AC625" s="54"/>
      <c r="AD625" s="54"/>
      <c r="AE625" s="54"/>
      <c r="AF625" s="54"/>
      <c r="AG625" s="54"/>
      <c r="AH625" s="54"/>
      <c r="AI625" s="54"/>
      <c r="AJ625" s="54"/>
      <c r="AK625" s="54"/>
      <c r="AL625" s="54"/>
    </row>
    <row r="626" spans="1:38" s="56" customFormat="1" ht="45" x14ac:dyDescent="0.2">
      <c r="A626" s="43">
        <f>'Secretaría General'!A626</f>
        <v>0</v>
      </c>
      <c r="B626" s="43" t="str">
        <f>'Secretaría General'!B626</f>
        <v>Jorge Lema</v>
      </c>
      <c r="C626" s="43">
        <f>'Secretaría General'!C626</f>
        <v>7806</v>
      </c>
      <c r="D626" s="8">
        <f>'Secretaría General'!D626</f>
        <v>42895.598611111112</v>
      </c>
      <c r="E626" s="43" t="str">
        <f>'Secretaría General'!E626</f>
        <v>Comunicados</v>
      </c>
      <c r="F626" s="43" t="str">
        <f>'Secretaría General'!F626</f>
        <v>S/N</v>
      </c>
      <c r="G626" s="43" t="str">
        <f>'Secretaría General'!G626</f>
        <v>BLANCA MATILDE LAMIÑA</v>
      </c>
      <c r="H626" s="43" t="str">
        <f>'Secretaría General'!H626</f>
        <v>REFERENTE A EXPEDIENTE 37-2015</v>
      </c>
      <c r="I626" s="43" t="str">
        <f>'Secretaría General'!L626</f>
        <v>Unidad Desconcentrada de Control en Materia de Construcciones y Licenciamiento Eugenio Espejo</v>
      </c>
      <c r="J626" s="43">
        <f>'Secretaría General'!I626</f>
        <v>0</v>
      </c>
      <c r="K626" s="43" t="str">
        <f>'Secretaría General'!J626</f>
        <v>Normal</v>
      </c>
      <c r="L626" s="43">
        <f>'Secretaría General'!K626</f>
        <v>1</v>
      </c>
      <c r="M626" s="54"/>
      <c r="N626" s="54"/>
      <c r="O626" s="55" t="str">
        <f t="shared" si="9"/>
        <v>Jorge Lema-</v>
      </c>
      <c r="P626" s="55"/>
      <c r="Q626" s="66"/>
      <c r="R626" s="66"/>
      <c r="S626" s="54"/>
      <c r="T626" s="54"/>
      <c r="U626" s="54"/>
      <c r="V626" s="54"/>
      <c r="W626" s="54"/>
      <c r="X626" s="54"/>
      <c r="Y626" s="54"/>
      <c r="Z626" s="54"/>
      <c r="AA626" s="54"/>
      <c r="AB626" s="54"/>
      <c r="AC626" s="54"/>
      <c r="AD626" s="54"/>
      <c r="AE626" s="54"/>
      <c r="AF626" s="54"/>
      <c r="AG626" s="54"/>
      <c r="AH626" s="54"/>
      <c r="AI626" s="54"/>
      <c r="AJ626" s="54"/>
      <c r="AK626" s="54"/>
      <c r="AL626" s="54"/>
    </row>
    <row r="627" spans="1:38" s="56" customFormat="1" ht="22.5" x14ac:dyDescent="0.2">
      <c r="A627" s="43">
        <f>'Secretaría General'!A627</f>
        <v>0</v>
      </c>
      <c r="B627" s="43" t="str">
        <f>'Secretaría General'!B627</f>
        <v>Jorge Lema</v>
      </c>
      <c r="C627" s="43">
        <f>'Secretaría General'!C627</f>
        <v>7807</v>
      </c>
      <c r="D627" s="8">
        <f>'Secretaría General'!D627</f>
        <v>42895.603472222225</v>
      </c>
      <c r="E627" s="43" t="str">
        <f>'Secretaría General'!E627</f>
        <v>Comunicados</v>
      </c>
      <c r="F627" s="43" t="str">
        <f>'Secretaría General'!F627</f>
        <v>S/N</v>
      </c>
      <c r="G627" s="43" t="str">
        <f>'Secretaría General'!G627</f>
        <v>LUZ MARÍA GUALOTO</v>
      </c>
      <c r="H627" s="43" t="str">
        <f>'Secretaría General'!H627</f>
        <v>REFERENTE A EXPEDIENTE 057-2017</v>
      </c>
      <c r="I627" s="43" t="str">
        <f>'Secretaría General'!L627</f>
        <v>Dirección Metropolitana de Resolución y Ejecución</v>
      </c>
      <c r="J627" s="43">
        <f>'Secretaría General'!I627</f>
        <v>0</v>
      </c>
      <c r="K627" s="43" t="str">
        <f>'Secretaría General'!J627</f>
        <v>Normal</v>
      </c>
      <c r="L627" s="43">
        <f>'Secretaría General'!K627</f>
        <v>2</v>
      </c>
      <c r="M627" s="54"/>
      <c r="N627" s="54"/>
      <c r="O627" s="55" t="str">
        <f t="shared" si="9"/>
        <v>Jorge Lema-</v>
      </c>
      <c r="P627" s="55"/>
      <c r="Q627" s="66"/>
      <c r="R627" s="66"/>
      <c r="S627" s="54"/>
      <c r="T627" s="54"/>
      <c r="U627" s="54"/>
      <c r="V627" s="54"/>
      <c r="W627" s="54"/>
      <c r="X627" s="54"/>
      <c r="Y627" s="54"/>
      <c r="Z627" s="54"/>
      <c r="AA627" s="54"/>
      <c r="AB627" s="54"/>
      <c r="AC627" s="54"/>
      <c r="AD627" s="54"/>
      <c r="AE627" s="54"/>
      <c r="AF627" s="54"/>
      <c r="AG627" s="54"/>
      <c r="AH627" s="54"/>
      <c r="AI627" s="54"/>
      <c r="AJ627" s="54"/>
      <c r="AK627" s="54"/>
      <c r="AL627" s="54"/>
    </row>
    <row r="628" spans="1:38" s="56" customFormat="1" ht="22.5" x14ac:dyDescent="0.2">
      <c r="A628" s="43">
        <f>'Secretaría General'!A628</f>
        <v>0</v>
      </c>
      <c r="B628" s="43" t="str">
        <f>'Secretaría General'!B628</f>
        <v>Jorge Lema</v>
      </c>
      <c r="C628" s="43">
        <f>'Secretaría General'!C628</f>
        <v>7808</v>
      </c>
      <c r="D628" s="8">
        <f>'Secretaría General'!D628</f>
        <v>42895.604166666664</v>
      </c>
      <c r="E628" s="43" t="str">
        <f>'Secretaría General'!E628</f>
        <v>Comunicados</v>
      </c>
      <c r="F628" s="43" t="str">
        <f>'Secretaría General'!F628</f>
        <v>MEMO 2017-420</v>
      </c>
      <c r="G628" s="43" t="str">
        <f>'Secretaría General'!G628</f>
        <v xml:space="preserve">JUAN CARLOS GUALLPA - ZONA QUITUMBE </v>
      </c>
      <c r="H628" s="43" t="str">
        <f>'Secretaría General'!H628</f>
        <v>CONTESTACIÓN MEMORANDO AMC-UDCMCL-ZQ-2017-328</v>
      </c>
      <c r="I628" s="43" t="str">
        <f>'Secretaría General'!L628</f>
        <v>Dirección Metropolitana de Inspección</v>
      </c>
      <c r="J628" s="43">
        <f>'Secretaría General'!I628</f>
        <v>0</v>
      </c>
      <c r="K628" s="43" t="str">
        <f>'Secretaría General'!J628</f>
        <v>Normal</v>
      </c>
      <c r="L628" s="43">
        <f>'Secretaría General'!K628</f>
        <v>2</v>
      </c>
      <c r="M628" s="54"/>
      <c r="N628" s="54"/>
      <c r="O628" s="55" t="str">
        <f t="shared" si="9"/>
        <v>Jorge Lema-</v>
      </c>
      <c r="P628" s="55"/>
      <c r="Q628" s="66"/>
      <c r="R628" s="66"/>
      <c r="S628" s="54"/>
      <c r="T628" s="54"/>
      <c r="U628" s="54"/>
      <c r="V628" s="54"/>
      <c r="W628" s="54"/>
      <c r="X628" s="54"/>
      <c r="Y628" s="54"/>
      <c r="Z628" s="54"/>
      <c r="AA628" s="54"/>
      <c r="AB628" s="54"/>
      <c r="AC628" s="54"/>
      <c r="AD628" s="54"/>
      <c r="AE628" s="54"/>
      <c r="AF628" s="54"/>
      <c r="AG628" s="54"/>
      <c r="AH628" s="54"/>
      <c r="AI628" s="54"/>
      <c r="AJ628" s="54"/>
      <c r="AK628" s="54"/>
      <c r="AL628" s="54"/>
    </row>
    <row r="629" spans="1:38" s="56" customFormat="1" ht="22.5" x14ac:dyDescent="0.2">
      <c r="A629" s="43">
        <f>'Secretaría General'!A629</f>
        <v>0</v>
      </c>
      <c r="B629" s="43" t="str">
        <f>'Secretaría General'!B629</f>
        <v>Jorge Lema</v>
      </c>
      <c r="C629" s="43">
        <f>'Secretaría General'!C629</f>
        <v>7809</v>
      </c>
      <c r="D629" s="8">
        <f>'Secretaría General'!D629</f>
        <v>42895.604861111111</v>
      </c>
      <c r="E629" s="43" t="str">
        <f>'Secretaría General'!E629</f>
        <v>Comunicados</v>
      </c>
      <c r="F629" s="43" t="str">
        <f>'Secretaría General'!F629</f>
        <v>MEMO 2017-419</v>
      </c>
      <c r="G629" s="43" t="str">
        <f>'Secretaría General'!G629</f>
        <v xml:space="preserve">JUAN CARLOS GUALLPA - ZONA QUITUMBE </v>
      </c>
      <c r="H629" s="43" t="str">
        <f>'Secretaría General'!H629</f>
        <v>CONTESTACIÓN A MEMO AMC-UDCMCL-ZQ-2017-324</v>
      </c>
      <c r="I629" s="43" t="str">
        <f>'Secretaría General'!L629</f>
        <v>Dirección Metropolitana de Inspección</v>
      </c>
      <c r="J629" s="43">
        <f>'Secretaría General'!I629</f>
        <v>0</v>
      </c>
      <c r="K629" s="43" t="str">
        <f>'Secretaría General'!J629</f>
        <v>Normal</v>
      </c>
      <c r="L629" s="43">
        <f>'Secretaría General'!K629</f>
        <v>2</v>
      </c>
      <c r="M629" s="54"/>
      <c r="N629" s="54"/>
      <c r="O629" s="55" t="str">
        <f t="shared" si="9"/>
        <v>Jorge Lema-</v>
      </c>
      <c r="P629" s="55"/>
      <c r="Q629" s="66"/>
      <c r="R629" s="66"/>
      <c r="S629" s="54"/>
      <c r="T629" s="54"/>
      <c r="U629" s="54"/>
      <c r="V629" s="54"/>
      <c r="W629" s="54"/>
      <c r="X629" s="54"/>
      <c r="Y629" s="54"/>
      <c r="Z629" s="54"/>
      <c r="AA629" s="54"/>
      <c r="AB629" s="54"/>
      <c r="AC629" s="54"/>
      <c r="AD629" s="54"/>
      <c r="AE629" s="54"/>
      <c r="AF629" s="54"/>
      <c r="AG629" s="54"/>
      <c r="AH629" s="54"/>
      <c r="AI629" s="54"/>
      <c r="AJ629" s="54"/>
      <c r="AK629" s="54"/>
      <c r="AL629" s="54"/>
    </row>
    <row r="630" spans="1:38" s="56" customFormat="1" ht="22.5" x14ac:dyDescent="0.2">
      <c r="A630" s="43">
        <f>'Secretaría General'!A630</f>
        <v>0</v>
      </c>
      <c r="B630" s="43" t="str">
        <f>'Secretaría General'!B630</f>
        <v>Jorge Lema</v>
      </c>
      <c r="C630" s="43">
        <f>'Secretaría General'!C630</f>
        <v>7810</v>
      </c>
      <c r="D630" s="8">
        <f>'Secretaría General'!D630</f>
        <v>42895.606249999997</v>
      </c>
      <c r="E630" s="43" t="str">
        <f>'Secretaría General'!E630</f>
        <v>Comunicados</v>
      </c>
      <c r="F630" s="43" t="str">
        <f>'Secretaría General'!F630</f>
        <v>MEMO 2017-120</v>
      </c>
      <c r="G630" s="43" t="str">
        <f>'Secretaría General'!G630</f>
        <v xml:space="preserve">SOFÍA NÁJERA - ZONA QUITUMBE </v>
      </c>
      <c r="H630" s="43" t="str">
        <f>'Secretaría General'!H630</f>
        <v>INFORME OPERATIVOS LAS CUADRAS LA MARISCAL</v>
      </c>
      <c r="I630" s="43" t="str">
        <f>'Secretaría General'!L630</f>
        <v>Unidad de Planificación</v>
      </c>
      <c r="J630" s="43">
        <f>'Secretaría General'!I630</f>
        <v>0</v>
      </c>
      <c r="K630" s="43" t="str">
        <f>'Secretaría General'!J630</f>
        <v>Normal</v>
      </c>
      <c r="L630" s="43">
        <f>'Secretaría General'!K630</f>
        <v>3</v>
      </c>
      <c r="M630" s="54"/>
      <c r="N630" s="54"/>
      <c r="O630" s="55" t="str">
        <f t="shared" si="9"/>
        <v>Jorge Lema-</v>
      </c>
      <c r="P630" s="55"/>
      <c r="Q630" s="66"/>
      <c r="R630" s="66"/>
      <c r="S630" s="54"/>
      <c r="T630" s="54"/>
      <c r="U630" s="54"/>
      <c r="V630" s="54"/>
      <c r="W630" s="54"/>
      <c r="X630" s="54"/>
      <c r="Y630" s="54"/>
      <c r="Z630" s="54"/>
      <c r="AA630" s="54"/>
      <c r="AB630" s="54"/>
      <c r="AC630" s="54"/>
      <c r="AD630" s="54"/>
      <c r="AE630" s="54"/>
      <c r="AF630" s="54"/>
      <c r="AG630" s="54"/>
      <c r="AH630" s="54"/>
      <c r="AI630" s="54"/>
      <c r="AJ630" s="54"/>
      <c r="AK630" s="54"/>
      <c r="AL630" s="54"/>
    </row>
    <row r="631" spans="1:38" s="56" customFormat="1" ht="22.5" x14ac:dyDescent="0.2">
      <c r="A631" s="43">
        <f>'Secretaría General'!A631</f>
        <v>0</v>
      </c>
      <c r="B631" s="43" t="str">
        <f>'Secretaría General'!B631</f>
        <v>Jorge Lema</v>
      </c>
      <c r="C631" s="43">
        <f>'Secretaría General'!C631</f>
        <v>7811</v>
      </c>
      <c r="D631" s="8">
        <f>'Secretaría General'!D631</f>
        <v>42895.606944444444</v>
      </c>
      <c r="E631" s="43" t="str">
        <f>'Secretaría General'!E631</f>
        <v>Comunicados</v>
      </c>
      <c r="F631" s="43" t="str">
        <f>'Secretaría General'!F631</f>
        <v>MEMO 2017-119</v>
      </c>
      <c r="G631" s="43" t="str">
        <f>'Secretaría General'!G631</f>
        <v xml:space="preserve">SOFÍA NÁJERA - ZONA QUITUMBE </v>
      </c>
      <c r="H631" s="43" t="str">
        <f>'Secretaría General'!H631</f>
        <v>INFORME OPERATIVOS LAS CUADRAS LA MARISCAL</v>
      </c>
      <c r="I631" s="43" t="str">
        <f>'Secretaría General'!L631</f>
        <v>Unidad de Control de Operativos</v>
      </c>
      <c r="J631" s="43">
        <f>'Secretaría General'!I631</f>
        <v>0</v>
      </c>
      <c r="K631" s="43" t="str">
        <f>'Secretaría General'!J631</f>
        <v>Normal</v>
      </c>
      <c r="L631" s="43">
        <f>'Secretaría General'!K631</f>
        <v>3</v>
      </c>
      <c r="M631" s="54"/>
      <c r="N631" s="54"/>
      <c r="O631" s="55" t="str">
        <f t="shared" si="9"/>
        <v>Jorge Lema-</v>
      </c>
      <c r="P631" s="55"/>
      <c r="Q631" s="66"/>
      <c r="R631" s="66"/>
      <c r="S631" s="54"/>
      <c r="T631" s="54"/>
      <c r="U631" s="54"/>
      <c r="V631" s="54"/>
      <c r="W631" s="54"/>
      <c r="X631" s="54"/>
      <c r="Y631" s="54"/>
      <c r="Z631" s="54"/>
      <c r="AA631" s="54"/>
      <c r="AB631" s="54"/>
      <c r="AC631" s="54"/>
      <c r="AD631" s="54"/>
      <c r="AE631" s="54"/>
      <c r="AF631" s="54"/>
      <c r="AG631" s="54"/>
      <c r="AH631" s="54"/>
      <c r="AI631" s="54"/>
      <c r="AJ631" s="54"/>
      <c r="AK631" s="54"/>
      <c r="AL631" s="54"/>
    </row>
    <row r="632" spans="1:38" s="56" customFormat="1" ht="22.5" x14ac:dyDescent="0.2">
      <c r="A632" s="43">
        <f>'Secretaría General'!A632</f>
        <v>0</v>
      </c>
      <c r="B632" s="43" t="str">
        <f>'Secretaría General'!B632</f>
        <v>Jorge Lema</v>
      </c>
      <c r="C632" s="43">
        <f>'Secretaría General'!C632</f>
        <v>7812</v>
      </c>
      <c r="D632" s="8">
        <f>'Secretaría General'!D632</f>
        <v>42895.607638888891</v>
      </c>
      <c r="E632" s="43" t="str">
        <f>'Secretaría General'!E632</f>
        <v>Comunicados</v>
      </c>
      <c r="F632" s="43" t="str">
        <f>'Secretaría General'!F632</f>
        <v>S/N</v>
      </c>
      <c r="G632" s="43" t="str">
        <f>'Secretaría General'!G632</f>
        <v>GIOVANNA AVILÉS CNT</v>
      </c>
      <c r="H632" s="43" t="str">
        <f>'Secretaría General'!H632</f>
        <v>CARTA DE PRESENTACIÓN PARA PROMOCIONAR SERVICIOS</v>
      </c>
      <c r="I632" s="43" t="str">
        <f>'Secretaría General'!L632</f>
        <v>Supervisión Metropolitana de Control</v>
      </c>
      <c r="J632" s="43">
        <f>'Secretaría General'!I632</f>
        <v>0</v>
      </c>
      <c r="K632" s="43" t="str">
        <f>'Secretaría General'!J632</f>
        <v>Normal</v>
      </c>
      <c r="L632" s="43">
        <f>'Secretaría General'!K632</f>
        <v>1</v>
      </c>
      <c r="M632" s="54"/>
      <c r="N632" s="54"/>
      <c r="O632" s="55" t="str">
        <f t="shared" si="9"/>
        <v>Jorge Lema-</v>
      </c>
      <c r="P632" s="55"/>
      <c r="Q632" s="66"/>
      <c r="R632" s="66"/>
      <c r="S632" s="54"/>
      <c r="T632" s="54"/>
      <c r="U632" s="54"/>
      <c r="V632" s="54"/>
      <c r="W632" s="54"/>
      <c r="X632" s="54"/>
      <c r="Y632" s="54"/>
      <c r="Z632" s="54"/>
      <c r="AA632" s="54"/>
      <c r="AB632" s="54"/>
      <c r="AC632" s="54"/>
      <c r="AD632" s="54"/>
      <c r="AE632" s="54"/>
      <c r="AF632" s="54"/>
      <c r="AG632" s="54"/>
      <c r="AH632" s="54"/>
      <c r="AI632" s="54"/>
      <c r="AJ632" s="54"/>
      <c r="AK632" s="54"/>
      <c r="AL632" s="54"/>
    </row>
    <row r="633" spans="1:38" s="56" customFormat="1" ht="22.5" x14ac:dyDescent="0.2">
      <c r="A633" s="43">
        <f>'Secretaría General'!A633</f>
        <v>0</v>
      </c>
      <c r="B633" s="43" t="str">
        <f>'Secretaría General'!B633</f>
        <v>Jorge Lema</v>
      </c>
      <c r="C633" s="43">
        <f>'Secretaría General'!C633</f>
        <v>7813</v>
      </c>
      <c r="D633" s="8">
        <f>'Secretaría General'!D633</f>
        <v>42895.609027777777</v>
      </c>
      <c r="E633" s="43" t="str">
        <f>'Secretaría General'!E633</f>
        <v>Comunicados</v>
      </c>
      <c r="F633" s="43" t="str">
        <f>'Secretaría General'!F633</f>
        <v>S/N</v>
      </c>
      <c r="G633" s="43" t="str">
        <f>'Secretaría General'!G633</f>
        <v>MIGUEL ANGEL LAICA</v>
      </c>
      <c r="H633" s="43" t="str">
        <f>'Secretaría General'!H633</f>
        <v>REFERENTE A MEMO AMC-DMI-AG-2017-2132</v>
      </c>
      <c r="I633" s="43" t="str">
        <f>'Secretaría General'!L633</f>
        <v>Dirección Metropolitana de  Instrucción</v>
      </c>
      <c r="J633" s="43">
        <f>'Secretaría General'!I633</f>
        <v>0</v>
      </c>
      <c r="K633" s="43" t="str">
        <f>'Secretaría General'!J633</f>
        <v>Normal</v>
      </c>
      <c r="L633" s="43">
        <f>'Secretaría General'!K633</f>
        <v>6</v>
      </c>
      <c r="M633" s="54"/>
      <c r="N633" s="54"/>
      <c r="O633" s="55" t="str">
        <f t="shared" si="9"/>
        <v>Jorge Lema-</v>
      </c>
      <c r="P633" s="55"/>
      <c r="Q633" s="66"/>
      <c r="R633" s="66"/>
      <c r="S633" s="54"/>
      <c r="T633" s="54"/>
      <c r="U633" s="54"/>
      <c r="V633" s="54"/>
      <c r="W633" s="54"/>
      <c r="X633" s="54"/>
      <c r="Y633" s="54"/>
      <c r="Z633" s="54"/>
      <c r="AA633" s="54"/>
      <c r="AB633" s="54"/>
      <c r="AC633" s="54"/>
      <c r="AD633" s="54"/>
      <c r="AE633" s="54"/>
      <c r="AF633" s="54"/>
      <c r="AG633" s="54"/>
      <c r="AH633" s="54"/>
      <c r="AI633" s="54"/>
      <c r="AJ633" s="54"/>
      <c r="AK633" s="54"/>
      <c r="AL633" s="54"/>
    </row>
    <row r="634" spans="1:38" s="56" customFormat="1" ht="22.5" x14ac:dyDescent="0.2">
      <c r="A634" s="43">
        <f>'Secretaría General'!A634</f>
        <v>0</v>
      </c>
      <c r="B634" s="43" t="str">
        <f>'Secretaría General'!B634</f>
        <v>Jorge Lema</v>
      </c>
      <c r="C634" s="43">
        <f>'Secretaría General'!C634</f>
        <v>7814</v>
      </c>
      <c r="D634" s="8">
        <f>'Secretaría General'!D634</f>
        <v>42895.609027777777</v>
      </c>
      <c r="E634" s="43" t="str">
        <f>'Secretaría General'!E634</f>
        <v>Comunicados</v>
      </c>
      <c r="F634" s="43" t="str">
        <f>'Secretaría General'!F634</f>
        <v>MEMO 2017-413</v>
      </c>
      <c r="G634" s="43" t="str">
        <f>'Secretaría General'!G634</f>
        <v xml:space="preserve">FREDDY ESCOBAR - ZONA QUITUMBE </v>
      </c>
      <c r="H634" s="43" t="str">
        <f>'Secretaría General'!H634</f>
        <v>CERTIFICACIÓN DE EXPEDIENTES ABIERTOS  CHILUISA TAIPE JAIME</v>
      </c>
      <c r="I634" s="43" t="str">
        <f>'Secretaría General'!L634</f>
        <v>Dirección Metropolitana de  Instrucción</v>
      </c>
      <c r="J634" s="43">
        <f>'Secretaría General'!I634</f>
        <v>0</v>
      </c>
      <c r="K634" s="43" t="str">
        <f>'Secretaría General'!J634</f>
        <v>Normal</v>
      </c>
      <c r="L634" s="43">
        <f>'Secretaría General'!K634</f>
        <v>4</v>
      </c>
      <c r="M634" s="54"/>
      <c r="N634" s="54"/>
      <c r="O634" s="55" t="str">
        <f t="shared" si="9"/>
        <v>Jorge Lema-</v>
      </c>
      <c r="P634" s="55"/>
      <c r="Q634" s="66"/>
      <c r="R634" s="66"/>
      <c r="S634" s="54"/>
      <c r="T634" s="54"/>
      <c r="U634" s="54"/>
      <c r="V634" s="54"/>
      <c r="W634" s="54"/>
      <c r="X634" s="54"/>
      <c r="Y634" s="54"/>
      <c r="Z634" s="54"/>
      <c r="AA634" s="54"/>
      <c r="AB634" s="54"/>
      <c r="AC634" s="54"/>
      <c r="AD634" s="54"/>
      <c r="AE634" s="54"/>
      <c r="AF634" s="54"/>
      <c r="AG634" s="54"/>
      <c r="AH634" s="54"/>
      <c r="AI634" s="54"/>
      <c r="AJ634" s="54"/>
      <c r="AK634" s="54"/>
      <c r="AL634" s="54"/>
    </row>
    <row r="635" spans="1:38" s="56" customFormat="1" ht="22.5" x14ac:dyDescent="0.2">
      <c r="A635" s="43">
        <f>'Secretaría General'!A635</f>
        <v>0</v>
      </c>
      <c r="B635" s="43" t="str">
        <f>'Secretaría General'!B635</f>
        <v>Jorge Lema</v>
      </c>
      <c r="C635" s="43">
        <f>'Secretaría General'!C635</f>
        <v>7815</v>
      </c>
      <c r="D635" s="8">
        <f>'Secretaría General'!D635</f>
        <v>42895.614583333336</v>
      </c>
      <c r="E635" s="43" t="str">
        <f>'Secretaría General'!E635</f>
        <v>Comunicados</v>
      </c>
      <c r="F635" s="43" t="str">
        <f>'Secretaría General'!F635</f>
        <v>S/N</v>
      </c>
      <c r="G635" s="43" t="str">
        <f>'Secretaría General'!G635</f>
        <v>MARYURY CESILIA LOOR</v>
      </c>
      <c r="H635" s="43" t="str">
        <f>'Secretaría General'!H635</f>
        <v>REFERENTE A EXPEDIENTE 051-2017</v>
      </c>
      <c r="I635" s="43" t="str">
        <f>'Secretaría General'!L635</f>
        <v>Dirección Metropolitana de Resolución y Ejecución</v>
      </c>
      <c r="J635" s="43">
        <f>'Secretaría General'!I635</f>
        <v>0</v>
      </c>
      <c r="K635" s="43" t="str">
        <f>'Secretaría General'!J635</f>
        <v>Normal</v>
      </c>
      <c r="L635" s="43">
        <f>'Secretaría General'!K635</f>
        <v>10</v>
      </c>
      <c r="M635" s="54"/>
      <c r="N635" s="54"/>
      <c r="O635" s="55" t="str">
        <f t="shared" si="9"/>
        <v>Jorge Lema-</v>
      </c>
      <c r="P635" s="55"/>
      <c r="Q635" s="66"/>
      <c r="R635" s="66"/>
      <c r="S635" s="54"/>
      <c r="T635" s="54"/>
      <c r="U635" s="54"/>
      <c r="V635" s="54"/>
      <c r="W635" s="54"/>
      <c r="X635" s="54"/>
      <c r="Y635" s="54"/>
      <c r="Z635" s="54"/>
      <c r="AA635" s="54"/>
      <c r="AB635" s="54"/>
      <c r="AC635" s="54"/>
      <c r="AD635" s="54"/>
      <c r="AE635" s="54"/>
      <c r="AF635" s="54"/>
      <c r="AG635" s="54"/>
      <c r="AH635" s="54"/>
      <c r="AI635" s="54"/>
      <c r="AJ635" s="54"/>
      <c r="AK635" s="54"/>
      <c r="AL635" s="54"/>
    </row>
    <row r="636" spans="1:38" s="56" customFormat="1" ht="22.5" x14ac:dyDescent="0.2">
      <c r="A636" s="43">
        <f>'Secretaría General'!A636</f>
        <v>0</v>
      </c>
      <c r="B636" s="43" t="str">
        <f>'Secretaría General'!B636</f>
        <v>Jorge Lema</v>
      </c>
      <c r="C636" s="43">
        <f>'Secretaría General'!C636</f>
        <v>7816</v>
      </c>
      <c r="D636" s="8">
        <f>'Secretaría General'!D636</f>
        <v>42895.615972222222</v>
      </c>
      <c r="E636" s="43" t="str">
        <f>'Secretaría General'!E636</f>
        <v>Comunicados</v>
      </c>
      <c r="F636" s="43" t="str">
        <f>'Secretaría General'!F636</f>
        <v>OFC 1784-2017</v>
      </c>
      <c r="G636" s="43" t="str">
        <f>'Secretaría General'!G636</f>
        <v>ANGÉLICA ARIAS - DIRECTORA IMP</v>
      </c>
      <c r="H636" s="43" t="str">
        <f>'Secretaría General'!H636</f>
        <v>ENVÍA OFICIO 1418 INGRESADO CON GUÍA 1382</v>
      </c>
      <c r="I636" s="43" t="str">
        <f>'Secretaría General'!L636</f>
        <v>Supervisión Metropolitana de Control</v>
      </c>
      <c r="J636" s="43" t="str">
        <f>'Secretaría General'!I636</f>
        <v>GDOC 2017-081174</v>
      </c>
      <c r="K636" s="43" t="str">
        <f>'Secretaría General'!J636</f>
        <v>Normal</v>
      </c>
      <c r="L636" s="43">
        <f>'Secretaría General'!K636</f>
        <v>3</v>
      </c>
      <c r="M636" s="54"/>
      <c r="N636" s="54"/>
      <c r="O636" s="55" t="str">
        <f t="shared" si="9"/>
        <v>Jorge Lema-</v>
      </c>
      <c r="P636" s="55"/>
      <c r="Q636" s="66"/>
      <c r="R636" s="66"/>
      <c r="S636" s="54"/>
      <c r="T636" s="54"/>
      <c r="U636" s="54"/>
      <c r="V636" s="54"/>
      <c r="W636" s="54"/>
      <c r="X636" s="54"/>
      <c r="Y636" s="54"/>
      <c r="Z636" s="54"/>
      <c r="AA636" s="54"/>
      <c r="AB636" s="54"/>
      <c r="AC636" s="54"/>
      <c r="AD636" s="54"/>
      <c r="AE636" s="54"/>
      <c r="AF636" s="54"/>
      <c r="AG636" s="54"/>
      <c r="AH636" s="54"/>
      <c r="AI636" s="54"/>
      <c r="AJ636" s="54"/>
      <c r="AK636" s="54"/>
      <c r="AL636" s="54"/>
    </row>
    <row r="637" spans="1:38" s="56" customFormat="1" ht="22.5" x14ac:dyDescent="0.2">
      <c r="A637" s="43">
        <f>'Secretaría General'!A637</f>
        <v>0</v>
      </c>
      <c r="B637" s="43" t="str">
        <f>'Secretaría General'!B637</f>
        <v>Jorge Lema</v>
      </c>
      <c r="C637" s="43">
        <f>'Secretaría General'!C637</f>
        <v>7817</v>
      </c>
      <c r="D637" s="8">
        <f>'Secretaría General'!D637</f>
        <v>42895.62222222222</v>
      </c>
      <c r="E637" s="43" t="str">
        <f>'Secretaría General'!E637</f>
        <v>Comunicados</v>
      </c>
      <c r="F637" s="43" t="str">
        <f>'Secretaría General'!F637</f>
        <v>OFC 271-2017</v>
      </c>
      <c r="G637" s="43" t="str">
        <f>'Secretaría General'!G637</f>
        <v>ÁLVARO MALDONADO - SECRETARÇIA DE DESARROLLO PRODUCTIVO</v>
      </c>
      <c r="H637" s="43" t="str">
        <f>'Secretaría General'!H637</f>
        <v xml:space="preserve">MANUAL DE PROCEDIMIENTO </v>
      </c>
      <c r="I637" s="43" t="str">
        <f>'Secretaría General'!L637</f>
        <v>Supervisión Metropolitana de Control</v>
      </c>
      <c r="J637" s="43" t="str">
        <f>'Secretaría General'!I637</f>
        <v>GDOC 2017-081930</v>
      </c>
      <c r="K637" s="43" t="str">
        <f>'Secretaría General'!J637</f>
        <v>Normal</v>
      </c>
      <c r="L637" s="43">
        <f>'Secretaría General'!K637</f>
        <v>1</v>
      </c>
      <c r="M637" s="54"/>
      <c r="N637" s="54"/>
      <c r="O637" s="55" t="str">
        <f t="shared" si="9"/>
        <v>Jorge Lema-</v>
      </c>
      <c r="P637" s="55"/>
      <c r="Q637" s="66"/>
      <c r="R637" s="66"/>
      <c r="S637" s="54"/>
      <c r="T637" s="54"/>
      <c r="U637" s="54"/>
      <c r="V637" s="54"/>
      <c r="W637" s="54"/>
      <c r="X637" s="54"/>
      <c r="Y637" s="54"/>
      <c r="Z637" s="54"/>
      <c r="AA637" s="54"/>
      <c r="AB637" s="54"/>
      <c r="AC637" s="54"/>
      <c r="AD637" s="54"/>
      <c r="AE637" s="54"/>
      <c r="AF637" s="54"/>
      <c r="AG637" s="54"/>
      <c r="AH637" s="54"/>
      <c r="AI637" s="54"/>
      <c r="AJ637" s="54"/>
      <c r="AK637" s="54"/>
      <c r="AL637" s="54"/>
    </row>
    <row r="638" spans="1:38" s="56" customFormat="1" ht="45" x14ac:dyDescent="0.2">
      <c r="A638" s="43">
        <f>'Secretaría General'!A638</f>
        <v>0</v>
      </c>
      <c r="B638" s="43" t="str">
        <f>'Secretaría General'!B638</f>
        <v>Jorge Lema</v>
      </c>
      <c r="C638" s="43">
        <f>'Secretaría General'!C638</f>
        <v>7818</v>
      </c>
      <c r="D638" s="8">
        <f>'Secretaría General'!D638</f>
        <v>42895.624305555553</v>
      </c>
      <c r="E638" s="43" t="str">
        <f>'Secretaría General'!E638</f>
        <v>Comunicados</v>
      </c>
      <c r="F638" s="43" t="str">
        <f>'Secretaría General'!F638</f>
        <v>S/N</v>
      </c>
      <c r="G638" s="43" t="str">
        <f>'Secretaría General'!G638</f>
        <v xml:space="preserve">JAIME VINICIO LEIVA </v>
      </c>
      <c r="H638" s="43" t="str">
        <f>'Secretaría General'!H638</f>
        <v>REFERENTE A EXPEDIENTE 302-2017</v>
      </c>
      <c r="I638" s="43" t="str">
        <f>'Secretaría General'!L638</f>
        <v>Unidad Desconcentrada de Control en Materia de Construcciones y Licenciamiento Eugenio Espejo</v>
      </c>
      <c r="J638" s="43">
        <f>'Secretaría General'!I638</f>
        <v>0</v>
      </c>
      <c r="K638" s="43" t="str">
        <f>'Secretaría General'!J638</f>
        <v>Normal</v>
      </c>
      <c r="L638" s="43">
        <f>'Secretaría General'!K638</f>
        <v>45</v>
      </c>
      <c r="M638" s="54"/>
      <c r="N638" s="54"/>
      <c r="O638" s="55" t="str">
        <f t="shared" si="9"/>
        <v>Jorge Lema-</v>
      </c>
      <c r="P638" s="55"/>
      <c r="Q638" s="66"/>
      <c r="R638" s="66"/>
      <c r="S638" s="54"/>
      <c r="T638" s="54"/>
      <c r="U638" s="54"/>
      <c r="V638" s="54"/>
      <c r="W638" s="54"/>
      <c r="X638" s="54"/>
      <c r="Y638" s="54"/>
      <c r="Z638" s="54"/>
      <c r="AA638" s="54"/>
      <c r="AB638" s="54"/>
      <c r="AC638" s="54"/>
      <c r="AD638" s="54"/>
      <c r="AE638" s="54"/>
      <c r="AF638" s="54"/>
      <c r="AG638" s="54"/>
      <c r="AH638" s="54"/>
      <c r="AI638" s="54"/>
      <c r="AJ638" s="54"/>
      <c r="AK638" s="54"/>
      <c r="AL638" s="54"/>
    </row>
    <row r="639" spans="1:38" s="56" customFormat="1" ht="22.5" x14ac:dyDescent="0.2">
      <c r="A639" s="43">
        <f>'Secretaría General'!A639</f>
        <v>0</v>
      </c>
      <c r="B639" s="43" t="str">
        <f>'Secretaría General'!B639</f>
        <v>Jorge Lema</v>
      </c>
      <c r="C639" s="43">
        <f>'Secretaría General'!C639</f>
        <v>7819</v>
      </c>
      <c r="D639" s="8">
        <f>'Secretaría General'!D639</f>
        <v>42895.629166666666</v>
      </c>
      <c r="E639" s="43" t="str">
        <f>'Secretaría General'!E639</f>
        <v>Comunicados</v>
      </c>
      <c r="F639" s="43" t="str">
        <f>'Secretaría General'!F639</f>
        <v>S/N</v>
      </c>
      <c r="G639" s="43" t="str">
        <f>'Secretaría General'!G639</f>
        <v xml:space="preserve">LUIS ANTONIO AGUILAR </v>
      </c>
      <c r="H639" s="43" t="str">
        <f>'Secretaría General'!H639</f>
        <v>REFERENTE A EXPEDIENTE 926-2015</v>
      </c>
      <c r="I639" s="43" t="str">
        <f>'Secretaría General'!L639</f>
        <v>Dirección Metropolitana de Resolución y Ejecución</v>
      </c>
      <c r="J639" s="43">
        <f>'Secretaría General'!I639</f>
        <v>0</v>
      </c>
      <c r="K639" s="43" t="str">
        <f>'Secretaría General'!J639</f>
        <v>Normal</v>
      </c>
      <c r="L639" s="43">
        <f>'Secretaría General'!K639</f>
        <v>7</v>
      </c>
      <c r="M639" s="54"/>
      <c r="N639" s="54"/>
      <c r="O639" s="55" t="str">
        <f t="shared" si="9"/>
        <v>Jorge Lema-</v>
      </c>
      <c r="P639" s="55"/>
      <c r="Q639" s="66"/>
      <c r="R639" s="66"/>
      <c r="S639" s="54"/>
      <c r="T639" s="54"/>
      <c r="U639" s="54"/>
      <c r="V639" s="54"/>
      <c r="W639" s="54"/>
      <c r="X639" s="54"/>
      <c r="Y639" s="54"/>
      <c r="Z639" s="54"/>
      <c r="AA639" s="54"/>
      <c r="AB639" s="54"/>
      <c r="AC639" s="54"/>
      <c r="AD639" s="54"/>
      <c r="AE639" s="54"/>
      <c r="AF639" s="54"/>
      <c r="AG639" s="54"/>
      <c r="AH639" s="54"/>
      <c r="AI639" s="54"/>
      <c r="AJ639" s="54"/>
      <c r="AK639" s="54"/>
      <c r="AL639" s="54"/>
    </row>
    <row r="640" spans="1:38" s="56" customFormat="1" ht="22.5" x14ac:dyDescent="0.2">
      <c r="A640" s="43">
        <f>'Secretaría General'!A640</f>
        <v>0</v>
      </c>
      <c r="B640" s="43" t="str">
        <f>'Secretaría General'!B640</f>
        <v>Jorge Lema</v>
      </c>
      <c r="C640" s="43">
        <f>'Secretaría General'!C640</f>
        <v>7820</v>
      </c>
      <c r="D640" s="8">
        <f>'Secretaría General'!D640</f>
        <v>42895.63958333333</v>
      </c>
      <c r="E640" s="43" t="str">
        <f>'Secretaría General'!E640</f>
        <v>Denuncias</v>
      </c>
      <c r="F640" s="43" t="str">
        <f>'Secretaría General'!F640</f>
        <v>S/N</v>
      </c>
      <c r="G640" s="43" t="str">
        <f>'Secretaría General'!G640</f>
        <v xml:space="preserve">JUNE PATRICIA HERRERA </v>
      </c>
      <c r="H640" s="43" t="str">
        <f>'Secretaría General'!H640</f>
        <v xml:space="preserve">CONSTRUCCIONES ILEGALES SIN PERMISOS </v>
      </c>
      <c r="I640" s="43" t="str">
        <f>'Secretaría General'!L640</f>
        <v>Dirección Metropolitana de Inspección</v>
      </c>
      <c r="J640" s="43">
        <f>'Secretaría General'!I640</f>
        <v>0</v>
      </c>
      <c r="K640" s="43" t="str">
        <f>'Secretaría General'!J640</f>
        <v>Normal</v>
      </c>
      <c r="L640" s="43">
        <f>'Secretaría General'!K640</f>
        <v>13</v>
      </c>
      <c r="M640" s="54"/>
      <c r="N640" s="54"/>
      <c r="O640" s="55" t="str">
        <f t="shared" si="9"/>
        <v>Jorge Lema-</v>
      </c>
      <c r="P640" s="55"/>
      <c r="Q640" s="66"/>
      <c r="R640" s="66"/>
      <c r="S640" s="54"/>
      <c r="T640" s="54"/>
      <c r="U640" s="54"/>
      <c r="V640" s="54"/>
      <c r="W640" s="54"/>
      <c r="X640" s="54"/>
      <c r="Y640" s="54"/>
      <c r="Z640" s="54"/>
      <c r="AA640" s="54"/>
      <c r="AB640" s="54"/>
      <c r="AC640" s="54"/>
      <c r="AD640" s="54"/>
      <c r="AE640" s="54"/>
      <c r="AF640" s="54"/>
      <c r="AG640" s="54"/>
      <c r="AH640" s="54"/>
      <c r="AI640" s="54"/>
      <c r="AJ640" s="54"/>
      <c r="AK640" s="54"/>
      <c r="AL640" s="54"/>
    </row>
    <row r="641" spans="1:38" s="56" customFormat="1" ht="22.5" x14ac:dyDescent="0.2">
      <c r="A641" s="43">
        <f>'Secretaría General'!A641</f>
        <v>0</v>
      </c>
      <c r="B641" s="43" t="str">
        <f>'Secretaría General'!B641</f>
        <v>Jorge Lema</v>
      </c>
      <c r="C641" s="43">
        <f>'Secretaría General'!C641</f>
        <v>7821</v>
      </c>
      <c r="D641" s="8">
        <f>'Secretaría General'!D641</f>
        <v>42895.643750000003</v>
      </c>
      <c r="E641" s="43" t="str">
        <f>'Secretaría General'!E641</f>
        <v>Comunicados</v>
      </c>
      <c r="F641" s="43" t="str">
        <f>'Secretaría General'!F641</f>
        <v>S/N</v>
      </c>
      <c r="G641" s="43" t="str">
        <f>'Secretaría General'!G641</f>
        <v xml:space="preserve">SANTIAGO ROMERO </v>
      </c>
      <c r="H641" s="43" t="str">
        <f>'Secretaría General'!H641</f>
        <v>REFERENTE A EXPEDIENTE 298-2017</v>
      </c>
      <c r="I641" s="43" t="str">
        <f>'Secretaría General'!L641</f>
        <v>Dirección Metropolitana de Resolución y Ejecución</v>
      </c>
      <c r="J641" s="43">
        <f>'Secretaría General'!I641</f>
        <v>0</v>
      </c>
      <c r="K641" s="43" t="str">
        <f>'Secretaría General'!J641</f>
        <v>Normal</v>
      </c>
      <c r="L641" s="43">
        <f>'Secretaría General'!K641</f>
        <v>2</v>
      </c>
      <c r="M641" s="54"/>
      <c r="N641" s="54"/>
      <c r="O641" s="55" t="str">
        <f t="shared" si="9"/>
        <v>Jorge Lema-</v>
      </c>
      <c r="P641" s="55"/>
      <c r="Q641" s="66"/>
      <c r="R641" s="66"/>
      <c r="S641" s="54"/>
      <c r="T641" s="54"/>
      <c r="U641" s="54"/>
      <c r="V641" s="54"/>
      <c r="W641" s="54"/>
      <c r="X641" s="54"/>
      <c r="Y641" s="54"/>
      <c r="Z641" s="54"/>
      <c r="AA641" s="54"/>
      <c r="AB641" s="54"/>
      <c r="AC641" s="54"/>
      <c r="AD641" s="54"/>
      <c r="AE641" s="54"/>
      <c r="AF641" s="54"/>
      <c r="AG641" s="54"/>
      <c r="AH641" s="54"/>
      <c r="AI641" s="54"/>
      <c r="AJ641" s="54"/>
      <c r="AK641" s="54"/>
      <c r="AL641" s="54"/>
    </row>
    <row r="642" spans="1:38" s="56" customFormat="1" ht="45" x14ac:dyDescent="0.2">
      <c r="A642" s="43">
        <f>'Secretaría General'!A642</f>
        <v>0</v>
      </c>
      <c r="B642" s="43" t="str">
        <f>'Secretaría General'!B642</f>
        <v>Jorge Lema</v>
      </c>
      <c r="C642" s="43">
        <f>'Secretaría General'!C642</f>
        <v>7822</v>
      </c>
      <c r="D642" s="8">
        <f>'Secretaría General'!D642</f>
        <v>42895.645833333336</v>
      </c>
      <c r="E642" s="43" t="str">
        <f>'Secretaría General'!E642</f>
        <v>Comunicados</v>
      </c>
      <c r="F642" s="43" t="str">
        <f>'Secretaría General'!F642</f>
        <v>S/N</v>
      </c>
      <c r="G642" s="43" t="str">
        <f>'Secretaría General'!G642</f>
        <v xml:space="preserve">GORETTE ALTAGRACIA FILONILA </v>
      </c>
      <c r="H642" s="43" t="str">
        <f>'Secretaría General'!H642</f>
        <v>REFERENTE A EXPEDIENTE 1420-2016</v>
      </c>
      <c r="I642" s="43" t="str">
        <f>'Secretaría General'!L642</f>
        <v>Unidad Desconcentrada de Control en Materia de Construcciones y Licenciamiento Eugenio Espejo</v>
      </c>
      <c r="J642" s="43">
        <f>'Secretaría General'!I642</f>
        <v>0</v>
      </c>
      <c r="K642" s="43" t="str">
        <f>'Secretaría General'!J642</f>
        <v>Normal</v>
      </c>
      <c r="L642" s="43">
        <f>'Secretaría General'!K642</f>
        <v>2</v>
      </c>
      <c r="M642" s="54"/>
      <c r="N642" s="54"/>
      <c r="O642" s="55" t="str">
        <f t="shared" si="9"/>
        <v>Jorge Lema-</v>
      </c>
      <c r="P642" s="55"/>
      <c r="Q642" s="66"/>
      <c r="R642" s="66"/>
      <c r="S642" s="54"/>
      <c r="T642" s="54"/>
      <c r="U642" s="54"/>
      <c r="V642" s="54"/>
      <c r="W642" s="54"/>
      <c r="X642" s="54"/>
      <c r="Y642" s="54"/>
      <c r="Z642" s="54"/>
      <c r="AA642" s="54"/>
      <c r="AB642" s="54"/>
      <c r="AC642" s="54"/>
      <c r="AD642" s="54"/>
      <c r="AE642" s="54"/>
      <c r="AF642" s="54"/>
      <c r="AG642" s="54"/>
      <c r="AH642" s="54"/>
      <c r="AI642" s="54"/>
      <c r="AJ642" s="54"/>
      <c r="AK642" s="54"/>
      <c r="AL642" s="54"/>
    </row>
    <row r="643" spans="1:38" s="56" customFormat="1" ht="45" x14ac:dyDescent="0.2">
      <c r="A643" s="43">
        <f>'Secretaría General'!A643</f>
        <v>0</v>
      </c>
      <c r="B643" s="43" t="str">
        <f>'Secretaría General'!B643</f>
        <v>Araceli Mejìa</v>
      </c>
      <c r="C643" s="43">
        <f>'Secretaría General'!C643</f>
        <v>7823</v>
      </c>
      <c r="D643" s="8">
        <f>'Secretaría General'!D643</f>
        <v>42895.649305555555</v>
      </c>
      <c r="E643" s="43" t="str">
        <f>'Secretaría General'!E643</f>
        <v>Comunicados</v>
      </c>
      <c r="F643" s="43" t="str">
        <f>'Secretaría General'!F643</f>
        <v>S/N</v>
      </c>
      <c r="G643" s="43" t="str">
        <f>'Secretaría General'!G643</f>
        <v>WILSON VILLACRECES</v>
      </c>
      <c r="H643" s="43" t="str">
        <f>'Secretaría General'!H643</f>
        <v>REFERENTE A EXPEDIENTE AMC-UDC-LPN-2017-089</v>
      </c>
      <c r="I643" s="43" t="str">
        <f>'Secretaría General'!L643</f>
        <v>Unidad Desconcentrada de Control en Materia de Construcciones y Licenciamiento Laderas de Pichincha Norte</v>
      </c>
      <c r="J643" s="43">
        <f>'Secretaría General'!I643</f>
        <v>0</v>
      </c>
      <c r="K643" s="43" t="str">
        <f>'Secretaría General'!J643</f>
        <v>Normal</v>
      </c>
      <c r="L643" s="43">
        <f>'Secretaría General'!K643</f>
        <v>3</v>
      </c>
      <c r="M643" s="54"/>
      <c r="N643" s="54"/>
      <c r="O643" s="55" t="str">
        <f t="shared" ref="O643:O706" si="10">+CONCATENATE(B643,"-",N643)</f>
        <v>Araceli Mejìa-</v>
      </c>
      <c r="P643" s="55"/>
      <c r="Q643" s="66"/>
      <c r="R643" s="66"/>
      <c r="S643" s="54"/>
      <c r="T643" s="54"/>
      <c r="U643" s="54"/>
      <c r="V643" s="54"/>
      <c r="W643" s="54"/>
      <c r="X643" s="54"/>
      <c r="Y643" s="54"/>
      <c r="Z643" s="54"/>
      <c r="AA643" s="54"/>
      <c r="AB643" s="54"/>
      <c r="AC643" s="54"/>
      <c r="AD643" s="54"/>
      <c r="AE643" s="54"/>
      <c r="AF643" s="54"/>
      <c r="AG643" s="54"/>
      <c r="AH643" s="54"/>
      <c r="AI643" s="54"/>
      <c r="AJ643" s="54"/>
      <c r="AK643" s="54"/>
      <c r="AL643" s="54"/>
    </row>
    <row r="644" spans="1:38" s="56" customFormat="1" ht="22.5" x14ac:dyDescent="0.2">
      <c r="A644" s="43">
        <f>'Secretaría General'!A644</f>
        <v>0</v>
      </c>
      <c r="B644" s="43" t="str">
        <f>'Secretaría General'!B644</f>
        <v>Araceli Mejìa</v>
      </c>
      <c r="C644" s="43">
        <f>'Secretaría General'!C644</f>
        <v>7824</v>
      </c>
      <c r="D644" s="8">
        <f>'Secretaría General'!D644</f>
        <v>42895.656944444447</v>
      </c>
      <c r="E644" s="43" t="str">
        <f>'Secretaría General'!E644</f>
        <v>Comunicados</v>
      </c>
      <c r="F644" s="43" t="str">
        <f>'Secretaría General'!F644</f>
        <v>MEMO 2017-157</v>
      </c>
      <c r="G644" s="43" t="str">
        <f>'Secretaría General'!G644</f>
        <v xml:space="preserve">IVÁN DEL POZO - ZONA LA DELICIA </v>
      </c>
      <c r="H644" s="43" t="str">
        <f>'Secretaría General'!H644</f>
        <v>LEVANTAMIENTO DE MEDIDA CAUTELAR</v>
      </c>
      <c r="I644" s="43" t="str">
        <f>'Secretaría General'!L644</f>
        <v>Dirección Metropolitana de Inspección</v>
      </c>
      <c r="J644" s="43">
        <f>'Secretaría General'!I644</f>
        <v>0</v>
      </c>
      <c r="K644" s="43" t="str">
        <f>'Secretaría General'!J644</f>
        <v>Normal</v>
      </c>
      <c r="L644" s="43">
        <f>'Secretaría General'!K644</f>
        <v>1</v>
      </c>
      <c r="M644" s="54"/>
      <c r="N644" s="54"/>
      <c r="O644" s="55" t="str">
        <f t="shared" si="10"/>
        <v>Araceli Mejìa-</v>
      </c>
      <c r="P644" s="55"/>
      <c r="Q644" s="66"/>
      <c r="R644" s="66"/>
      <c r="S644" s="54"/>
      <c r="T644" s="54"/>
      <c r="U644" s="54"/>
      <c r="V644" s="54"/>
      <c r="W644" s="54"/>
      <c r="X644" s="54"/>
      <c r="Y644" s="54"/>
      <c r="Z644" s="54"/>
      <c r="AA644" s="54"/>
      <c r="AB644" s="54"/>
      <c r="AC644" s="54"/>
      <c r="AD644" s="54"/>
      <c r="AE644" s="54"/>
      <c r="AF644" s="54"/>
      <c r="AG644" s="54"/>
      <c r="AH644" s="54"/>
      <c r="AI644" s="54"/>
      <c r="AJ644" s="54"/>
      <c r="AK644" s="54"/>
      <c r="AL644" s="54"/>
    </row>
    <row r="645" spans="1:38" s="56" customFormat="1" ht="22.5" x14ac:dyDescent="0.2">
      <c r="A645" s="43">
        <f>'Secretaría General'!A645</f>
        <v>0</v>
      </c>
      <c r="B645" s="43" t="str">
        <f>'Secretaría General'!B645</f>
        <v>Araceli Mejìa</v>
      </c>
      <c r="C645" s="43">
        <f>'Secretaría General'!C645</f>
        <v>7825</v>
      </c>
      <c r="D645" s="8">
        <f>'Secretaría General'!D645</f>
        <v>42895.65625</v>
      </c>
      <c r="E645" s="43" t="str">
        <f>'Secretaría General'!E645</f>
        <v>Comunicados</v>
      </c>
      <c r="F645" s="43" t="str">
        <f>'Secretaría General'!F645</f>
        <v>S/N</v>
      </c>
      <c r="G645" s="43" t="str">
        <f>'Secretaría General'!G645</f>
        <v>BLANCA DE LA CRUZ</v>
      </c>
      <c r="H645" s="43" t="str">
        <f>'Secretaría General'!H645</f>
        <v>REFERENTE A RESOLUCIÓN AMC-DRYE-JED-2017-0469</v>
      </c>
      <c r="I645" s="43" t="str">
        <f>'Secretaría General'!L645</f>
        <v>Dirección Metropolitana de Resolución y Ejecución</v>
      </c>
      <c r="J645" s="43">
        <f>'Secretaría General'!I645</f>
        <v>0</v>
      </c>
      <c r="K645" s="43" t="str">
        <f>'Secretaría General'!J645</f>
        <v>Normal</v>
      </c>
      <c r="L645" s="43">
        <f>'Secretaría General'!K645</f>
        <v>1</v>
      </c>
      <c r="M645" s="54"/>
      <c r="N645" s="54"/>
      <c r="O645" s="55" t="str">
        <f t="shared" si="10"/>
        <v>Araceli Mejìa-</v>
      </c>
      <c r="P645" s="55"/>
      <c r="Q645" s="66"/>
      <c r="R645" s="66"/>
      <c r="S645" s="54"/>
      <c r="T645" s="54"/>
      <c r="U645" s="54"/>
      <c r="V645" s="54"/>
      <c r="W645" s="54"/>
      <c r="X645" s="54"/>
      <c r="Y645" s="54"/>
      <c r="Z645" s="54"/>
      <c r="AA645" s="54"/>
      <c r="AB645" s="54"/>
      <c r="AC645" s="54"/>
      <c r="AD645" s="54"/>
      <c r="AE645" s="54"/>
      <c r="AF645" s="54"/>
      <c r="AG645" s="54"/>
      <c r="AH645" s="54"/>
      <c r="AI645" s="54"/>
      <c r="AJ645" s="54"/>
      <c r="AK645" s="54"/>
      <c r="AL645" s="54"/>
    </row>
    <row r="646" spans="1:38" s="56" customFormat="1" ht="45" x14ac:dyDescent="0.2">
      <c r="A646" s="43">
        <f>'Secretaría General'!A646</f>
        <v>0</v>
      </c>
      <c r="B646" s="43" t="str">
        <f>'Secretaría General'!B646</f>
        <v>Jorge Lema</v>
      </c>
      <c r="C646" s="43">
        <f>'Secretaría General'!C646</f>
        <v>7826</v>
      </c>
      <c r="D646" s="8">
        <f>'Secretaría General'!D646</f>
        <v>42895.657638888886</v>
      </c>
      <c r="E646" s="43" t="str">
        <f>'Secretaría General'!E646</f>
        <v>Comunicados</v>
      </c>
      <c r="F646" s="43" t="str">
        <f>'Secretaría General'!F646</f>
        <v>S/N</v>
      </c>
      <c r="G646" s="43" t="str">
        <f>'Secretaría General'!G646</f>
        <v>CARLOTA MELANIA CAMINO</v>
      </c>
      <c r="H646" s="43" t="str">
        <f>'Secretaría General'!H646</f>
        <v>REFERENTE A EXPEDIENTE 838-2016</v>
      </c>
      <c r="I646" s="43" t="str">
        <f>'Secretaría General'!L646</f>
        <v>Unidad Desconcentrada de Control en Materia de Construcciones y Licenciamiento Eugenio Espejo</v>
      </c>
      <c r="J646" s="43">
        <f>'Secretaría General'!I646</f>
        <v>0</v>
      </c>
      <c r="K646" s="43" t="str">
        <f>'Secretaría General'!J646</f>
        <v>Normal</v>
      </c>
      <c r="L646" s="43">
        <f>'Secretaría General'!K646</f>
        <v>8</v>
      </c>
      <c r="M646" s="54"/>
      <c r="N646" s="54"/>
      <c r="O646" s="55" t="str">
        <f t="shared" si="10"/>
        <v>Jorge Lema-</v>
      </c>
      <c r="P646" s="55"/>
      <c r="Q646" s="66"/>
      <c r="R646" s="66"/>
      <c r="S646" s="54"/>
      <c r="T646" s="54"/>
      <c r="U646" s="54"/>
      <c r="V646" s="54"/>
      <c r="W646" s="54"/>
      <c r="X646" s="54"/>
      <c r="Y646" s="54"/>
      <c r="Z646" s="54"/>
      <c r="AA646" s="54"/>
      <c r="AB646" s="54"/>
      <c r="AC646" s="54"/>
      <c r="AD646" s="54"/>
      <c r="AE646" s="54"/>
      <c r="AF646" s="54"/>
      <c r="AG646" s="54"/>
      <c r="AH646" s="54"/>
      <c r="AI646" s="54"/>
      <c r="AJ646" s="54"/>
      <c r="AK646" s="54"/>
      <c r="AL646" s="54"/>
    </row>
    <row r="647" spans="1:38" s="56" customFormat="1" ht="22.5" x14ac:dyDescent="0.2">
      <c r="A647" s="43">
        <f>'Secretaría General'!A647</f>
        <v>0</v>
      </c>
      <c r="B647" s="43" t="str">
        <f>'Secretaría General'!B647</f>
        <v>Jorge Lema</v>
      </c>
      <c r="C647" s="43">
        <f>'Secretaría General'!C647</f>
        <v>7827</v>
      </c>
      <c r="D647" s="8">
        <f>'Secretaría General'!D647</f>
        <v>42895.583333333336</v>
      </c>
      <c r="E647" s="43" t="str">
        <f>'Secretaría General'!E647</f>
        <v>Comunicados</v>
      </c>
      <c r="F647" s="43" t="str">
        <f>'Secretaría General'!F647</f>
        <v>S/N</v>
      </c>
      <c r="G647" s="43" t="str">
        <f>'Secretaría General'!G647</f>
        <v>VERÓNICA ORDÓÑEZ</v>
      </c>
      <c r="H647" s="43" t="str">
        <f>'Secretaría General'!H647</f>
        <v>TRÁMITE CONCLUSIÓN DE OBRA PREDIO 1751</v>
      </c>
      <c r="I647" s="43" t="str">
        <f>'Secretaría General'!L647</f>
        <v>Dirección Metropolitana de Inspección</v>
      </c>
      <c r="J647" s="43">
        <f>'Secretaría General'!I647</f>
        <v>0</v>
      </c>
      <c r="K647" s="43" t="str">
        <f>'Secretaría General'!J647</f>
        <v>Normal</v>
      </c>
      <c r="L647" s="43">
        <f>'Secretaría General'!K647</f>
        <v>1</v>
      </c>
      <c r="M647" s="54"/>
      <c r="N647" s="54"/>
      <c r="O647" s="55" t="str">
        <f t="shared" si="10"/>
        <v>Jorge Lema-</v>
      </c>
      <c r="P647" s="55"/>
      <c r="Q647" s="66"/>
      <c r="R647" s="66"/>
      <c r="S647" s="54"/>
      <c r="T647" s="54"/>
      <c r="U647" s="54"/>
      <c r="V647" s="54"/>
      <c r="W647" s="54"/>
      <c r="X647" s="54"/>
      <c r="Y647" s="54"/>
      <c r="Z647" s="54"/>
      <c r="AA647" s="54"/>
      <c r="AB647" s="54"/>
      <c r="AC647" s="54"/>
      <c r="AD647" s="54"/>
      <c r="AE647" s="54"/>
      <c r="AF647" s="54"/>
      <c r="AG647" s="54"/>
      <c r="AH647" s="54"/>
      <c r="AI647" s="54"/>
      <c r="AJ647" s="54"/>
      <c r="AK647" s="54"/>
      <c r="AL647" s="54"/>
    </row>
    <row r="648" spans="1:38" s="56" customFormat="1" ht="22.5" x14ac:dyDescent="0.2">
      <c r="A648" s="43">
        <f>'Secretaría General'!A648</f>
        <v>0</v>
      </c>
      <c r="B648" s="43" t="str">
        <f>'Secretaría General'!B648</f>
        <v>Jorge Lema</v>
      </c>
      <c r="C648" s="43">
        <f>'Secretaría General'!C648</f>
        <v>7828</v>
      </c>
      <c r="D648" s="8">
        <f>'Secretaría General'!D648</f>
        <v>42895.668749999997</v>
      </c>
      <c r="E648" s="43" t="str">
        <f>'Secretaría General'!E648</f>
        <v>Comunicados</v>
      </c>
      <c r="F648" s="43" t="str">
        <f>'Secretaría General'!F648</f>
        <v>S/N</v>
      </c>
      <c r="G648" s="43" t="str">
        <f>'Secretaría General'!G648</f>
        <v>KLEVER OCHOA CASTILLO</v>
      </c>
      <c r="H648" s="43" t="str">
        <f>'Secretaría General'!H648</f>
        <v>REFERENTE A EXPEDIENTE 361-2012 ZMS</v>
      </c>
      <c r="I648" s="43" t="str">
        <f>'Secretaría General'!L648</f>
        <v>Dirección Metropolitana de Resolución y Ejecución</v>
      </c>
      <c r="J648" s="43">
        <f>'Secretaría General'!I648</f>
        <v>0</v>
      </c>
      <c r="K648" s="43" t="str">
        <f>'Secretaría General'!J648</f>
        <v>Normal</v>
      </c>
      <c r="L648" s="43">
        <f>'Secretaría General'!K648</f>
        <v>1</v>
      </c>
      <c r="M648" s="54"/>
      <c r="N648" s="54"/>
      <c r="O648" s="55" t="str">
        <f t="shared" si="10"/>
        <v>Jorge Lema-</v>
      </c>
      <c r="P648" s="55"/>
      <c r="Q648" s="66"/>
      <c r="R648" s="66"/>
      <c r="S648" s="54"/>
      <c r="T648" s="54"/>
      <c r="U648" s="54"/>
      <c r="V648" s="54"/>
      <c r="W648" s="54"/>
      <c r="X648" s="54"/>
      <c r="Y648" s="54"/>
      <c r="Z648" s="54"/>
      <c r="AA648" s="54"/>
      <c r="AB648" s="54"/>
      <c r="AC648" s="54"/>
      <c r="AD648" s="54"/>
      <c r="AE648" s="54"/>
      <c r="AF648" s="54"/>
      <c r="AG648" s="54"/>
      <c r="AH648" s="54"/>
      <c r="AI648" s="54"/>
      <c r="AJ648" s="54"/>
      <c r="AK648" s="54"/>
      <c r="AL648" s="54"/>
    </row>
    <row r="649" spans="1:38" s="56" customFormat="1" ht="22.5" x14ac:dyDescent="0.2">
      <c r="A649" s="43">
        <f>'Secretaría General'!A649</f>
        <v>0</v>
      </c>
      <c r="B649" s="43" t="str">
        <f>'Secretaría General'!B649</f>
        <v>Jorge Lema</v>
      </c>
      <c r="C649" s="43">
        <f>'Secretaría General'!C649</f>
        <v>7829</v>
      </c>
      <c r="D649" s="8">
        <f>'Secretaría General'!D649</f>
        <v>42895.671527777777</v>
      </c>
      <c r="E649" s="43" t="str">
        <f>'Secretaría General'!E649</f>
        <v>Comunicados</v>
      </c>
      <c r="F649" s="43" t="str">
        <f>'Secretaría General'!F649</f>
        <v>MEMO 2017-252</v>
      </c>
      <c r="G649" s="43" t="str">
        <f>'Secretaría General'!G649</f>
        <v xml:space="preserve">LUIS CHULCA - ZONA LA DELICIA </v>
      </c>
      <c r="H649" s="43" t="str">
        <f>'Secretaría General'!H649</f>
        <v>INSPECCIÓN DE VERIFICACIÓN</v>
      </c>
      <c r="I649" s="43" t="str">
        <f>'Secretaría General'!L649</f>
        <v>Dirección Metropolitana de Inspección</v>
      </c>
      <c r="J649" s="43">
        <f>'Secretaría General'!I649</f>
        <v>0</v>
      </c>
      <c r="K649" s="43" t="str">
        <f>'Secretaría General'!J649</f>
        <v>Normal</v>
      </c>
      <c r="L649" s="43">
        <f>'Secretaría General'!K649</f>
        <v>4</v>
      </c>
      <c r="M649" s="54"/>
      <c r="N649" s="54"/>
      <c r="O649" s="55" t="str">
        <f t="shared" si="10"/>
        <v>Jorge Lema-</v>
      </c>
      <c r="P649" s="55"/>
      <c r="Q649" s="66"/>
      <c r="R649" s="66"/>
      <c r="S649" s="54"/>
      <c r="T649" s="54"/>
      <c r="U649" s="54"/>
      <c r="V649" s="54"/>
      <c r="W649" s="54"/>
      <c r="X649" s="54"/>
      <c r="Y649" s="54"/>
      <c r="Z649" s="54"/>
      <c r="AA649" s="54"/>
      <c r="AB649" s="54"/>
      <c r="AC649" s="54"/>
      <c r="AD649" s="54"/>
      <c r="AE649" s="54"/>
      <c r="AF649" s="54"/>
      <c r="AG649" s="54"/>
      <c r="AH649" s="54"/>
      <c r="AI649" s="54"/>
      <c r="AJ649" s="54"/>
      <c r="AK649" s="54"/>
      <c r="AL649" s="54"/>
    </row>
    <row r="650" spans="1:38" s="56" customFormat="1" ht="22.5" x14ac:dyDescent="0.2">
      <c r="A650" s="43">
        <f>'Secretaría General'!A650</f>
        <v>0</v>
      </c>
      <c r="B650" s="43" t="str">
        <f>'Secretaría General'!B650</f>
        <v>Jorge Lema</v>
      </c>
      <c r="C650" s="43">
        <f>'Secretaría General'!C650</f>
        <v>7830</v>
      </c>
      <c r="D650" s="8">
        <f>'Secretaría General'!D650</f>
        <v>42895.673611111109</v>
      </c>
      <c r="E650" s="43" t="str">
        <f>'Secretaría General'!E650</f>
        <v>Comunicados</v>
      </c>
      <c r="F650" s="43" t="str">
        <f>'Secretaría General'!F650</f>
        <v>MEMO 2017-246</v>
      </c>
      <c r="G650" s="43" t="str">
        <f>'Secretaría General'!G650</f>
        <v>LUIS GUEVARA GALLEGOS</v>
      </c>
      <c r="H650" s="43" t="str">
        <f>'Secretaría General'!H650</f>
        <v xml:space="preserve">CONSTRUCCIONES ILEGALES SIN PERMISOS </v>
      </c>
      <c r="I650" s="43" t="str">
        <f>'Secretaría General'!L650</f>
        <v>Secretaría General</v>
      </c>
      <c r="J650" s="43" t="str">
        <f>'Secretaría General'!I650</f>
        <v xml:space="preserve">LUIS TUFIÑO ZONA LA DELICIA </v>
      </c>
      <c r="K650" s="43" t="str">
        <f>'Secretaría General'!J650</f>
        <v>Normal</v>
      </c>
      <c r="L650" s="43">
        <f>'Secretaría General'!K650</f>
        <v>17</v>
      </c>
      <c r="M650" s="54"/>
      <c r="N650" s="54"/>
      <c r="O650" s="55" t="str">
        <f t="shared" si="10"/>
        <v>Jorge Lema-</v>
      </c>
      <c r="P650" s="55"/>
      <c r="Q650" s="66"/>
      <c r="R650" s="66"/>
      <c r="S650" s="54"/>
      <c r="T650" s="54"/>
      <c r="U650" s="54"/>
      <c r="V650" s="54"/>
      <c r="W650" s="54"/>
      <c r="X650" s="54"/>
      <c r="Y650" s="54"/>
      <c r="Z650" s="54"/>
      <c r="AA650" s="54"/>
      <c r="AB650" s="54"/>
      <c r="AC650" s="54"/>
      <c r="AD650" s="54"/>
      <c r="AE650" s="54"/>
      <c r="AF650" s="54"/>
      <c r="AG650" s="54"/>
      <c r="AH650" s="54"/>
      <c r="AI650" s="54"/>
      <c r="AJ650" s="54"/>
      <c r="AK650" s="54"/>
      <c r="AL650" s="54"/>
    </row>
    <row r="651" spans="1:38" s="56" customFormat="1" ht="22.5" x14ac:dyDescent="0.2">
      <c r="A651" s="43">
        <f>'Secretaría General'!A651</f>
        <v>0</v>
      </c>
      <c r="B651" s="43" t="str">
        <f>'Secretaría General'!B651</f>
        <v>Jorge Lema</v>
      </c>
      <c r="C651" s="43">
        <f>'Secretaría General'!C651</f>
        <v>7830</v>
      </c>
      <c r="D651" s="8">
        <f>'Secretaría General'!D651</f>
        <v>42895.673611111109</v>
      </c>
      <c r="E651" s="43" t="str">
        <f>'Secretaría General'!E651</f>
        <v>Comunicados</v>
      </c>
      <c r="F651" s="43" t="str">
        <f>'Secretaría General'!F651</f>
        <v>MEMO 2017-246</v>
      </c>
      <c r="G651" s="43" t="str">
        <f>'Secretaría General'!G651</f>
        <v>GEORGE MUÑOZ CALLE</v>
      </c>
      <c r="H651" s="43" t="str">
        <f>'Secretaría General'!H651</f>
        <v xml:space="preserve">CONSTRUCCIONES ILEGALES SIN PERMISOS </v>
      </c>
      <c r="I651" s="43" t="str">
        <f>'Secretaría General'!L651</f>
        <v>Secretaría General</v>
      </c>
      <c r="J651" s="43" t="str">
        <f>'Secretaría General'!I651</f>
        <v xml:space="preserve">LUIS TUFIÑO ZONA LA DELICIA </v>
      </c>
      <c r="K651" s="43" t="str">
        <f>'Secretaría General'!J651</f>
        <v>Normal</v>
      </c>
      <c r="L651" s="43">
        <f>'Secretaría General'!K651</f>
        <v>7</v>
      </c>
      <c r="M651" s="54"/>
      <c r="N651" s="54"/>
      <c r="O651" s="55" t="str">
        <f t="shared" si="10"/>
        <v>Jorge Lema-</v>
      </c>
      <c r="P651" s="55"/>
      <c r="Q651" s="66"/>
      <c r="R651" s="66"/>
      <c r="S651" s="54"/>
      <c r="T651" s="54"/>
      <c r="U651" s="54"/>
      <c r="V651" s="54"/>
      <c r="W651" s="54"/>
      <c r="X651" s="54"/>
      <c r="Y651" s="54"/>
      <c r="Z651" s="54"/>
      <c r="AA651" s="54"/>
      <c r="AB651" s="54"/>
      <c r="AC651" s="54"/>
      <c r="AD651" s="54"/>
      <c r="AE651" s="54"/>
      <c r="AF651" s="54"/>
      <c r="AG651" s="54"/>
      <c r="AH651" s="54"/>
      <c r="AI651" s="54"/>
      <c r="AJ651" s="54"/>
      <c r="AK651" s="54"/>
      <c r="AL651" s="54"/>
    </row>
    <row r="652" spans="1:38" s="56" customFormat="1" ht="22.5" x14ac:dyDescent="0.2">
      <c r="A652" s="43">
        <f>'Secretaría General'!A652</f>
        <v>0</v>
      </c>
      <c r="B652" s="43" t="str">
        <f>'Secretaría General'!B652</f>
        <v>Jorge Lema</v>
      </c>
      <c r="C652" s="43">
        <f>'Secretaría General'!C652</f>
        <v>7831</v>
      </c>
      <c r="D652" s="8">
        <f>'Secretaría General'!D652</f>
        <v>42895.674305555556</v>
      </c>
      <c r="E652" s="43" t="str">
        <f>'Secretaría General'!E652</f>
        <v>Comunicados</v>
      </c>
      <c r="F652" s="43" t="str">
        <f>'Secretaría General'!F652</f>
        <v>MEMO 2017-253</v>
      </c>
      <c r="G652" s="43" t="str">
        <f>'Secretaría General'!G652</f>
        <v xml:space="preserve">LUIS TUFIÑO - LA DELICIA </v>
      </c>
      <c r="H652" s="43" t="str">
        <f>'Secretaría General'!H652</f>
        <v>INFORMACIÓN DE EXPEDIENTES ADMINISTRATIVOS</v>
      </c>
      <c r="I652" s="43" t="str">
        <f>'Secretaría General'!L652</f>
        <v>Dirección Metropolitana de Resolución y Ejecución</v>
      </c>
      <c r="J652" s="43">
        <f>'Secretaría General'!I652</f>
        <v>0</v>
      </c>
      <c r="K652" s="43" t="str">
        <f>'Secretaría General'!J652</f>
        <v>Normal</v>
      </c>
      <c r="L652" s="43">
        <f>'Secretaría General'!K652</f>
        <v>1</v>
      </c>
      <c r="M652" s="54"/>
      <c r="N652" s="54"/>
      <c r="O652" s="55" t="str">
        <f t="shared" si="10"/>
        <v>Jorge Lema-</v>
      </c>
      <c r="P652" s="55"/>
      <c r="Q652" s="66"/>
      <c r="R652" s="66"/>
      <c r="S652" s="54"/>
      <c r="T652" s="54"/>
      <c r="U652" s="54"/>
      <c r="V652" s="54"/>
      <c r="W652" s="54"/>
      <c r="X652" s="54"/>
      <c r="Y652" s="54"/>
      <c r="Z652" s="54"/>
      <c r="AA652" s="54"/>
      <c r="AB652" s="54"/>
      <c r="AC652" s="54"/>
      <c r="AD652" s="54"/>
      <c r="AE652" s="54"/>
      <c r="AF652" s="54"/>
      <c r="AG652" s="54"/>
      <c r="AH652" s="54"/>
      <c r="AI652" s="54"/>
      <c r="AJ652" s="54"/>
      <c r="AK652" s="54"/>
      <c r="AL652" s="54"/>
    </row>
    <row r="653" spans="1:38" s="56" customFormat="1" ht="22.5" x14ac:dyDescent="0.2">
      <c r="A653" s="43">
        <f>'Secretaría General'!A653</f>
        <v>0</v>
      </c>
      <c r="B653" s="43" t="str">
        <f>'Secretaría General'!B653</f>
        <v>Jorge Lema</v>
      </c>
      <c r="C653" s="43">
        <f>'Secretaría General'!C653</f>
        <v>7832</v>
      </c>
      <c r="D653" s="8">
        <f>'Secretaría General'!D653</f>
        <v>42895.675000000003</v>
      </c>
      <c r="E653" s="43" t="str">
        <f>'Secretaría General'!E653</f>
        <v>Comunicados</v>
      </c>
      <c r="F653" s="43" t="str">
        <f>'Secretaría General'!F653</f>
        <v>MEMO 2017-203</v>
      </c>
      <c r="G653" s="43" t="str">
        <f>'Secretaría General'!G653</f>
        <v xml:space="preserve">LUIS CHULCA - ZONA LA DELICIA </v>
      </c>
      <c r="H653" s="43" t="str">
        <f>'Secretaría General'!H653</f>
        <v xml:space="preserve">SOLICITA INSPECCIÓN </v>
      </c>
      <c r="I653" s="43" t="str">
        <f>'Secretaría General'!L653</f>
        <v>Dirección Metropolitana de Inspección</v>
      </c>
      <c r="J653" s="43">
        <f>'Secretaría General'!I653</f>
        <v>0</v>
      </c>
      <c r="K653" s="43" t="str">
        <f>'Secretaría General'!J653</f>
        <v>Normal</v>
      </c>
      <c r="L653" s="43">
        <f>'Secretaría General'!K653</f>
        <v>5</v>
      </c>
      <c r="M653" s="54"/>
      <c r="N653" s="54"/>
      <c r="O653" s="55" t="str">
        <f t="shared" si="10"/>
        <v>Jorge Lema-</v>
      </c>
      <c r="P653" s="55"/>
      <c r="Q653" s="66"/>
      <c r="R653" s="66"/>
      <c r="S653" s="54"/>
      <c r="T653" s="54"/>
      <c r="U653" s="54"/>
      <c r="V653" s="54"/>
      <c r="W653" s="54"/>
      <c r="X653" s="54"/>
      <c r="Y653" s="54"/>
      <c r="Z653" s="54"/>
      <c r="AA653" s="54"/>
      <c r="AB653" s="54"/>
      <c r="AC653" s="54"/>
      <c r="AD653" s="54"/>
      <c r="AE653" s="54"/>
      <c r="AF653" s="54"/>
      <c r="AG653" s="54"/>
      <c r="AH653" s="54"/>
      <c r="AI653" s="54"/>
      <c r="AJ653" s="54"/>
      <c r="AK653" s="54"/>
      <c r="AL653" s="54"/>
    </row>
    <row r="654" spans="1:38" s="56" customFormat="1" ht="22.5" x14ac:dyDescent="0.2">
      <c r="A654" s="43">
        <f>'Secretaría General'!A654</f>
        <v>0</v>
      </c>
      <c r="B654" s="43" t="str">
        <f>'Secretaría General'!B654</f>
        <v>Araceli Mejìa</v>
      </c>
      <c r="C654" s="43">
        <f>'Secretaría General'!C654</f>
        <v>7833</v>
      </c>
      <c r="D654" s="8">
        <f>'Secretaría General'!D654</f>
        <v>42895.6875</v>
      </c>
      <c r="E654" s="43" t="str">
        <f>'Secretaría General'!E654</f>
        <v>Comunicados</v>
      </c>
      <c r="F654" s="43" t="str">
        <f>'Secretaría General'!F654</f>
        <v>MEMO 2017-148</v>
      </c>
      <c r="G654" s="43" t="str">
        <f>'Secretaría General'!G654</f>
        <v>JORGE LUIS GRANDA - ZONA LA MARISCAL</v>
      </c>
      <c r="H654" s="43" t="str">
        <f>'Secretaría General'!H654</f>
        <v xml:space="preserve">SE REMITE ESCRITO ORIGINAL </v>
      </c>
      <c r="I654" s="43" t="str">
        <f>'Secretaría General'!L654</f>
        <v>Dirección Metropolitana de Resolución y Ejecución</v>
      </c>
      <c r="J654" s="43">
        <f>'Secretaría General'!I654</f>
        <v>0</v>
      </c>
      <c r="K654" s="43" t="str">
        <f>'Secretaría General'!J654</f>
        <v>Normal</v>
      </c>
      <c r="L654" s="43">
        <f>'Secretaría General'!K654</f>
        <v>3</v>
      </c>
      <c r="M654" s="54"/>
      <c r="N654" s="54"/>
      <c r="O654" s="55" t="str">
        <f t="shared" si="10"/>
        <v>Araceli Mejìa-</v>
      </c>
      <c r="P654" s="55"/>
      <c r="Q654" s="66"/>
      <c r="R654" s="66"/>
      <c r="S654" s="54"/>
      <c r="T654" s="54"/>
      <c r="U654" s="54"/>
      <c r="V654" s="54"/>
      <c r="W654" s="54"/>
      <c r="X654" s="54"/>
      <c r="Y654" s="54"/>
      <c r="Z654" s="54"/>
      <c r="AA654" s="54"/>
      <c r="AB654" s="54"/>
      <c r="AC654" s="54"/>
      <c r="AD654" s="54"/>
      <c r="AE654" s="54"/>
      <c r="AF654" s="54"/>
      <c r="AG654" s="54"/>
      <c r="AH654" s="54"/>
      <c r="AI654" s="54"/>
      <c r="AJ654" s="54"/>
      <c r="AK654" s="54"/>
      <c r="AL654" s="54"/>
    </row>
    <row r="655" spans="1:38" s="56" customFormat="1" ht="22.5" x14ac:dyDescent="0.2">
      <c r="A655" s="43">
        <f>'Secretaría General'!A655</f>
        <v>0</v>
      </c>
      <c r="B655" s="43" t="str">
        <f>'Secretaría General'!B655</f>
        <v>Jorge Lema</v>
      </c>
      <c r="C655" s="43">
        <f>'Secretaría General'!C655</f>
        <v>7834</v>
      </c>
      <c r="D655" s="8">
        <f>'Secretaría General'!D655</f>
        <v>42898.336111111108</v>
      </c>
      <c r="E655" s="43" t="str">
        <f>'Secretaría General'!E655</f>
        <v>Comunicados</v>
      </c>
      <c r="F655" s="43" t="str">
        <f>'Secretaría General'!F655</f>
        <v>S/N</v>
      </c>
      <c r="G655" s="43" t="str">
        <f>'Secretaría General'!G655</f>
        <v>ENRIQUE ANDRADE</v>
      </c>
      <c r="H655" s="43" t="str">
        <f>'Secretaría General'!H655</f>
        <v>REFERENTE A EXPEDIENTE AMC-CMASA-ZEE-2017-02</v>
      </c>
      <c r="I655" s="43" t="str">
        <f>'Secretaría General'!L655</f>
        <v>Comisaría de Aseo Salud y Ambiente Eugenio Espejo</v>
      </c>
      <c r="J655" s="43">
        <f>'Secretaría General'!I655</f>
        <v>0</v>
      </c>
      <c r="K655" s="43" t="str">
        <f>'Secretaría General'!J655</f>
        <v>Normal</v>
      </c>
      <c r="L655" s="43">
        <f>'Secretaría General'!K655</f>
        <v>4</v>
      </c>
      <c r="M655" s="54"/>
      <c r="N655" s="54"/>
      <c r="O655" s="55" t="str">
        <f t="shared" si="10"/>
        <v>Jorge Lema-</v>
      </c>
      <c r="P655" s="55"/>
      <c r="Q655" s="66"/>
      <c r="R655" s="66"/>
      <c r="S655" s="54"/>
      <c r="T655" s="54"/>
      <c r="U655" s="54"/>
      <c r="V655" s="54"/>
      <c r="W655" s="54"/>
      <c r="X655" s="54"/>
      <c r="Y655" s="54"/>
      <c r="Z655" s="54"/>
      <c r="AA655" s="54"/>
      <c r="AB655" s="54"/>
      <c r="AC655" s="54"/>
      <c r="AD655" s="54"/>
      <c r="AE655" s="54"/>
      <c r="AF655" s="54"/>
      <c r="AG655" s="54"/>
      <c r="AH655" s="54"/>
      <c r="AI655" s="54"/>
      <c r="AJ655" s="54"/>
      <c r="AK655" s="54"/>
      <c r="AL655" s="54"/>
    </row>
    <row r="656" spans="1:38" s="56" customFormat="1" ht="45" x14ac:dyDescent="0.2">
      <c r="A656" s="43">
        <f>'Secretaría General'!A656</f>
        <v>0</v>
      </c>
      <c r="B656" s="43" t="str">
        <f>'Secretaría General'!B656</f>
        <v>Jorge Lema</v>
      </c>
      <c r="C656" s="43">
        <f>'Secretaría General'!C656</f>
        <v>7835</v>
      </c>
      <c r="D656" s="8">
        <f>'Secretaría General'!D656</f>
        <v>42898.34097222222</v>
      </c>
      <c r="E656" s="43" t="str">
        <f>'Secretaría General'!E656</f>
        <v>Comunicados</v>
      </c>
      <c r="F656" s="43" t="str">
        <f>'Secretaría General'!F656</f>
        <v>S/N</v>
      </c>
      <c r="G656" s="43" t="str">
        <f>'Secretaría General'!G656</f>
        <v>STEFANY ELIZABETH CALVACHI</v>
      </c>
      <c r="H656" s="43" t="str">
        <f>'Secretaría General'!H656</f>
        <v>REFERENTE A EXPEDIENTE 055-2017</v>
      </c>
      <c r="I656" s="43" t="str">
        <f>'Secretaría General'!L656</f>
        <v>Unidad Desconcentrada de Control en Materia de Construcciones y Licenciamiento Eugenio Espejo</v>
      </c>
      <c r="J656" s="43">
        <f>'Secretaría General'!I656</f>
        <v>0</v>
      </c>
      <c r="K656" s="43" t="str">
        <f>'Secretaría General'!J656</f>
        <v>Normal</v>
      </c>
      <c r="L656" s="43">
        <f>'Secretaría General'!K656</f>
        <v>2</v>
      </c>
      <c r="M656" s="54"/>
      <c r="N656" s="54"/>
      <c r="O656" s="55" t="str">
        <f t="shared" si="10"/>
        <v>Jorge Lema-</v>
      </c>
      <c r="P656" s="55"/>
      <c r="Q656" s="66"/>
      <c r="R656" s="66"/>
      <c r="S656" s="54"/>
      <c r="T656" s="54"/>
      <c r="U656" s="54"/>
      <c r="V656" s="54"/>
      <c r="W656" s="54"/>
      <c r="X656" s="54"/>
      <c r="Y656" s="54"/>
      <c r="Z656" s="54"/>
      <c r="AA656" s="54"/>
      <c r="AB656" s="54"/>
      <c r="AC656" s="54"/>
      <c r="AD656" s="54"/>
      <c r="AE656" s="54"/>
      <c r="AF656" s="54"/>
      <c r="AG656" s="54"/>
      <c r="AH656" s="54"/>
      <c r="AI656" s="54"/>
      <c r="AJ656" s="54"/>
      <c r="AK656" s="54"/>
      <c r="AL656" s="54"/>
    </row>
    <row r="657" spans="1:38" s="56" customFormat="1" ht="22.5" x14ac:dyDescent="0.2">
      <c r="A657" s="43">
        <f>'Secretaría General'!A657</f>
        <v>0</v>
      </c>
      <c r="B657" s="43" t="str">
        <f>'Secretaría General'!B657</f>
        <v>Jorge Lema</v>
      </c>
      <c r="C657" s="43">
        <f>'Secretaría General'!C657</f>
        <v>7836</v>
      </c>
      <c r="D657" s="8">
        <f>'Secretaría General'!D657</f>
        <v>42898.344444444447</v>
      </c>
      <c r="E657" s="43" t="str">
        <f>'Secretaría General'!E657</f>
        <v>Comunicados</v>
      </c>
      <c r="F657" s="43" t="str">
        <f>'Secretaría General'!F657</f>
        <v>S/N</v>
      </c>
      <c r="G657" s="43" t="str">
        <f>'Secretaría General'!G657</f>
        <v>JOSEFINA BEATRIZ MARTINEZ</v>
      </c>
      <c r="H657" s="43" t="str">
        <f>'Secretaría General'!H657</f>
        <v>REFERENTE A EXPEDIENTE 082-2014</v>
      </c>
      <c r="I657" s="43" t="str">
        <f>'Secretaría General'!L657</f>
        <v>Dirección Metropolitana de Resolución y Ejecución</v>
      </c>
      <c r="J657" s="43">
        <f>'Secretaría General'!I657</f>
        <v>0</v>
      </c>
      <c r="K657" s="43" t="str">
        <f>'Secretaría General'!J657</f>
        <v>Normal</v>
      </c>
      <c r="L657" s="43">
        <f>'Secretaría General'!K657</f>
        <v>2</v>
      </c>
      <c r="M657" s="54"/>
      <c r="N657" s="54"/>
      <c r="O657" s="55" t="str">
        <f t="shared" si="10"/>
        <v>Jorge Lema-</v>
      </c>
      <c r="P657" s="55"/>
      <c r="Q657" s="66"/>
      <c r="R657" s="66"/>
      <c r="S657" s="54"/>
      <c r="T657" s="54"/>
      <c r="U657" s="54"/>
      <c r="V657" s="54"/>
      <c r="W657" s="54"/>
      <c r="X657" s="54"/>
      <c r="Y657" s="54"/>
      <c r="Z657" s="54"/>
      <c r="AA657" s="54"/>
      <c r="AB657" s="54"/>
      <c r="AC657" s="54"/>
      <c r="AD657" s="54"/>
      <c r="AE657" s="54"/>
      <c r="AF657" s="54"/>
      <c r="AG657" s="54"/>
      <c r="AH657" s="54"/>
      <c r="AI657" s="54"/>
      <c r="AJ657" s="54"/>
      <c r="AK657" s="54"/>
      <c r="AL657" s="54"/>
    </row>
    <row r="658" spans="1:38" s="56" customFormat="1" ht="22.5" x14ac:dyDescent="0.2">
      <c r="A658" s="43">
        <f>'Secretaría General'!A658</f>
        <v>0</v>
      </c>
      <c r="B658" s="43" t="str">
        <f>'Secretaría General'!B658</f>
        <v>Araceli Mejìa</v>
      </c>
      <c r="C658" s="43">
        <f>'Secretaría General'!C658</f>
        <v>7837</v>
      </c>
      <c r="D658" s="8">
        <f>'Secretaría General'!D658</f>
        <v>42898.350694444445</v>
      </c>
      <c r="E658" s="43" t="str">
        <f>'Secretaría General'!E658</f>
        <v>Comunicados</v>
      </c>
      <c r="F658" s="43" t="str">
        <f>'Secretaría General'!F658</f>
        <v>S/N</v>
      </c>
      <c r="G658" s="43" t="str">
        <f>'Secretaría General'!G658</f>
        <v xml:space="preserve">ANA CISNEROS </v>
      </c>
      <c r="H658" s="43" t="str">
        <f>'Secretaría General'!H658</f>
        <v>REFERENTE A EXPEDIENTE 191-2016</v>
      </c>
      <c r="I658" s="43" t="str">
        <f>'Secretaría General'!L658</f>
        <v>Dirección Metropolitana de Resolución y Ejecución</v>
      </c>
      <c r="J658" s="43">
        <f>'Secretaría General'!I658</f>
        <v>0</v>
      </c>
      <c r="K658" s="43" t="str">
        <f>'Secretaría General'!J658</f>
        <v>Normal</v>
      </c>
      <c r="L658" s="43">
        <f>'Secretaría General'!K658</f>
        <v>10</v>
      </c>
      <c r="M658" s="54"/>
      <c r="N658" s="54"/>
      <c r="O658" s="55" t="str">
        <f t="shared" si="10"/>
        <v>Araceli Mejìa-</v>
      </c>
      <c r="P658" s="55"/>
      <c r="Q658" s="66"/>
      <c r="R658" s="66"/>
      <c r="S658" s="54"/>
      <c r="T658" s="54"/>
      <c r="U658" s="54"/>
      <c r="V658" s="54"/>
      <c r="W658" s="54"/>
      <c r="X658" s="54"/>
      <c r="Y658" s="54"/>
      <c r="Z658" s="54"/>
      <c r="AA658" s="54"/>
      <c r="AB658" s="54"/>
      <c r="AC658" s="54"/>
      <c r="AD658" s="54"/>
      <c r="AE658" s="54"/>
      <c r="AF658" s="54"/>
      <c r="AG658" s="54"/>
      <c r="AH658" s="54"/>
      <c r="AI658" s="54"/>
      <c r="AJ658" s="54"/>
      <c r="AK658" s="54"/>
      <c r="AL658" s="54"/>
    </row>
    <row r="659" spans="1:38" s="56" customFormat="1" ht="22.5" x14ac:dyDescent="0.2">
      <c r="A659" s="43">
        <f>'Secretaría General'!A659</f>
        <v>0</v>
      </c>
      <c r="B659" s="43" t="str">
        <f>'Secretaría General'!B659</f>
        <v>Araceli Mejìa</v>
      </c>
      <c r="C659" s="43">
        <f>'Secretaría General'!C659</f>
        <v>7838</v>
      </c>
      <c r="D659" s="8">
        <f>'Secretaría General'!D659</f>
        <v>42898.392361111109</v>
      </c>
      <c r="E659" s="43" t="str">
        <f>'Secretaría General'!E659</f>
        <v>Denuncias</v>
      </c>
      <c r="F659" s="43" t="str">
        <f>'Secretaría General'!F659</f>
        <v>S/N</v>
      </c>
      <c r="G659" s="43" t="str">
        <f>'Secretaría General'!G659</f>
        <v>MARIANA AUGUSTA ALARCÓN</v>
      </c>
      <c r="H659" s="43" t="str">
        <f>'Secretaría General'!H659</f>
        <v xml:space="preserve">MAL MANTENIMIENTO DE FACHADAS </v>
      </c>
      <c r="I659" s="43" t="str">
        <f>'Secretaría General'!L659</f>
        <v>Dirección Metropolitana de Inspección</v>
      </c>
      <c r="J659" s="43">
        <f>'Secretaría General'!I659</f>
        <v>0</v>
      </c>
      <c r="K659" s="43" t="str">
        <f>'Secretaría General'!J659</f>
        <v>Normal</v>
      </c>
      <c r="L659" s="43">
        <f>'Secretaría General'!K659</f>
        <v>6</v>
      </c>
      <c r="M659" s="54"/>
      <c r="N659" s="54"/>
      <c r="O659" s="55" t="str">
        <f t="shared" si="10"/>
        <v>Araceli Mejìa-</v>
      </c>
      <c r="P659" s="55"/>
      <c r="Q659" s="66"/>
      <c r="R659" s="66"/>
      <c r="S659" s="54"/>
      <c r="T659" s="54"/>
      <c r="U659" s="54"/>
      <c r="V659" s="54"/>
      <c r="W659" s="54"/>
      <c r="X659" s="54"/>
      <c r="Y659" s="54"/>
      <c r="Z659" s="54"/>
      <c r="AA659" s="54"/>
      <c r="AB659" s="54"/>
      <c r="AC659" s="54"/>
      <c r="AD659" s="54"/>
      <c r="AE659" s="54"/>
      <c r="AF659" s="54"/>
      <c r="AG659" s="54"/>
      <c r="AH659" s="54"/>
      <c r="AI659" s="54"/>
      <c r="AJ659" s="54"/>
      <c r="AK659" s="54"/>
      <c r="AL659" s="54"/>
    </row>
    <row r="660" spans="1:38" s="56" customFormat="1" ht="22.5" x14ac:dyDescent="0.2">
      <c r="A660" s="43">
        <f>'Secretaría General'!A660</f>
        <v>0</v>
      </c>
      <c r="B660" s="43" t="str">
        <f>'Secretaría General'!B660</f>
        <v>Jorge Lema</v>
      </c>
      <c r="C660" s="43">
        <f>'Secretaría General'!C660</f>
        <v>7839</v>
      </c>
      <c r="D660" s="8">
        <f>'Secretaría General'!D660</f>
        <v>42898.383333333331</v>
      </c>
      <c r="E660" s="43" t="str">
        <f>'Secretaría General'!E660</f>
        <v>Comunicados</v>
      </c>
      <c r="F660" s="43" t="str">
        <f>'Secretaría General'!F660</f>
        <v>S/N</v>
      </c>
      <c r="G660" s="43" t="str">
        <f>'Secretaría General'!G660</f>
        <v>MIGUEL EDISON PALACIOS</v>
      </c>
      <c r="H660" s="43" t="str">
        <f>'Secretaría General'!H660</f>
        <v>REFERENTE A RESOLUCIÓN AMC-DRYE-MN-2017-0266</v>
      </c>
      <c r="I660" s="43" t="str">
        <f>'Secretaría General'!L660</f>
        <v>Dirección Metropolitana de Resolución y Ejecución</v>
      </c>
      <c r="J660" s="43">
        <f>'Secretaría General'!I660</f>
        <v>0</v>
      </c>
      <c r="K660" s="43" t="str">
        <f>'Secretaría General'!J660</f>
        <v>Normal</v>
      </c>
      <c r="L660" s="43">
        <f>'Secretaría General'!K660</f>
        <v>3</v>
      </c>
      <c r="M660" s="54"/>
      <c r="N660" s="54"/>
      <c r="O660" s="55" t="str">
        <f t="shared" si="10"/>
        <v>Jorge Lema-</v>
      </c>
      <c r="P660" s="55"/>
      <c r="Q660" s="66"/>
      <c r="R660" s="66"/>
      <c r="S660" s="54"/>
      <c r="T660" s="54"/>
      <c r="U660" s="54"/>
      <c r="V660" s="54"/>
      <c r="W660" s="54"/>
      <c r="X660" s="54"/>
      <c r="Y660" s="54"/>
      <c r="Z660" s="54"/>
      <c r="AA660" s="54"/>
      <c r="AB660" s="54"/>
      <c r="AC660" s="54"/>
      <c r="AD660" s="54"/>
      <c r="AE660" s="54"/>
      <c r="AF660" s="54"/>
      <c r="AG660" s="54"/>
      <c r="AH660" s="54"/>
      <c r="AI660" s="54"/>
      <c r="AJ660" s="54"/>
      <c r="AK660" s="54"/>
      <c r="AL660" s="54"/>
    </row>
    <row r="661" spans="1:38" s="56" customFormat="1" ht="22.5" x14ac:dyDescent="0.2">
      <c r="A661" s="43">
        <f>'Secretaría General'!A661</f>
        <v>0</v>
      </c>
      <c r="B661" s="43" t="str">
        <f>'Secretaría General'!B661</f>
        <v>Jorge Lema</v>
      </c>
      <c r="C661" s="43">
        <f>'Secretaría General'!C661</f>
        <v>7840</v>
      </c>
      <c r="D661" s="8">
        <f>'Secretaría General'!D661</f>
        <v>42898.405555555553</v>
      </c>
      <c r="E661" s="43" t="str">
        <f>'Secretaría General'!E661</f>
        <v>Comunicados</v>
      </c>
      <c r="F661" s="43" t="str">
        <f>'Secretaría General'!F661</f>
        <v>OFC 1075-2017</v>
      </c>
      <c r="G661" s="43" t="str">
        <f>'Secretaría General'!G661</f>
        <v>JULIO PUGA - DIRECTOR DE OPERACIONES AMT</v>
      </c>
      <c r="H661" s="43" t="str">
        <f>'Secretaría General'!H661</f>
        <v>INFORME DE EVENTO NO FAVORABLE</v>
      </c>
      <c r="I661" s="43" t="str">
        <f>'Secretaría General'!L661</f>
        <v>Supervisión Metropolitana de Control</v>
      </c>
      <c r="J661" s="43" t="str">
        <f>'Secretaría General'!I661</f>
        <v>GDOC 2017-082286</v>
      </c>
      <c r="K661" s="43" t="str">
        <f>'Secretaría General'!J661</f>
        <v>Normal</v>
      </c>
      <c r="L661" s="43">
        <f>'Secretaría General'!K661</f>
        <v>5</v>
      </c>
      <c r="M661" s="54"/>
      <c r="N661" s="54"/>
      <c r="O661" s="55" t="str">
        <f t="shared" si="10"/>
        <v>Jorge Lema-</v>
      </c>
      <c r="P661" s="55"/>
      <c r="Q661" s="66"/>
      <c r="R661" s="66"/>
      <c r="S661" s="54"/>
      <c r="T661" s="54"/>
      <c r="U661" s="54"/>
      <c r="V661" s="54"/>
      <c r="W661" s="54"/>
      <c r="X661" s="54"/>
      <c r="Y661" s="54"/>
      <c r="Z661" s="54"/>
      <c r="AA661" s="54"/>
      <c r="AB661" s="54"/>
      <c r="AC661" s="54"/>
      <c r="AD661" s="54"/>
      <c r="AE661" s="54"/>
      <c r="AF661" s="54"/>
      <c r="AG661" s="54"/>
      <c r="AH661" s="54"/>
      <c r="AI661" s="54"/>
      <c r="AJ661" s="54"/>
      <c r="AK661" s="54"/>
      <c r="AL661" s="54"/>
    </row>
    <row r="662" spans="1:38" s="56" customFormat="1" ht="22.5" x14ac:dyDescent="0.2">
      <c r="A662" s="43">
        <f>'Secretaría General'!A662</f>
        <v>0</v>
      </c>
      <c r="B662" s="43" t="str">
        <f>'Secretaría General'!B662</f>
        <v>Jorge Lema</v>
      </c>
      <c r="C662" s="43">
        <f>'Secretaría General'!C662</f>
        <v>7841</v>
      </c>
      <c r="D662" s="8">
        <f>'Secretaría General'!D662</f>
        <v>42898.40625</v>
      </c>
      <c r="E662" s="43" t="str">
        <f>'Secretaría General'!E662</f>
        <v>Comunicados</v>
      </c>
      <c r="F662" s="43" t="str">
        <f>'Secretaría General'!F662</f>
        <v>OFC 1172-2017</v>
      </c>
      <c r="G662" s="43" t="str">
        <f>'Secretaría General'!G662</f>
        <v>JULIO PUGA - DIRECTOR DE OPERACIONES AMT</v>
      </c>
      <c r="H662" s="43" t="str">
        <f>'Secretaría General'!H662</f>
        <v>CONTESTACIÓN AL PEDIDO DE COLABORACIÓN PARA OPERATIVOS</v>
      </c>
      <c r="I662" s="43" t="str">
        <f>'Secretaría General'!L662</f>
        <v>Supervisión Metropolitana de Control</v>
      </c>
      <c r="J662" s="43" t="str">
        <f>'Secretaría General'!I662</f>
        <v>GDOC 2017-082258</v>
      </c>
      <c r="K662" s="43" t="str">
        <f>'Secretaría General'!J662</f>
        <v>Normal</v>
      </c>
      <c r="L662" s="43">
        <f>'Secretaría General'!K662</f>
        <v>3</v>
      </c>
      <c r="M662" s="54"/>
      <c r="N662" s="54"/>
      <c r="O662" s="55" t="str">
        <f t="shared" si="10"/>
        <v>Jorge Lema-</v>
      </c>
      <c r="P662" s="55"/>
      <c r="Q662" s="66"/>
      <c r="R662" s="66"/>
      <c r="S662" s="54"/>
      <c r="T662" s="54"/>
      <c r="U662" s="54"/>
      <c r="V662" s="54"/>
      <c r="W662" s="54"/>
      <c r="X662" s="54"/>
      <c r="Y662" s="54"/>
      <c r="Z662" s="54"/>
      <c r="AA662" s="54"/>
      <c r="AB662" s="54"/>
      <c r="AC662" s="54"/>
      <c r="AD662" s="54"/>
      <c r="AE662" s="54"/>
      <c r="AF662" s="54"/>
      <c r="AG662" s="54"/>
      <c r="AH662" s="54"/>
      <c r="AI662" s="54"/>
      <c r="AJ662" s="54"/>
      <c r="AK662" s="54"/>
      <c r="AL662" s="54"/>
    </row>
    <row r="663" spans="1:38" s="56" customFormat="1" ht="22.5" x14ac:dyDescent="0.2">
      <c r="A663" s="43">
        <f>'Secretaría General'!A663</f>
        <v>0</v>
      </c>
      <c r="B663" s="43" t="str">
        <f>'Secretaría General'!B663</f>
        <v>Jorge Lema</v>
      </c>
      <c r="C663" s="43">
        <f>'Secretaría General'!C663</f>
        <v>7842</v>
      </c>
      <c r="D663" s="8">
        <f>'Secretaría General'!D663</f>
        <v>42898.406944444447</v>
      </c>
      <c r="E663" s="43" t="str">
        <f>'Secretaría General'!E663</f>
        <v>Comunicados</v>
      </c>
      <c r="F663" s="43" t="str">
        <f>'Secretaría General'!F663</f>
        <v>OFC 1178-2017</v>
      </c>
      <c r="G663" s="43" t="str">
        <f>'Secretaría General'!G663</f>
        <v>JULIO PUGA - DIRECTOR DE OPERACIONES AMT</v>
      </c>
      <c r="H663" s="43" t="str">
        <f>'Secretaría General'!H663</f>
        <v>OPERATIVO DE CONTROL EN AMAGUAÑA</v>
      </c>
      <c r="I663" s="43" t="str">
        <f>'Secretaría General'!L663</f>
        <v>Supervisión Metropolitana de Control</v>
      </c>
      <c r="J663" s="43" t="str">
        <f>'Secretaría General'!I663</f>
        <v>GDOC 2017-082242</v>
      </c>
      <c r="K663" s="43" t="str">
        <f>'Secretaría General'!J663</f>
        <v>Normal</v>
      </c>
      <c r="L663" s="43">
        <f>'Secretaría General'!K663</f>
        <v>3</v>
      </c>
      <c r="M663" s="54"/>
      <c r="N663" s="54"/>
      <c r="O663" s="55" t="str">
        <f t="shared" si="10"/>
        <v>Jorge Lema-</v>
      </c>
      <c r="P663" s="55"/>
      <c r="Q663" s="66"/>
      <c r="R663" s="66"/>
      <c r="S663" s="54"/>
      <c r="T663" s="54"/>
      <c r="U663" s="54"/>
      <c r="V663" s="54"/>
      <c r="W663" s="54"/>
      <c r="X663" s="54"/>
      <c r="Y663" s="54"/>
      <c r="Z663" s="54"/>
      <c r="AA663" s="54"/>
      <c r="AB663" s="54"/>
      <c r="AC663" s="54"/>
      <c r="AD663" s="54"/>
      <c r="AE663" s="54"/>
      <c r="AF663" s="54"/>
      <c r="AG663" s="54"/>
      <c r="AH663" s="54"/>
      <c r="AI663" s="54"/>
      <c r="AJ663" s="54"/>
      <c r="AK663" s="54"/>
      <c r="AL663" s="54"/>
    </row>
    <row r="664" spans="1:38" s="56" customFormat="1" ht="22.5" x14ac:dyDescent="0.2">
      <c r="A664" s="43">
        <f>'Secretaría General'!A664</f>
        <v>0</v>
      </c>
      <c r="B664" s="43" t="str">
        <f>'Secretaría General'!B664</f>
        <v>Jorge Lema</v>
      </c>
      <c r="C664" s="43">
        <f>'Secretaría General'!C664</f>
        <v>7843</v>
      </c>
      <c r="D664" s="8">
        <f>'Secretaría General'!D664</f>
        <v>42898.416666666664</v>
      </c>
      <c r="E664" s="43" t="str">
        <f>'Secretaría General'!E664</f>
        <v>Comunicados</v>
      </c>
      <c r="F664" s="43" t="str">
        <f>'Secretaría General'!F664</f>
        <v>OFC 2017-0343</v>
      </c>
      <c r="G664" s="43" t="str">
        <f>'Secretaría General'!G664</f>
        <v>IVÁN AYALA - JEFE DE ADIESTRAMIENTO</v>
      </c>
      <c r="H664" s="43" t="str">
        <f>'Secretaría General'!H664</f>
        <v>REFERENTE A OFICIO AMC-DMI-AG-2017-548</v>
      </c>
      <c r="I664" s="43" t="str">
        <f>'Secretaría General'!L664</f>
        <v>Dirección Metropolitana de Inspección</v>
      </c>
      <c r="J664" s="43">
        <f>'Secretaría General'!I664</f>
        <v>0</v>
      </c>
      <c r="K664" s="43" t="str">
        <f>'Secretaría General'!J664</f>
        <v>Normal</v>
      </c>
      <c r="L664" s="43">
        <f>'Secretaría General'!K664</f>
        <v>8</v>
      </c>
      <c r="M664" s="54"/>
      <c r="N664" s="54"/>
      <c r="O664" s="55" t="str">
        <f t="shared" si="10"/>
        <v>Jorge Lema-</v>
      </c>
      <c r="P664" s="55"/>
      <c r="Q664" s="66"/>
      <c r="R664" s="66"/>
      <c r="S664" s="54"/>
      <c r="T664" s="54"/>
      <c r="U664" s="54"/>
      <c r="V664" s="54"/>
      <c r="W664" s="54"/>
      <c r="X664" s="54"/>
      <c r="Y664" s="54"/>
      <c r="Z664" s="54"/>
      <c r="AA664" s="54"/>
      <c r="AB664" s="54"/>
      <c r="AC664" s="54"/>
      <c r="AD664" s="54"/>
      <c r="AE664" s="54"/>
      <c r="AF664" s="54"/>
      <c r="AG664" s="54"/>
      <c r="AH664" s="54"/>
      <c r="AI664" s="54"/>
      <c r="AJ664" s="54"/>
      <c r="AK664" s="54"/>
      <c r="AL664" s="54"/>
    </row>
    <row r="665" spans="1:38" s="56" customFormat="1" ht="45" x14ac:dyDescent="0.2">
      <c r="A665" s="43">
        <f>'Secretaría General'!A665</f>
        <v>0</v>
      </c>
      <c r="B665" s="43" t="str">
        <f>'Secretaría General'!B665</f>
        <v>Jorge Lema</v>
      </c>
      <c r="C665" s="43">
        <f>'Secretaría General'!C665</f>
        <v>7844</v>
      </c>
      <c r="D665" s="8">
        <f>'Secretaría General'!D665</f>
        <v>42898.427777777775</v>
      </c>
      <c r="E665" s="43" t="str">
        <f>'Secretaría General'!E665</f>
        <v>Comunicados</v>
      </c>
      <c r="F665" s="43" t="str">
        <f>'Secretaría General'!F665</f>
        <v>S/N</v>
      </c>
      <c r="G665" s="43" t="str">
        <f>'Secretaría General'!G665</f>
        <v>PAÚL ANDRÉS GARCÍA</v>
      </c>
      <c r="H665" s="43" t="str">
        <f>'Secretaría General'!H665</f>
        <v>REFERENTE A EXPEDIENTE 013-2017</v>
      </c>
      <c r="I665" s="43" t="str">
        <f>'Secretaría General'!L665</f>
        <v>Unidad Desconcentrada de Control en Materia de Construcciones y Licenciamiento Eugenio Espejo</v>
      </c>
      <c r="J665" s="43">
        <f>'Secretaría General'!I665</f>
        <v>0</v>
      </c>
      <c r="K665" s="43" t="str">
        <f>'Secretaría General'!J665</f>
        <v>Normal</v>
      </c>
      <c r="L665" s="43">
        <f>'Secretaría General'!K665</f>
        <v>2</v>
      </c>
      <c r="M665" s="54"/>
      <c r="N665" s="54"/>
      <c r="O665" s="55" t="str">
        <f t="shared" si="10"/>
        <v>Jorge Lema-</v>
      </c>
      <c r="P665" s="55"/>
      <c r="Q665" s="66"/>
      <c r="R665" s="66"/>
      <c r="S665" s="54"/>
      <c r="T665" s="54"/>
      <c r="U665" s="54"/>
      <c r="V665" s="54"/>
      <c r="W665" s="54"/>
      <c r="X665" s="54"/>
      <c r="Y665" s="54"/>
      <c r="Z665" s="54"/>
      <c r="AA665" s="54"/>
      <c r="AB665" s="54"/>
      <c r="AC665" s="54"/>
      <c r="AD665" s="54"/>
      <c r="AE665" s="54"/>
      <c r="AF665" s="54"/>
      <c r="AG665" s="54"/>
      <c r="AH665" s="54"/>
      <c r="AI665" s="54"/>
      <c r="AJ665" s="54"/>
      <c r="AK665" s="54"/>
      <c r="AL665" s="54"/>
    </row>
    <row r="666" spans="1:38" s="56" customFormat="1" ht="22.5" x14ac:dyDescent="0.2">
      <c r="A666" s="43">
        <f>'Secretaría General'!A666</f>
        <v>0</v>
      </c>
      <c r="B666" s="43" t="str">
        <f>'Secretaría General'!B666</f>
        <v>Jorge Lema</v>
      </c>
      <c r="C666" s="43">
        <f>'Secretaría General'!C666</f>
        <v>7845</v>
      </c>
      <c r="D666" s="8">
        <f>'Secretaría General'!D666</f>
        <v>42898.428472222222</v>
      </c>
      <c r="E666" s="43" t="str">
        <f>'Secretaría General'!E666</f>
        <v>Comunicados</v>
      </c>
      <c r="F666" s="43" t="str">
        <f>'Secretaría General'!F666</f>
        <v>OFC 1165-2017</v>
      </c>
      <c r="G666" s="43" t="str">
        <f>'Secretaría General'!G666</f>
        <v>PATRICIO MEJÍA - DIRECTOR FINANCIERO CALDERÓN</v>
      </c>
      <c r="H666" s="43" t="str">
        <f>'Secretaría General'!H666</f>
        <v>REFERENTE A OFICIO AMC-DRYE-MN-2017-0059</v>
      </c>
      <c r="I666" s="43" t="str">
        <f>'Secretaría General'!L666</f>
        <v>Dirección Metropolitana de Resolución y Ejecución</v>
      </c>
      <c r="J666" s="43" t="str">
        <f>'Secretaría General'!I666</f>
        <v>GDOC 2017-077758</v>
      </c>
      <c r="K666" s="43" t="str">
        <f>'Secretaría General'!J666</f>
        <v>Normal</v>
      </c>
      <c r="L666" s="43">
        <f>'Secretaría General'!K666</f>
        <v>2</v>
      </c>
      <c r="M666" s="54"/>
      <c r="N666" s="54"/>
      <c r="O666" s="55" t="str">
        <f t="shared" si="10"/>
        <v>Jorge Lema-</v>
      </c>
      <c r="P666" s="55"/>
      <c r="Q666" s="66"/>
      <c r="R666" s="66"/>
      <c r="S666" s="54"/>
      <c r="T666" s="54"/>
      <c r="U666" s="54"/>
      <c r="V666" s="54"/>
      <c r="W666" s="54"/>
      <c r="X666" s="54"/>
      <c r="Y666" s="54"/>
      <c r="Z666" s="54"/>
      <c r="AA666" s="54"/>
      <c r="AB666" s="54"/>
      <c r="AC666" s="54"/>
      <c r="AD666" s="54"/>
      <c r="AE666" s="54"/>
      <c r="AF666" s="54"/>
      <c r="AG666" s="54"/>
      <c r="AH666" s="54"/>
      <c r="AI666" s="54"/>
      <c r="AJ666" s="54"/>
      <c r="AK666" s="54"/>
      <c r="AL666" s="54"/>
    </row>
    <row r="667" spans="1:38" s="56" customFormat="1" ht="22.5" x14ac:dyDescent="0.2">
      <c r="A667" s="43">
        <f>'Secretaría General'!A667</f>
        <v>0</v>
      </c>
      <c r="B667" s="43" t="str">
        <f>'Secretaría General'!B667</f>
        <v>Jorge Lema</v>
      </c>
      <c r="C667" s="43">
        <f>'Secretaría General'!C667</f>
        <v>7846</v>
      </c>
      <c r="D667" s="8">
        <f>'Secretaría General'!D667</f>
        <v>42898.429861111108</v>
      </c>
      <c r="E667" s="43" t="str">
        <f>'Secretaría General'!E667</f>
        <v>Comunicados</v>
      </c>
      <c r="F667" s="43" t="str">
        <f>'Secretaría General'!F667</f>
        <v>OFC 1164-2017</v>
      </c>
      <c r="G667" s="43" t="str">
        <f>'Secretaría General'!G667</f>
        <v>PATRICIO MEJÍA - DIRECTOR FINANCIERO CALDERÓN</v>
      </c>
      <c r="H667" s="43" t="str">
        <f>'Secretaría General'!H667</f>
        <v>REFERENTE A OFICIO AMC-DRYE-MN-2017-0055</v>
      </c>
      <c r="I667" s="43" t="str">
        <f>'Secretaría General'!L667</f>
        <v>Dirección Metropolitana de Resolución y Ejecución</v>
      </c>
      <c r="J667" s="43" t="str">
        <f>'Secretaría General'!I667</f>
        <v>GDOC 2017-077755</v>
      </c>
      <c r="K667" s="43" t="str">
        <f>'Secretaría General'!J667</f>
        <v>Normal</v>
      </c>
      <c r="L667" s="43">
        <f>'Secretaría General'!K667</f>
        <v>7</v>
      </c>
      <c r="M667" s="54"/>
      <c r="N667" s="54"/>
      <c r="O667" s="55" t="str">
        <f t="shared" si="10"/>
        <v>Jorge Lema-</v>
      </c>
      <c r="P667" s="55"/>
      <c r="Q667" s="66"/>
      <c r="R667" s="66"/>
      <c r="S667" s="54"/>
      <c r="T667" s="54"/>
      <c r="U667" s="54"/>
      <c r="V667" s="54"/>
      <c r="W667" s="54"/>
      <c r="X667" s="54"/>
      <c r="Y667" s="54"/>
      <c r="Z667" s="54"/>
      <c r="AA667" s="54"/>
      <c r="AB667" s="54"/>
      <c r="AC667" s="54"/>
      <c r="AD667" s="54"/>
      <c r="AE667" s="54"/>
      <c r="AF667" s="54"/>
      <c r="AG667" s="54"/>
      <c r="AH667" s="54"/>
      <c r="AI667" s="54"/>
      <c r="AJ667" s="54"/>
      <c r="AK667" s="54"/>
      <c r="AL667" s="54"/>
    </row>
    <row r="668" spans="1:38" s="56" customFormat="1" ht="22.5" x14ac:dyDescent="0.2">
      <c r="A668" s="43">
        <f>'Secretaría General'!A668</f>
        <v>0</v>
      </c>
      <c r="B668" s="43" t="str">
        <f>'Secretaría General'!B668</f>
        <v>Jorge Lema</v>
      </c>
      <c r="C668" s="43">
        <f>'Secretaría General'!C668</f>
        <v>7847</v>
      </c>
      <c r="D668" s="8">
        <f>'Secretaría General'!D668</f>
        <v>42898.336111111108</v>
      </c>
      <c r="E668" s="43" t="str">
        <f>'Secretaría General'!E668</f>
        <v>Comunicados</v>
      </c>
      <c r="F668" s="43" t="str">
        <f>'Secretaría General'!F668</f>
        <v>OFC 1163-2017</v>
      </c>
      <c r="G668" s="43" t="str">
        <f>'Secretaría General'!G668</f>
        <v>PATRICIO MEJÍA - DIRECTOR FINANCIERO CALDERÓN</v>
      </c>
      <c r="H668" s="43" t="str">
        <f>'Secretaría General'!H668</f>
        <v>REFERENTE A OFICIO AMC-DRYE-2017-061</v>
      </c>
      <c r="I668" s="43" t="str">
        <f>'Secretaría General'!L668</f>
        <v>Dirección Metropolitana de Resolución y Ejecución</v>
      </c>
      <c r="J668" s="43" t="str">
        <f>'Secretaría General'!I668</f>
        <v>GDOC 2017-077723</v>
      </c>
      <c r="K668" s="43" t="str">
        <f>'Secretaría General'!J668</f>
        <v>Normal</v>
      </c>
      <c r="L668" s="43">
        <f>'Secretaría General'!K668</f>
        <v>3</v>
      </c>
      <c r="M668" s="54"/>
      <c r="N668" s="54"/>
      <c r="O668" s="55" t="str">
        <f t="shared" si="10"/>
        <v>Jorge Lema-</v>
      </c>
      <c r="P668" s="55"/>
      <c r="Q668" s="66"/>
      <c r="R668" s="66"/>
      <c r="S668" s="54"/>
      <c r="T668" s="54"/>
      <c r="U668" s="54"/>
      <c r="V668" s="54"/>
      <c r="W668" s="54"/>
      <c r="X668" s="54"/>
      <c r="Y668" s="54"/>
      <c r="Z668" s="54"/>
      <c r="AA668" s="54"/>
      <c r="AB668" s="54"/>
      <c r="AC668" s="54"/>
      <c r="AD668" s="54"/>
      <c r="AE668" s="54"/>
      <c r="AF668" s="54"/>
      <c r="AG668" s="54"/>
      <c r="AH668" s="54"/>
      <c r="AI668" s="54"/>
      <c r="AJ668" s="54"/>
      <c r="AK668" s="54"/>
      <c r="AL668" s="54"/>
    </row>
    <row r="669" spans="1:38" s="56" customFormat="1" ht="22.5" x14ac:dyDescent="0.2">
      <c r="A669" s="43">
        <f>'Secretaría General'!A669</f>
        <v>0</v>
      </c>
      <c r="B669" s="43" t="str">
        <f>'Secretaría General'!B669</f>
        <v>Jorge Lema</v>
      </c>
      <c r="C669" s="43">
        <f>'Secretaría General'!C669</f>
        <v>7848</v>
      </c>
      <c r="D669" s="8">
        <f>'Secretaría General'!D669</f>
        <v>42898.431944444441</v>
      </c>
      <c r="E669" s="43" t="str">
        <f>'Secretaría General'!E669</f>
        <v>Comunicados</v>
      </c>
      <c r="F669" s="43" t="str">
        <f>'Secretaría General'!F669</f>
        <v>OFC 654--2017</v>
      </c>
      <c r="G669" s="43" t="str">
        <f>'Secretaría General'!G669</f>
        <v>BORIS MATA - ADMINISTRACIÓN EUGENIO ESPEJO</v>
      </c>
      <c r="H669" s="43" t="str">
        <f>'Secretaría General'!H669</f>
        <v>INFORME SI TIENE DENUNCIAS DE TERCEROS</v>
      </c>
      <c r="I669" s="43" t="str">
        <f>'Secretaría General'!L669</f>
        <v>Supervisión Metropolitana de Control</v>
      </c>
      <c r="J669" s="43" t="str">
        <f>'Secretaría General'!I669</f>
        <v>GDOC 2017-063917</v>
      </c>
      <c r="K669" s="43" t="str">
        <f>'Secretaría General'!J669</f>
        <v>Normal</v>
      </c>
      <c r="L669" s="43">
        <f>'Secretaría General'!K669</f>
        <v>3</v>
      </c>
      <c r="M669" s="54"/>
      <c r="N669" s="54"/>
      <c r="O669" s="55" t="str">
        <f t="shared" si="10"/>
        <v>Jorge Lema-</v>
      </c>
      <c r="P669" s="55"/>
      <c r="Q669" s="66"/>
      <c r="R669" s="66"/>
      <c r="S669" s="54"/>
      <c r="T669" s="54"/>
      <c r="U669" s="54"/>
      <c r="V669" s="54"/>
      <c r="W669" s="54"/>
      <c r="X669" s="54"/>
      <c r="Y669" s="54"/>
      <c r="Z669" s="54"/>
      <c r="AA669" s="54"/>
      <c r="AB669" s="54"/>
      <c r="AC669" s="54"/>
      <c r="AD669" s="54"/>
      <c r="AE669" s="54"/>
      <c r="AF669" s="54"/>
      <c r="AG669" s="54"/>
      <c r="AH669" s="54"/>
      <c r="AI669" s="54"/>
      <c r="AJ669" s="54"/>
      <c r="AK669" s="54"/>
      <c r="AL669" s="54"/>
    </row>
    <row r="670" spans="1:38" s="56" customFormat="1" ht="22.5" x14ac:dyDescent="0.2">
      <c r="A670" s="43">
        <f>'Secretaría General'!A670</f>
        <v>0</v>
      </c>
      <c r="B670" s="43" t="str">
        <f>'Secretaría General'!B670</f>
        <v>Jorge Lema</v>
      </c>
      <c r="C670" s="43">
        <f>'Secretaría General'!C670</f>
        <v>7849</v>
      </c>
      <c r="D670" s="8">
        <f>'Secretaría General'!D670</f>
        <v>42898.433333333334</v>
      </c>
      <c r="E670" s="43" t="str">
        <f>'Secretaría General'!E670</f>
        <v>Comunicados</v>
      </c>
      <c r="F670" s="43" t="str">
        <f>'Secretaría General'!F670</f>
        <v>OFC 695-2017</v>
      </c>
      <c r="G670" s="43" t="str">
        <f>'Secretaría General'!G670</f>
        <v>VINICIO ROBALINO - DIRECCIÓN DE GESTIÓN DE TERRITORIO</v>
      </c>
      <c r="H670" s="43" t="str">
        <f>'Secretaría General'!H670</f>
        <v>REFERENTE A EXPEDIENTE 14-2015 PREDIO 1203414</v>
      </c>
      <c r="I670" s="43" t="str">
        <f>'Secretaría General'!L670</f>
        <v>Supervisión Metropolitana de Control</v>
      </c>
      <c r="J670" s="43" t="str">
        <f>'Secretaría General'!I670</f>
        <v>GDOC 2017-071029</v>
      </c>
      <c r="K670" s="43" t="str">
        <f>'Secretaría General'!J670</f>
        <v>Normal</v>
      </c>
      <c r="L670" s="43">
        <f>'Secretaría General'!K670</f>
        <v>4</v>
      </c>
      <c r="M670" s="54"/>
      <c r="N670" s="54"/>
      <c r="O670" s="55" t="str">
        <f t="shared" si="10"/>
        <v>Jorge Lema-</v>
      </c>
      <c r="P670" s="55"/>
      <c r="Q670" s="66"/>
      <c r="R670" s="66"/>
      <c r="S670" s="54"/>
      <c r="T670" s="54"/>
      <c r="U670" s="54"/>
      <c r="V670" s="54"/>
      <c r="W670" s="54"/>
      <c r="X670" s="54"/>
      <c r="Y670" s="54"/>
      <c r="Z670" s="54"/>
      <c r="AA670" s="54"/>
      <c r="AB670" s="54"/>
      <c r="AC670" s="54"/>
      <c r="AD670" s="54"/>
      <c r="AE670" s="54"/>
      <c r="AF670" s="54"/>
      <c r="AG670" s="54"/>
      <c r="AH670" s="54"/>
      <c r="AI670" s="54"/>
      <c r="AJ670" s="54"/>
      <c r="AK670" s="54"/>
      <c r="AL670" s="54"/>
    </row>
    <row r="671" spans="1:38" s="56" customFormat="1" ht="22.5" x14ac:dyDescent="0.2">
      <c r="A671" s="43">
        <f>'Secretaría General'!A671</f>
        <v>0</v>
      </c>
      <c r="B671" s="43" t="str">
        <f>'Secretaría General'!B671</f>
        <v>Jorge Lema</v>
      </c>
      <c r="C671" s="43">
        <f>'Secretaría General'!C671</f>
        <v>7850</v>
      </c>
      <c r="D671" s="8">
        <f>'Secretaría General'!D671</f>
        <v>42898.434027777781</v>
      </c>
      <c r="E671" s="43" t="str">
        <f>'Secretaría General'!E671</f>
        <v>Comunicados</v>
      </c>
      <c r="F671" s="43" t="str">
        <f>'Secretaría General'!F671</f>
        <v>OFC 679-2017</v>
      </c>
      <c r="G671" s="43" t="str">
        <f>'Secretaría General'!G671</f>
        <v>BORIS MATA - ADMINISTRACIÓN EUGENIO ESPEJO</v>
      </c>
      <c r="H671" s="43" t="str">
        <f>'Secretaría General'!H671</f>
        <v>REFERENTE A CLAVE CATASTRAL 11305-23-001</v>
      </c>
      <c r="I671" s="43" t="str">
        <f>'Secretaría General'!L671</f>
        <v>Supervisión Metropolitana de Control</v>
      </c>
      <c r="J671" s="43" t="str">
        <f>'Secretaría General'!I671</f>
        <v>GDOC 2017-074268</v>
      </c>
      <c r="K671" s="43" t="str">
        <f>'Secretaría General'!J671</f>
        <v>Normal</v>
      </c>
      <c r="L671" s="43">
        <f>'Secretaría General'!K671</f>
        <v>1</v>
      </c>
      <c r="M671" s="54"/>
      <c r="N671" s="54"/>
      <c r="O671" s="55" t="str">
        <f t="shared" si="10"/>
        <v>Jorge Lema-</v>
      </c>
      <c r="P671" s="55"/>
      <c r="Q671" s="66"/>
      <c r="R671" s="66"/>
      <c r="S671" s="54"/>
      <c r="T671" s="54"/>
      <c r="U671" s="54"/>
      <c r="V671" s="54"/>
      <c r="W671" s="54"/>
      <c r="X671" s="54"/>
      <c r="Y671" s="54"/>
      <c r="Z671" s="54"/>
      <c r="AA671" s="54"/>
      <c r="AB671" s="54"/>
      <c r="AC671" s="54"/>
      <c r="AD671" s="54"/>
      <c r="AE671" s="54"/>
      <c r="AF671" s="54"/>
      <c r="AG671" s="54"/>
      <c r="AH671" s="54"/>
      <c r="AI671" s="54"/>
      <c r="AJ671" s="54"/>
      <c r="AK671" s="54"/>
      <c r="AL671" s="54"/>
    </row>
    <row r="672" spans="1:38" s="56" customFormat="1" ht="22.5" x14ac:dyDescent="0.2">
      <c r="A672" s="43">
        <f>'Secretaría General'!A672</f>
        <v>0</v>
      </c>
      <c r="B672" s="43" t="str">
        <f>'Secretaría General'!B672</f>
        <v>Jorge Lema</v>
      </c>
      <c r="C672" s="43">
        <f>'Secretaría General'!C672</f>
        <v>7851</v>
      </c>
      <c r="D672" s="8">
        <f>'Secretaría General'!D672</f>
        <v>42898.43472222222</v>
      </c>
      <c r="E672" s="43" t="str">
        <f>'Secretaría General'!E672</f>
        <v>Comunicados</v>
      </c>
      <c r="F672" s="43" t="str">
        <f>'Secretaría General'!F672</f>
        <v>S/N</v>
      </c>
      <c r="G672" s="43" t="str">
        <f>'Secretaría General'!G672</f>
        <v>DORIS CHACON - ADMINISTRACIÓN ZONA NORTE</v>
      </c>
      <c r="H672" s="43" t="str">
        <f>'Secretaría General'!H672</f>
        <v>REMITE CARPETA PARA CONTROL DE EDIFICACIONES</v>
      </c>
      <c r="I672" s="43" t="str">
        <f>'Secretaría General'!L672</f>
        <v>Dirección Metropolitana de Inspección</v>
      </c>
      <c r="J672" s="43" t="str">
        <f>'Secretaría General'!I672</f>
        <v>GDOC 2017-080092/082172</v>
      </c>
      <c r="K672" s="43" t="str">
        <f>'Secretaría General'!J672</f>
        <v>Normal</v>
      </c>
      <c r="L672" s="43">
        <f>'Secretaría General'!K672</f>
        <v>2</v>
      </c>
      <c r="M672" s="54"/>
      <c r="N672" s="54"/>
      <c r="O672" s="55" t="str">
        <f t="shared" si="10"/>
        <v>Jorge Lema-</v>
      </c>
      <c r="P672" s="55"/>
      <c r="Q672" s="66"/>
      <c r="R672" s="66"/>
      <c r="S672" s="54"/>
      <c r="T672" s="54"/>
      <c r="U672" s="54"/>
      <c r="V672" s="54"/>
      <c r="W672" s="54"/>
      <c r="X672" s="54"/>
      <c r="Y672" s="54"/>
      <c r="Z672" s="54"/>
      <c r="AA672" s="54"/>
      <c r="AB672" s="54"/>
      <c r="AC672" s="54"/>
      <c r="AD672" s="54"/>
      <c r="AE672" s="54"/>
      <c r="AF672" s="54"/>
      <c r="AG672" s="54"/>
      <c r="AH672" s="54"/>
      <c r="AI672" s="54"/>
      <c r="AJ672" s="54"/>
      <c r="AK672" s="54"/>
      <c r="AL672" s="54"/>
    </row>
    <row r="673" spans="1:38" s="56" customFormat="1" ht="33.75" x14ac:dyDescent="0.2">
      <c r="A673" s="43">
        <f>'Secretaría General'!A673</f>
        <v>0</v>
      </c>
      <c r="B673" s="43" t="str">
        <f>'Secretaría General'!B673</f>
        <v>Jorge Lema</v>
      </c>
      <c r="C673" s="43">
        <f>'Secretaría General'!C673</f>
        <v>7852</v>
      </c>
      <c r="D673" s="8">
        <f>'Secretaría General'!D673</f>
        <v>42898.445138888892</v>
      </c>
      <c r="E673" s="43" t="str">
        <f>'Secretaría General'!E673</f>
        <v>Comunicados</v>
      </c>
      <c r="F673" s="43" t="str">
        <f>'Secretaría General'!F673</f>
        <v>MEMO 2017-117</v>
      </c>
      <c r="G673" s="43" t="str">
        <f>'Secretaría General'!G673</f>
        <v xml:space="preserve">OSCAR CUSQUILLO - ZONA QUITUMBE </v>
      </c>
      <c r="H673" s="43" t="str">
        <f>'Secretaría General'!H673</f>
        <v>CERTIFICACIÓN DE EXPEDIENTE ABIERTO EN CONTRA DE PREDIO 518181</v>
      </c>
      <c r="I673" s="43" t="str">
        <f>'Secretaría General'!L673</f>
        <v>Dirección Metropolitana de  Instrucción</v>
      </c>
      <c r="J673" s="43">
        <f>'Secretaría General'!I673</f>
        <v>0</v>
      </c>
      <c r="K673" s="43" t="str">
        <f>'Secretaría General'!J673</f>
        <v>Normal</v>
      </c>
      <c r="L673" s="43">
        <f>'Secretaría General'!K673</f>
        <v>2</v>
      </c>
      <c r="M673" s="54"/>
      <c r="N673" s="54"/>
      <c r="O673" s="55" t="str">
        <f t="shared" si="10"/>
        <v>Jorge Lema-</v>
      </c>
      <c r="P673" s="55"/>
      <c r="Q673" s="66"/>
      <c r="R673" s="66"/>
      <c r="S673" s="54"/>
      <c r="T673" s="54"/>
      <c r="U673" s="54"/>
      <c r="V673" s="54"/>
      <c r="W673" s="54"/>
      <c r="X673" s="54"/>
      <c r="Y673" s="54"/>
      <c r="Z673" s="54"/>
      <c r="AA673" s="54"/>
      <c r="AB673" s="54"/>
      <c r="AC673" s="54"/>
      <c r="AD673" s="54"/>
      <c r="AE673" s="54"/>
      <c r="AF673" s="54"/>
      <c r="AG673" s="54"/>
      <c r="AH673" s="54"/>
      <c r="AI673" s="54"/>
      <c r="AJ673" s="54"/>
      <c r="AK673" s="54"/>
      <c r="AL673" s="54"/>
    </row>
    <row r="674" spans="1:38" s="56" customFormat="1" ht="22.5" x14ac:dyDescent="0.2">
      <c r="A674" s="43">
        <f>'Secretaría General'!A674</f>
        <v>0</v>
      </c>
      <c r="B674" s="43" t="str">
        <f>'Secretaría General'!B674</f>
        <v>Jorge Lema</v>
      </c>
      <c r="C674" s="43">
        <f>'Secretaría General'!C674</f>
        <v>7853</v>
      </c>
      <c r="D674" s="8">
        <f>'Secretaría General'!D674</f>
        <v>42898.445833333331</v>
      </c>
      <c r="E674" s="43" t="str">
        <f>'Secretaría General'!E674</f>
        <v>Comunicados</v>
      </c>
      <c r="F674" s="43" t="str">
        <f>'Secretaría General'!F674</f>
        <v>MEMO 2017-121</v>
      </c>
      <c r="G674" s="43" t="str">
        <f>'Secretaría General'!G674</f>
        <v xml:space="preserve">SOFÍA NÁJERA - ZONA QUITUMBE </v>
      </c>
      <c r="H674" s="43" t="str">
        <f>'Secretaría General'!H674</f>
        <v>INFORME DE FIN DE INSTRUCCIÓN</v>
      </c>
      <c r="I674" s="43" t="str">
        <f>'Secretaría General'!L674</f>
        <v>Dirección Metropolitana de  Instrucción</v>
      </c>
      <c r="J674" s="43">
        <f>'Secretaría General'!I674</f>
        <v>0</v>
      </c>
      <c r="K674" s="43" t="str">
        <f>'Secretaría General'!J674</f>
        <v>Normal</v>
      </c>
      <c r="L674" s="43">
        <f>'Secretaría General'!K674</f>
        <v>2</v>
      </c>
      <c r="M674" s="54"/>
      <c r="N674" s="54"/>
      <c r="O674" s="55" t="str">
        <f t="shared" si="10"/>
        <v>Jorge Lema-</v>
      </c>
      <c r="P674" s="55"/>
      <c r="Q674" s="66"/>
      <c r="R674" s="66"/>
      <c r="S674" s="54"/>
      <c r="T674" s="54"/>
      <c r="U674" s="54"/>
      <c r="V674" s="54"/>
      <c r="W674" s="54"/>
      <c r="X674" s="54"/>
      <c r="Y674" s="54"/>
      <c r="Z674" s="54"/>
      <c r="AA674" s="54"/>
      <c r="AB674" s="54"/>
      <c r="AC674" s="54"/>
      <c r="AD674" s="54"/>
      <c r="AE674" s="54"/>
      <c r="AF674" s="54"/>
      <c r="AG674" s="54"/>
      <c r="AH674" s="54"/>
      <c r="AI674" s="54"/>
      <c r="AJ674" s="54"/>
      <c r="AK674" s="54"/>
      <c r="AL674" s="54"/>
    </row>
    <row r="675" spans="1:38" s="56" customFormat="1" ht="22.5" x14ac:dyDescent="0.2">
      <c r="A675" s="43">
        <f>'Secretaría General'!A675</f>
        <v>0</v>
      </c>
      <c r="B675" s="43" t="str">
        <f>'Secretaría General'!B675</f>
        <v>Jorge Lema</v>
      </c>
      <c r="C675" s="43">
        <f>'Secretaría General'!C675</f>
        <v>7854</v>
      </c>
      <c r="D675" s="8">
        <f>'Secretaría General'!D675</f>
        <v>42898.445833333331</v>
      </c>
      <c r="E675" s="43" t="str">
        <f>'Secretaría General'!E675</f>
        <v>Comunicados</v>
      </c>
      <c r="F675" s="43" t="str">
        <f>'Secretaría General'!F675</f>
        <v>MEMO 2017-121</v>
      </c>
      <c r="G675" s="43" t="str">
        <f>'Secretaría General'!G675</f>
        <v xml:space="preserve">SOFÍA NÁJERA - ZONA QUITUMBE </v>
      </c>
      <c r="H675" s="43" t="str">
        <f>'Secretaría General'!H675</f>
        <v>INFORME DE FIN DE INSTRUCCIÓN</v>
      </c>
      <c r="I675" s="43" t="str">
        <f>'Secretaría General'!L675</f>
        <v>Dirección Metropolitana de Resolución y Ejecución</v>
      </c>
      <c r="J675" s="43" t="str">
        <f>'Secretaría General'!I675</f>
        <v>EXPEDIENTE 052-2017</v>
      </c>
      <c r="K675" s="43" t="str">
        <f>'Secretaría General'!J675</f>
        <v>Normal</v>
      </c>
      <c r="L675" s="43">
        <f>'Secretaría General'!K675</f>
        <v>2</v>
      </c>
      <c r="M675" s="54"/>
      <c r="N675" s="54"/>
      <c r="O675" s="55" t="str">
        <f t="shared" si="10"/>
        <v>Jorge Lema-</v>
      </c>
      <c r="P675" s="55"/>
      <c r="Q675" s="66"/>
      <c r="R675" s="66"/>
      <c r="S675" s="54"/>
      <c r="T675" s="54"/>
      <c r="U675" s="54"/>
      <c r="V675" s="54"/>
      <c r="W675" s="54"/>
      <c r="X675" s="54"/>
      <c r="Y675" s="54"/>
      <c r="Z675" s="54"/>
      <c r="AA675" s="54"/>
      <c r="AB675" s="54"/>
      <c r="AC675" s="54"/>
      <c r="AD675" s="54"/>
      <c r="AE675" s="54"/>
      <c r="AF675" s="54"/>
      <c r="AG675" s="54"/>
      <c r="AH675" s="54"/>
      <c r="AI675" s="54"/>
      <c r="AJ675" s="54"/>
      <c r="AK675" s="54"/>
      <c r="AL675" s="54"/>
    </row>
    <row r="676" spans="1:38" s="56" customFormat="1" ht="22.5" x14ac:dyDescent="0.2">
      <c r="A676" s="43">
        <f>'Secretaría General'!A676</f>
        <v>0</v>
      </c>
      <c r="B676" s="43" t="str">
        <f>'Secretaría General'!B676</f>
        <v>Jorge Lema</v>
      </c>
      <c r="C676" s="43">
        <f>'Secretaría General'!C676</f>
        <v>7855</v>
      </c>
      <c r="D676" s="8">
        <f>'Secretaría General'!D676</f>
        <v>42898.447222222225</v>
      </c>
      <c r="E676" s="43" t="str">
        <f>'Secretaría General'!E676</f>
        <v>Comunicados</v>
      </c>
      <c r="F676" s="43" t="str">
        <f>'Secretaría General'!F676</f>
        <v>MEMO 2017-413</v>
      </c>
      <c r="G676" s="43" t="str">
        <f>'Secretaría General'!G676</f>
        <v xml:space="preserve">FREDDY ESCOBAR - ZONA QUITUMBE </v>
      </c>
      <c r="H676" s="43" t="str">
        <f>'Secretaría General'!H676</f>
        <v>CERTIFICACIÓN CHILUISA TAIPE JAIME OSWALDO  PREDIO 518181</v>
      </c>
      <c r="I676" s="43" t="str">
        <f>'Secretaría General'!L676</f>
        <v>Dirección Metropolitana de  Instrucción</v>
      </c>
      <c r="J676" s="43">
        <f>'Secretaría General'!I676</f>
        <v>0</v>
      </c>
      <c r="K676" s="43" t="str">
        <f>'Secretaría General'!J676</f>
        <v>Normal</v>
      </c>
      <c r="L676" s="43">
        <f>'Secretaría General'!K676</f>
        <v>4</v>
      </c>
      <c r="M676" s="54"/>
      <c r="N676" s="54"/>
      <c r="O676" s="55" t="str">
        <f t="shared" si="10"/>
        <v>Jorge Lema-</v>
      </c>
      <c r="P676" s="55"/>
      <c r="Q676" s="66"/>
      <c r="R676" s="66"/>
      <c r="S676" s="54"/>
      <c r="T676" s="54"/>
      <c r="U676" s="54"/>
      <c r="V676" s="54"/>
      <c r="W676" s="54"/>
      <c r="X676" s="54"/>
      <c r="Y676" s="54"/>
      <c r="Z676" s="54"/>
      <c r="AA676" s="54"/>
      <c r="AB676" s="54"/>
      <c r="AC676" s="54"/>
      <c r="AD676" s="54"/>
      <c r="AE676" s="54"/>
      <c r="AF676" s="54"/>
      <c r="AG676" s="54"/>
      <c r="AH676" s="54"/>
      <c r="AI676" s="54"/>
      <c r="AJ676" s="54"/>
      <c r="AK676" s="54"/>
      <c r="AL676" s="54"/>
    </row>
    <row r="677" spans="1:38" s="56" customFormat="1" ht="22.5" x14ac:dyDescent="0.2">
      <c r="A677" s="43">
        <f>'Secretaría General'!A677</f>
        <v>0</v>
      </c>
      <c r="B677" s="43" t="str">
        <f>'Secretaría General'!B677</f>
        <v>Jorge Lema</v>
      </c>
      <c r="C677" s="43">
        <f>'Secretaría General'!C677</f>
        <v>7856</v>
      </c>
      <c r="D677" s="8">
        <f>'Secretaría General'!D677</f>
        <v>42898.448611111111</v>
      </c>
      <c r="E677" s="43" t="str">
        <f>'Secretaría General'!E677</f>
        <v>Comunicados</v>
      </c>
      <c r="F677" s="43" t="str">
        <f>'Secretaría General'!F677</f>
        <v>MEMO 2017-421</v>
      </c>
      <c r="G677" s="43" t="str">
        <f>'Secretaría General'!G677</f>
        <v xml:space="preserve">JUAN CARLOS GUALLPA - ZONA QUITUMBE </v>
      </c>
      <c r="H677" s="43" t="str">
        <f>'Secretaría General'!H677</f>
        <v>INSPECCIÓN CONJUNTA MARTES 20 DE JUNIO</v>
      </c>
      <c r="I677" s="43" t="str">
        <f>'Secretaría General'!L677</f>
        <v>Dirección Metropolitana de Inspección</v>
      </c>
      <c r="J677" s="43">
        <f>'Secretaría General'!I677</f>
        <v>0</v>
      </c>
      <c r="K677" s="43" t="str">
        <f>'Secretaría General'!J677</f>
        <v>Normal</v>
      </c>
      <c r="L677" s="43">
        <f>'Secretaría General'!K677</f>
        <v>4</v>
      </c>
      <c r="M677" s="54"/>
      <c r="N677" s="54"/>
      <c r="O677" s="55" t="str">
        <f t="shared" si="10"/>
        <v>Jorge Lema-</v>
      </c>
      <c r="P677" s="55"/>
      <c r="Q677" s="66"/>
      <c r="R677" s="66"/>
      <c r="S677" s="54"/>
      <c r="T677" s="54"/>
      <c r="U677" s="54"/>
      <c r="V677" s="54"/>
      <c r="W677" s="54"/>
      <c r="X677" s="54"/>
      <c r="Y677" s="54"/>
      <c r="Z677" s="54"/>
      <c r="AA677" s="54"/>
      <c r="AB677" s="54"/>
      <c r="AC677" s="54"/>
      <c r="AD677" s="54"/>
      <c r="AE677" s="54"/>
      <c r="AF677" s="54"/>
      <c r="AG677" s="54"/>
      <c r="AH677" s="54"/>
      <c r="AI677" s="54"/>
      <c r="AJ677" s="54"/>
      <c r="AK677" s="54"/>
      <c r="AL677" s="54"/>
    </row>
    <row r="678" spans="1:38" s="56" customFormat="1" ht="22.5" x14ac:dyDescent="0.2">
      <c r="A678" s="43">
        <f>'Secretaría General'!A678</f>
        <v>0</v>
      </c>
      <c r="B678" s="43" t="str">
        <f>'Secretaría General'!B678</f>
        <v>Jorge Lema</v>
      </c>
      <c r="C678" s="43">
        <f>'Secretaría General'!C678</f>
        <v>7857</v>
      </c>
      <c r="D678" s="8">
        <f>'Secretaría General'!D678</f>
        <v>42898.448611111111</v>
      </c>
      <c r="E678" s="43" t="str">
        <f>'Secretaría General'!E678</f>
        <v>Comunicados</v>
      </c>
      <c r="F678" s="43" t="str">
        <f>'Secretaría General'!F678</f>
        <v>MEMO 2017-422</v>
      </c>
      <c r="G678" s="43" t="str">
        <f>'Secretaría General'!G678</f>
        <v xml:space="preserve">JUAN CARLOS GUALLPA - ZONA QUITUMBE </v>
      </c>
      <c r="H678" s="43" t="str">
        <f>'Secretaría General'!H678</f>
        <v>INSPECCIÓN CONJUNTA MARTES 20 DE JUNIO</v>
      </c>
      <c r="I678" s="43" t="str">
        <f>'Secretaría General'!L678</f>
        <v>Dirección Metropolitana de Inspección</v>
      </c>
      <c r="J678" s="43">
        <f>'Secretaría General'!I678</f>
        <v>0</v>
      </c>
      <c r="K678" s="43" t="str">
        <f>'Secretaría General'!J678</f>
        <v>Normal</v>
      </c>
      <c r="L678" s="43">
        <f>'Secretaría General'!K678</f>
        <v>3</v>
      </c>
      <c r="M678" s="54"/>
      <c r="N678" s="54"/>
      <c r="O678" s="55" t="str">
        <f t="shared" si="10"/>
        <v>Jorge Lema-</v>
      </c>
      <c r="P678" s="55"/>
      <c r="Q678" s="66"/>
      <c r="R678" s="66"/>
      <c r="S678" s="54"/>
      <c r="T678" s="54"/>
      <c r="U678" s="54"/>
      <c r="V678" s="54"/>
      <c r="W678" s="54"/>
      <c r="X678" s="54"/>
      <c r="Y678" s="54"/>
      <c r="Z678" s="54"/>
      <c r="AA678" s="54"/>
      <c r="AB678" s="54"/>
      <c r="AC678" s="54"/>
      <c r="AD678" s="54"/>
      <c r="AE678" s="54"/>
      <c r="AF678" s="54"/>
      <c r="AG678" s="54"/>
      <c r="AH678" s="54"/>
      <c r="AI678" s="54"/>
      <c r="AJ678" s="54"/>
      <c r="AK678" s="54"/>
      <c r="AL678" s="54"/>
    </row>
    <row r="679" spans="1:38" s="56" customFormat="1" ht="22.5" x14ac:dyDescent="0.2">
      <c r="A679" s="43">
        <f>'Secretaría General'!A679</f>
        <v>0</v>
      </c>
      <c r="B679" s="43" t="str">
        <f>'Secretaría General'!B679</f>
        <v>Jorge Lema</v>
      </c>
      <c r="C679" s="43">
        <f>'Secretaría General'!C679</f>
        <v>7858</v>
      </c>
      <c r="D679" s="8">
        <f>'Secretaría General'!D679</f>
        <v>42898.449305555558</v>
      </c>
      <c r="E679" s="43" t="str">
        <f>'Secretaría General'!E679</f>
        <v>Comunicados</v>
      </c>
      <c r="F679" s="43" t="str">
        <f>'Secretaría General'!F679</f>
        <v>MEMO 2017-423</v>
      </c>
      <c r="G679" s="43" t="str">
        <f>'Secretaría General'!G679</f>
        <v xml:space="preserve">JUAN CARLOS GUALLPA - ZONA QUITUMBE </v>
      </c>
      <c r="H679" s="43" t="str">
        <f>'Secretaría General'!H679</f>
        <v>INSPECCIÓN CONJUNTA MARTES 20 DE JUNIO</v>
      </c>
      <c r="I679" s="43" t="str">
        <f>'Secretaría General'!L679</f>
        <v>Dirección Metropolitana de Inspección</v>
      </c>
      <c r="J679" s="43">
        <f>'Secretaría General'!I679</f>
        <v>0</v>
      </c>
      <c r="K679" s="43" t="str">
        <f>'Secretaría General'!J679</f>
        <v>Normal</v>
      </c>
      <c r="L679" s="43">
        <f>'Secretaría General'!K679</f>
        <v>4</v>
      </c>
      <c r="M679" s="54"/>
      <c r="N679" s="54"/>
      <c r="O679" s="55" t="str">
        <f t="shared" si="10"/>
        <v>Jorge Lema-</v>
      </c>
      <c r="P679" s="55"/>
      <c r="Q679" s="66"/>
      <c r="R679" s="66"/>
      <c r="S679" s="54"/>
      <c r="T679" s="54"/>
      <c r="U679" s="54"/>
      <c r="V679" s="54"/>
      <c r="W679" s="54"/>
      <c r="X679" s="54"/>
      <c r="Y679" s="54"/>
      <c r="Z679" s="54"/>
      <c r="AA679" s="54"/>
      <c r="AB679" s="54"/>
      <c r="AC679" s="54"/>
      <c r="AD679" s="54"/>
      <c r="AE679" s="54"/>
      <c r="AF679" s="54"/>
      <c r="AG679" s="54"/>
      <c r="AH679" s="54"/>
      <c r="AI679" s="54"/>
      <c r="AJ679" s="54"/>
      <c r="AK679" s="54"/>
      <c r="AL679" s="54"/>
    </row>
    <row r="680" spans="1:38" s="56" customFormat="1" ht="22.5" x14ac:dyDescent="0.2">
      <c r="A680" s="43">
        <f>'Secretaría General'!A680</f>
        <v>0</v>
      </c>
      <c r="B680" s="43" t="str">
        <f>'Secretaría General'!B680</f>
        <v>Jorge Lema</v>
      </c>
      <c r="C680" s="43">
        <f>'Secretaría General'!C680</f>
        <v>7859</v>
      </c>
      <c r="D680" s="8">
        <f>'Secretaría General'!D680</f>
        <v>42898.45</v>
      </c>
      <c r="E680" s="43" t="str">
        <f>'Secretaría General'!E680</f>
        <v>Comunicados</v>
      </c>
      <c r="F680" s="43" t="str">
        <f>'Secretaría General'!F680</f>
        <v>MEMO 2017-424</v>
      </c>
      <c r="G680" s="43" t="str">
        <f>'Secretaría General'!G680</f>
        <v xml:space="preserve">JUAN CARLOS GUALLPA - ZONA QUITUMBE </v>
      </c>
      <c r="H680" s="43" t="str">
        <f>'Secretaría General'!H680</f>
        <v>INSPECCIÓN CONJUNTA MARTES 20 DE JUNIO</v>
      </c>
      <c r="I680" s="43" t="str">
        <f>'Secretaría General'!L680</f>
        <v>Dirección Metropolitana de Inspección</v>
      </c>
      <c r="J680" s="43">
        <f>'Secretaría General'!I680</f>
        <v>0</v>
      </c>
      <c r="K680" s="43" t="str">
        <f>'Secretaría General'!J680</f>
        <v>Normal</v>
      </c>
      <c r="L680" s="43">
        <f>'Secretaría General'!K680</f>
        <v>4</v>
      </c>
      <c r="M680" s="54"/>
      <c r="N680" s="54"/>
      <c r="O680" s="55" t="str">
        <f t="shared" si="10"/>
        <v>Jorge Lema-</v>
      </c>
      <c r="P680" s="55"/>
      <c r="Q680" s="66"/>
      <c r="R680" s="66"/>
      <c r="S680" s="54"/>
      <c r="T680" s="54"/>
      <c r="U680" s="54"/>
      <c r="V680" s="54"/>
      <c r="W680" s="54"/>
      <c r="X680" s="54"/>
      <c r="Y680" s="54"/>
      <c r="Z680" s="54"/>
      <c r="AA680" s="54"/>
      <c r="AB680" s="54"/>
      <c r="AC680" s="54"/>
      <c r="AD680" s="54"/>
      <c r="AE680" s="54"/>
      <c r="AF680" s="54"/>
      <c r="AG680" s="54"/>
      <c r="AH680" s="54"/>
      <c r="AI680" s="54"/>
      <c r="AJ680" s="54"/>
      <c r="AK680" s="54"/>
      <c r="AL680" s="54"/>
    </row>
    <row r="681" spans="1:38" s="56" customFormat="1" ht="22.5" x14ac:dyDescent="0.2">
      <c r="A681" s="43">
        <f>'Secretaría General'!A681</f>
        <v>0</v>
      </c>
      <c r="B681" s="43" t="str">
        <f>'Secretaría General'!B681</f>
        <v>Jorge Lema</v>
      </c>
      <c r="C681" s="43">
        <f>'Secretaría General'!C681</f>
        <v>7860</v>
      </c>
      <c r="D681" s="8">
        <f>'Secretaría General'!D681</f>
        <v>42898.450694444444</v>
      </c>
      <c r="E681" s="43" t="str">
        <f>'Secretaría General'!E681</f>
        <v>Comunicados</v>
      </c>
      <c r="F681" s="43" t="str">
        <f>'Secretaría General'!F681</f>
        <v>MEMO 2017-425</v>
      </c>
      <c r="G681" s="43" t="str">
        <f>'Secretaría General'!G681</f>
        <v xml:space="preserve">JUAN CARLOS GUALLPA - ZONA QUITUMBE </v>
      </c>
      <c r="H681" s="43" t="str">
        <f>'Secretaría General'!H681</f>
        <v>INSPECCIÓN CONJUNTA MARTES 20 DE JUNIO</v>
      </c>
      <c r="I681" s="43" t="str">
        <f>'Secretaría General'!L681</f>
        <v>Dirección Metropolitana de Inspección</v>
      </c>
      <c r="J681" s="43">
        <f>'Secretaría General'!I681</f>
        <v>0</v>
      </c>
      <c r="K681" s="43" t="str">
        <f>'Secretaría General'!J681</f>
        <v>Normal</v>
      </c>
      <c r="L681" s="43">
        <f>'Secretaría General'!K681</f>
        <v>4</v>
      </c>
      <c r="M681" s="54"/>
      <c r="N681" s="54"/>
      <c r="O681" s="55" t="str">
        <f t="shared" si="10"/>
        <v>Jorge Lema-</v>
      </c>
      <c r="P681" s="55"/>
      <c r="Q681" s="66"/>
      <c r="R681" s="66"/>
      <c r="S681" s="54"/>
      <c r="T681" s="54"/>
      <c r="U681" s="54"/>
      <c r="V681" s="54"/>
      <c r="W681" s="54"/>
      <c r="X681" s="54"/>
      <c r="Y681" s="54"/>
      <c r="Z681" s="54"/>
      <c r="AA681" s="54"/>
      <c r="AB681" s="54"/>
      <c r="AC681" s="54"/>
      <c r="AD681" s="54"/>
      <c r="AE681" s="54"/>
      <c r="AF681" s="54"/>
      <c r="AG681" s="54"/>
      <c r="AH681" s="54"/>
      <c r="AI681" s="54"/>
      <c r="AJ681" s="54"/>
      <c r="AK681" s="54"/>
      <c r="AL681" s="54"/>
    </row>
    <row r="682" spans="1:38" s="56" customFormat="1" ht="22.5" x14ac:dyDescent="0.2">
      <c r="A682" s="43">
        <f>'Secretaría General'!A682</f>
        <v>0</v>
      </c>
      <c r="B682" s="43" t="str">
        <f>'Secretaría General'!B682</f>
        <v>Jorge Lema</v>
      </c>
      <c r="C682" s="43">
        <f>'Secretaría General'!C682</f>
        <v>7861</v>
      </c>
      <c r="D682" s="8">
        <f>'Secretaría General'!D682</f>
        <v>42898.451388888891</v>
      </c>
      <c r="E682" s="43" t="str">
        <f>'Secretaría General'!E682</f>
        <v>Comunicados</v>
      </c>
      <c r="F682" s="43" t="str">
        <f>'Secretaría General'!F682</f>
        <v>S/N</v>
      </c>
      <c r="G682" s="43" t="str">
        <f>'Secretaría General'!G682</f>
        <v xml:space="preserve">JACQUELINE ALDÀZ - FUNDACIÓN CRISTIANO ESPERANZA </v>
      </c>
      <c r="H682" s="43" t="str">
        <f>'Secretaría General'!H682</f>
        <v>SOLICITA ENTREGAR ALIMENTOS PERECIBLES</v>
      </c>
      <c r="I682" s="43" t="str">
        <f>'Secretaría General'!L682</f>
        <v>Supervisión Metropolitana de Control</v>
      </c>
      <c r="J682" s="43">
        <f>'Secretaría General'!I682</f>
        <v>0</v>
      </c>
      <c r="K682" s="43" t="str">
        <f>'Secretaría General'!J682</f>
        <v>Normal</v>
      </c>
      <c r="L682" s="43">
        <f>'Secretaría General'!K682</f>
        <v>9</v>
      </c>
      <c r="M682" s="54"/>
      <c r="N682" s="54"/>
      <c r="O682" s="55" t="str">
        <f t="shared" si="10"/>
        <v>Jorge Lema-</v>
      </c>
      <c r="P682" s="55"/>
      <c r="Q682" s="66"/>
      <c r="R682" s="66"/>
      <c r="S682" s="54"/>
      <c r="T682" s="54"/>
      <c r="U682" s="54"/>
      <c r="V682" s="54"/>
      <c r="W682" s="54"/>
      <c r="X682" s="54"/>
      <c r="Y682" s="54"/>
      <c r="Z682" s="54"/>
      <c r="AA682" s="54"/>
      <c r="AB682" s="54"/>
      <c r="AC682" s="54"/>
      <c r="AD682" s="54"/>
      <c r="AE682" s="54"/>
      <c r="AF682" s="54"/>
      <c r="AG682" s="54"/>
      <c r="AH682" s="54"/>
      <c r="AI682" s="54"/>
      <c r="AJ682" s="54"/>
      <c r="AK682" s="54"/>
      <c r="AL682" s="54"/>
    </row>
    <row r="683" spans="1:38" s="56" customFormat="1" ht="22.5" x14ac:dyDescent="0.2">
      <c r="A683" s="43">
        <f>'Secretaría General'!A683</f>
        <v>0</v>
      </c>
      <c r="B683" s="43" t="str">
        <f>'Secretaría General'!B683</f>
        <v>Jorge Lema</v>
      </c>
      <c r="C683" s="43">
        <f>'Secretaría General'!C683</f>
        <v>7862</v>
      </c>
      <c r="D683" s="8">
        <f>'Secretaría General'!D683</f>
        <v>42898.452777777777</v>
      </c>
      <c r="E683" s="43" t="str">
        <f>'Secretaría General'!E683</f>
        <v>Comunicados</v>
      </c>
      <c r="F683" s="43" t="str">
        <f>'Secretaría General'!F683</f>
        <v>OFC 843-2017</v>
      </c>
      <c r="G683" s="43" t="str">
        <f>'Secretaría General'!G683</f>
        <v xml:space="preserve">RUBÉN DARÍO TAPIA - SECRETARIO DE MOVILIDAD </v>
      </c>
      <c r="H683" s="43" t="str">
        <f>'Secretaría General'!H683</f>
        <v>ESTUDIO DE IMPACTO DE TRÁFICO HOSPITAL DEL IESS</v>
      </c>
      <c r="I683" s="43" t="str">
        <f>'Secretaría General'!L683</f>
        <v>Dirección Metropolitana de Inspección</v>
      </c>
      <c r="J683" s="43" t="str">
        <f>'Secretaría General'!I683</f>
        <v>GDOC 2017-065545</v>
      </c>
      <c r="K683" s="43" t="str">
        <f>'Secretaría General'!J683</f>
        <v>Normal</v>
      </c>
      <c r="L683" s="43">
        <f>'Secretaría General'!K683</f>
        <v>12</v>
      </c>
      <c r="M683" s="54"/>
      <c r="N683" s="54"/>
      <c r="O683" s="55" t="str">
        <f t="shared" si="10"/>
        <v>Jorge Lema-</v>
      </c>
      <c r="P683" s="55"/>
      <c r="Q683" s="66"/>
      <c r="R683" s="66"/>
      <c r="S683" s="54"/>
      <c r="T683" s="54"/>
      <c r="U683" s="54"/>
      <c r="V683" s="54"/>
      <c r="W683" s="54"/>
      <c r="X683" s="54"/>
      <c r="Y683" s="54"/>
      <c r="Z683" s="54"/>
      <c r="AA683" s="54"/>
      <c r="AB683" s="54"/>
      <c r="AC683" s="54"/>
      <c r="AD683" s="54"/>
      <c r="AE683" s="54"/>
      <c r="AF683" s="54"/>
      <c r="AG683" s="54"/>
      <c r="AH683" s="54"/>
      <c r="AI683" s="54"/>
      <c r="AJ683" s="54"/>
      <c r="AK683" s="54"/>
      <c r="AL683" s="54"/>
    </row>
    <row r="684" spans="1:38" s="56" customFormat="1" ht="22.5" x14ac:dyDescent="0.2">
      <c r="A684" s="43">
        <f>'Secretaría General'!A684</f>
        <v>0</v>
      </c>
      <c r="B684" s="43" t="str">
        <f>'Secretaría General'!B684</f>
        <v>Jorge Lema</v>
      </c>
      <c r="C684" s="43">
        <f>'Secretaría General'!C684</f>
        <v>7863</v>
      </c>
      <c r="D684" s="8">
        <f>'Secretaría General'!D684</f>
        <v>42898.455555555556</v>
      </c>
      <c r="E684" s="43" t="str">
        <f>'Secretaría General'!E684</f>
        <v>Comunicados</v>
      </c>
      <c r="F684" s="43" t="str">
        <f>'Secretaría General'!F684</f>
        <v>OFC 5842-2017</v>
      </c>
      <c r="G684" s="43" t="str">
        <f>'Secretaría General'!G684</f>
        <v>EDWIN ARROBA - DIRECCIÓN METROPOLITANA DE CATASTRO</v>
      </c>
      <c r="H684" s="43" t="str">
        <f>'Secretaría General'!H684</f>
        <v>REFERENTE A OFICIO AMC-SM-JA-2017-00589</v>
      </c>
      <c r="I684" s="43" t="str">
        <f>'Secretaría General'!L684</f>
        <v>Supervisión Metropolitana de Control</v>
      </c>
      <c r="J684" s="43" t="str">
        <f>'Secretaría General'!I684</f>
        <v>GDOC 2017-075332</v>
      </c>
      <c r="K684" s="43" t="str">
        <f>'Secretaría General'!J684</f>
        <v>Normal</v>
      </c>
      <c r="L684" s="43">
        <f>'Secretaría General'!K684</f>
        <v>4</v>
      </c>
      <c r="M684" s="54"/>
      <c r="N684" s="54"/>
      <c r="O684" s="55" t="str">
        <f t="shared" si="10"/>
        <v>Jorge Lema-</v>
      </c>
      <c r="P684" s="55"/>
      <c r="Q684" s="66"/>
      <c r="R684" s="66"/>
      <c r="S684" s="54"/>
      <c r="T684" s="54"/>
      <c r="U684" s="54"/>
      <c r="V684" s="54"/>
      <c r="W684" s="54"/>
      <c r="X684" s="54"/>
      <c r="Y684" s="54"/>
      <c r="Z684" s="54"/>
      <c r="AA684" s="54"/>
      <c r="AB684" s="54"/>
      <c r="AC684" s="54"/>
      <c r="AD684" s="54"/>
      <c r="AE684" s="54"/>
      <c r="AF684" s="54"/>
      <c r="AG684" s="54"/>
      <c r="AH684" s="54"/>
      <c r="AI684" s="54"/>
      <c r="AJ684" s="54"/>
      <c r="AK684" s="54"/>
      <c r="AL684" s="54"/>
    </row>
    <row r="685" spans="1:38" s="56" customFormat="1" ht="22.5" x14ac:dyDescent="0.2">
      <c r="A685" s="43">
        <f>'Secretaría General'!A685</f>
        <v>0</v>
      </c>
      <c r="B685" s="43" t="str">
        <f>'Secretaría General'!B685</f>
        <v>Jorge Lema</v>
      </c>
      <c r="C685" s="43">
        <f>'Secretaría General'!C685</f>
        <v>7864</v>
      </c>
      <c r="D685" s="8">
        <f>'Secretaría General'!D685</f>
        <v>42898.461805555555</v>
      </c>
      <c r="E685" s="43" t="str">
        <f>'Secretaría General'!E685</f>
        <v>Denuncias</v>
      </c>
      <c r="F685" s="43" t="str">
        <f>'Secretaría General'!F685</f>
        <v>S/N</v>
      </c>
      <c r="G685" s="43" t="str">
        <f>'Secretaría General'!G685</f>
        <v>HILDA BALSECA DE TORRES</v>
      </c>
      <c r="H685" s="43" t="str">
        <f>'Secretaría General'!H685</f>
        <v>LOCALES COMERCIALES SIN LUAE</v>
      </c>
      <c r="I685" s="43" t="str">
        <f>'Secretaría General'!L685</f>
        <v>Dirección Metropolitana de Inspección</v>
      </c>
      <c r="J685" s="43">
        <f>'Secretaría General'!I685</f>
        <v>0</v>
      </c>
      <c r="K685" s="43" t="str">
        <f>'Secretaría General'!J685</f>
        <v>Normal</v>
      </c>
      <c r="L685" s="43">
        <f>'Secretaría General'!K685</f>
        <v>5</v>
      </c>
      <c r="M685" s="54"/>
      <c r="N685" s="54"/>
      <c r="O685" s="55" t="str">
        <f t="shared" si="10"/>
        <v>Jorge Lema-</v>
      </c>
      <c r="P685" s="55"/>
      <c r="Q685" s="66"/>
      <c r="R685" s="66"/>
      <c r="S685" s="54"/>
      <c r="T685" s="54"/>
      <c r="U685" s="54"/>
      <c r="V685" s="54"/>
      <c r="W685" s="54"/>
      <c r="X685" s="54"/>
      <c r="Y685" s="54"/>
      <c r="Z685" s="54"/>
      <c r="AA685" s="54"/>
      <c r="AB685" s="54"/>
      <c r="AC685" s="54"/>
      <c r="AD685" s="54"/>
      <c r="AE685" s="54"/>
      <c r="AF685" s="54"/>
      <c r="AG685" s="54"/>
      <c r="AH685" s="54"/>
      <c r="AI685" s="54"/>
      <c r="AJ685" s="54"/>
      <c r="AK685" s="54"/>
      <c r="AL685" s="54"/>
    </row>
    <row r="686" spans="1:38" s="56" customFormat="1" ht="45" x14ac:dyDescent="0.2">
      <c r="A686" s="43">
        <f>'Secretaría General'!A686</f>
        <v>0</v>
      </c>
      <c r="B686" s="43" t="str">
        <f>'Secretaría General'!B686</f>
        <v>Jorge Lema</v>
      </c>
      <c r="C686" s="43">
        <f>'Secretaría General'!C686</f>
        <v>7865</v>
      </c>
      <c r="D686" s="8">
        <f>'Secretaría General'!D686</f>
        <v>42898.468055555553</v>
      </c>
      <c r="E686" s="43" t="str">
        <f>'Secretaría General'!E686</f>
        <v>Comunicados</v>
      </c>
      <c r="F686" s="43" t="str">
        <f>'Secretaría General'!F686</f>
        <v>S/N</v>
      </c>
      <c r="G686" s="43" t="str">
        <f>'Secretaría General'!G686</f>
        <v>MARIA ISABEL ANAGUANO</v>
      </c>
      <c r="H686" s="43" t="str">
        <f>'Secretaría General'!H686</f>
        <v>REFERENTE A EXPEDIENTE 665-2016</v>
      </c>
      <c r="I686" s="43" t="str">
        <f>'Secretaría General'!L686</f>
        <v>Unidad Desconcentrada de Control en Materia de Construcciones y Licenciamiento Eugenio Espejo</v>
      </c>
      <c r="J686" s="43">
        <f>'Secretaría General'!I686</f>
        <v>0</v>
      </c>
      <c r="K686" s="43" t="str">
        <f>'Secretaría General'!J686</f>
        <v>Normal</v>
      </c>
      <c r="L686" s="43">
        <f>'Secretaría General'!K686</f>
        <v>4</v>
      </c>
      <c r="M686" s="54"/>
      <c r="N686" s="54"/>
      <c r="O686" s="55" t="str">
        <f t="shared" si="10"/>
        <v>Jorge Lema-</v>
      </c>
      <c r="P686" s="55"/>
      <c r="Q686" s="66"/>
      <c r="R686" s="66"/>
      <c r="S686" s="54"/>
      <c r="T686" s="54"/>
      <c r="U686" s="54"/>
      <c r="V686" s="54"/>
      <c r="W686" s="54"/>
      <c r="X686" s="54"/>
      <c r="Y686" s="54"/>
      <c r="Z686" s="54"/>
      <c r="AA686" s="54"/>
      <c r="AB686" s="54"/>
      <c r="AC686" s="54"/>
      <c r="AD686" s="54"/>
      <c r="AE686" s="54"/>
      <c r="AF686" s="54"/>
      <c r="AG686" s="54"/>
      <c r="AH686" s="54"/>
      <c r="AI686" s="54"/>
      <c r="AJ686" s="54"/>
      <c r="AK686" s="54"/>
      <c r="AL686" s="54"/>
    </row>
    <row r="687" spans="1:38" s="56" customFormat="1" ht="45" x14ac:dyDescent="0.2">
      <c r="A687" s="43">
        <f>'Secretaría General'!A687</f>
        <v>0</v>
      </c>
      <c r="B687" s="43" t="str">
        <f>'Secretaría General'!B687</f>
        <v>Jorge Lema</v>
      </c>
      <c r="C687" s="43">
        <f>'Secretaría General'!C687</f>
        <v>7866</v>
      </c>
      <c r="D687" s="8">
        <f>'Secretaría General'!D687</f>
        <v>42898.472916666666</v>
      </c>
      <c r="E687" s="43" t="str">
        <f>'Secretaría General'!E687</f>
        <v>Comunicados</v>
      </c>
      <c r="F687" s="43" t="str">
        <f>'Secretaría General'!F687</f>
        <v>S/N</v>
      </c>
      <c r="G687" s="43" t="str">
        <f>'Secretaría General'!G687</f>
        <v>ÁNGEL GUILLERMO RAMIREZ</v>
      </c>
      <c r="H687" s="43" t="str">
        <f>'Secretaría General'!H687</f>
        <v>REFERENTE A EXPEDIENTE 284-2017</v>
      </c>
      <c r="I687" s="43" t="str">
        <f>'Secretaría General'!L687</f>
        <v>Unidad Desconcentrada de Control en Materia de Construcciones y Licenciamiento Eugenio Espejo</v>
      </c>
      <c r="J687" s="43">
        <f>'Secretaría General'!I687</f>
        <v>0</v>
      </c>
      <c r="K687" s="43" t="str">
        <f>'Secretaría General'!J687</f>
        <v>Normal</v>
      </c>
      <c r="L687" s="43">
        <f>'Secretaría General'!K687</f>
        <v>7</v>
      </c>
      <c r="M687" s="54"/>
      <c r="N687" s="54"/>
      <c r="O687" s="55" t="str">
        <f t="shared" si="10"/>
        <v>Jorge Lema-</v>
      </c>
      <c r="P687" s="55"/>
      <c r="Q687" s="66"/>
      <c r="R687" s="66"/>
      <c r="S687" s="54"/>
      <c r="T687" s="54"/>
      <c r="U687" s="54"/>
      <c r="V687" s="54"/>
      <c r="W687" s="54"/>
      <c r="X687" s="54"/>
      <c r="Y687" s="54"/>
      <c r="Z687" s="54"/>
      <c r="AA687" s="54"/>
      <c r="AB687" s="54"/>
      <c r="AC687" s="54"/>
      <c r="AD687" s="54"/>
      <c r="AE687" s="54"/>
      <c r="AF687" s="54"/>
      <c r="AG687" s="54"/>
      <c r="AH687" s="54"/>
      <c r="AI687" s="54"/>
      <c r="AJ687" s="54"/>
      <c r="AK687" s="54"/>
      <c r="AL687" s="54"/>
    </row>
    <row r="688" spans="1:38" s="56" customFormat="1" ht="22.5" x14ac:dyDescent="0.2">
      <c r="A688" s="43">
        <f>'Secretaría General'!A688</f>
        <v>0</v>
      </c>
      <c r="B688" s="43" t="str">
        <f>'Secretaría General'!B688</f>
        <v>Jorge Lema</v>
      </c>
      <c r="C688" s="43">
        <f>'Secretaría General'!C688</f>
        <v>7867</v>
      </c>
      <c r="D688" s="8">
        <f>'Secretaría General'!D688</f>
        <v>42898.48333333333</v>
      </c>
      <c r="E688" s="43" t="str">
        <f>'Secretaría General'!E688</f>
        <v>Comunicados</v>
      </c>
      <c r="F688" s="43" t="str">
        <f>'Secretaría General'!F688</f>
        <v>S/N</v>
      </c>
      <c r="G688" s="43" t="str">
        <f>'Secretaría General'!G688</f>
        <v>SEGUNDO JOSÉ OTAÑEZ</v>
      </c>
      <c r="H688" s="43" t="str">
        <f>'Secretaría General'!H688</f>
        <v>REFERENTE A RESOLUCIÓN AMC-DRYE-NS-2017-225</v>
      </c>
      <c r="I688" s="43" t="str">
        <f>'Secretaría General'!L688</f>
        <v>Dirección Metropolitana de Resolución y Ejecución</v>
      </c>
      <c r="J688" s="43">
        <f>'Secretaría General'!I688</f>
        <v>0</v>
      </c>
      <c r="K688" s="43" t="str">
        <f>'Secretaría General'!J688</f>
        <v>Normal</v>
      </c>
      <c r="L688" s="43">
        <f>'Secretaría General'!K688</f>
        <v>3</v>
      </c>
      <c r="M688" s="54"/>
      <c r="N688" s="54"/>
      <c r="O688" s="55" t="str">
        <f t="shared" si="10"/>
        <v>Jorge Lema-</v>
      </c>
      <c r="P688" s="55"/>
      <c r="Q688" s="66"/>
      <c r="R688" s="66"/>
      <c r="S688" s="54"/>
      <c r="T688" s="54"/>
      <c r="U688" s="54"/>
      <c r="V688" s="54"/>
      <c r="W688" s="54"/>
      <c r="X688" s="54"/>
      <c r="Y688" s="54"/>
      <c r="Z688" s="54"/>
      <c r="AA688" s="54"/>
      <c r="AB688" s="54"/>
      <c r="AC688" s="54"/>
      <c r="AD688" s="54"/>
      <c r="AE688" s="54"/>
      <c r="AF688" s="54"/>
      <c r="AG688" s="54"/>
      <c r="AH688" s="54"/>
      <c r="AI688" s="54"/>
      <c r="AJ688" s="54"/>
      <c r="AK688" s="54"/>
      <c r="AL688" s="54"/>
    </row>
    <row r="689" spans="1:38" s="56" customFormat="1" ht="22.5" x14ac:dyDescent="0.2">
      <c r="A689" s="43">
        <f>'Secretaría General'!A689</f>
        <v>0</v>
      </c>
      <c r="B689" s="43" t="str">
        <f>'Secretaría General'!B689</f>
        <v>Jorge Lema</v>
      </c>
      <c r="C689" s="43">
        <f>'Secretaría General'!C689</f>
        <v>7868</v>
      </c>
      <c r="D689" s="8">
        <f>'Secretaría General'!D689</f>
        <v>42898.49722222222</v>
      </c>
      <c r="E689" s="43" t="str">
        <f>'Secretaría General'!E689</f>
        <v>Comunicados</v>
      </c>
      <c r="F689" s="43" t="str">
        <f>'Secretaría General'!F689</f>
        <v>S/N</v>
      </c>
      <c r="G689" s="43" t="str">
        <f>'Secretaría General'!G689</f>
        <v xml:space="preserve">MÓNICA PATRICIA VILLACIS </v>
      </c>
      <c r="H689" s="43" t="str">
        <f>'Secretaría General'!H689</f>
        <v>REFERENTE A EXPEDIENTE 2646-2017</v>
      </c>
      <c r="I689" s="43" t="str">
        <f>'Secretaría General'!L689</f>
        <v>Dirección Metropolitana de Resolución y Ejecución</v>
      </c>
      <c r="J689" s="43">
        <f>'Secretaría General'!I689</f>
        <v>0</v>
      </c>
      <c r="K689" s="43" t="str">
        <f>'Secretaría General'!J689</f>
        <v>Normal</v>
      </c>
      <c r="L689" s="43">
        <f>'Secretaría General'!K689</f>
        <v>3</v>
      </c>
      <c r="M689" s="54"/>
      <c r="N689" s="54"/>
      <c r="O689" s="55" t="str">
        <f t="shared" si="10"/>
        <v>Jorge Lema-</v>
      </c>
      <c r="P689" s="55"/>
      <c r="Q689" s="66"/>
      <c r="R689" s="66"/>
      <c r="S689" s="54"/>
      <c r="T689" s="54"/>
      <c r="U689" s="54"/>
      <c r="V689" s="54"/>
      <c r="W689" s="54"/>
      <c r="X689" s="54"/>
      <c r="Y689" s="54"/>
      <c r="Z689" s="54"/>
      <c r="AA689" s="54"/>
      <c r="AB689" s="54"/>
      <c r="AC689" s="54"/>
      <c r="AD689" s="54"/>
      <c r="AE689" s="54"/>
      <c r="AF689" s="54"/>
      <c r="AG689" s="54"/>
      <c r="AH689" s="54"/>
      <c r="AI689" s="54"/>
      <c r="AJ689" s="54"/>
      <c r="AK689" s="54"/>
      <c r="AL689" s="54"/>
    </row>
    <row r="690" spans="1:38" s="56" customFormat="1" ht="45" x14ac:dyDescent="0.2">
      <c r="A690" s="43">
        <f>'Secretaría General'!A690</f>
        <v>0</v>
      </c>
      <c r="B690" s="43" t="str">
        <f>'Secretaría General'!B690</f>
        <v>Jorge Lema</v>
      </c>
      <c r="C690" s="43">
        <f>'Secretaría General'!C690</f>
        <v>7869</v>
      </c>
      <c r="D690" s="8">
        <f>'Secretaría General'!D690</f>
        <v>42898.503472222219</v>
      </c>
      <c r="E690" s="43" t="str">
        <f>'Secretaría General'!E690</f>
        <v>Comunicados</v>
      </c>
      <c r="F690" s="43" t="str">
        <f>'Secretaría General'!F690</f>
        <v>S/N</v>
      </c>
      <c r="G690" s="43" t="str">
        <f>'Secretaría General'!G690</f>
        <v xml:space="preserve">CAROLINA ARMIJO </v>
      </c>
      <c r="H690" s="43" t="str">
        <f>'Secretaría General'!H690</f>
        <v>REFERENTE A EXPEDIENTE 254-2017</v>
      </c>
      <c r="I690" s="43" t="str">
        <f>'Secretaría General'!L690</f>
        <v>Unidad Desconcentrada de Control en Materia de Construcciones y Licenciamiento Eugenio Espejo</v>
      </c>
      <c r="J690" s="43">
        <f>'Secretaría General'!I690</f>
        <v>0</v>
      </c>
      <c r="K690" s="43" t="str">
        <f>'Secretaría General'!J690</f>
        <v>Normal</v>
      </c>
      <c r="L690" s="43">
        <f>'Secretaría General'!K690</f>
        <v>2</v>
      </c>
      <c r="M690" s="54"/>
      <c r="N690" s="54"/>
      <c r="O690" s="55" t="str">
        <f t="shared" si="10"/>
        <v>Jorge Lema-</v>
      </c>
      <c r="P690" s="55"/>
      <c r="Q690" s="66"/>
      <c r="R690" s="66"/>
      <c r="S690" s="54"/>
      <c r="T690" s="54"/>
      <c r="U690" s="54"/>
      <c r="V690" s="54"/>
      <c r="W690" s="54"/>
      <c r="X690" s="54"/>
      <c r="Y690" s="54"/>
      <c r="Z690" s="54"/>
      <c r="AA690" s="54"/>
      <c r="AB690" s="54"/>
      <c r="AC690" s="54"/>
      <c r="AD690" s="54"/>
      <c r="AE690" s="54"/>
      <c r="AF690" s="54"/>
      <c r="AG690" s="54"/>
      <c r="AH690" s="54"/>
      <c r="AI690" s="54"/>
      <c r="AJ690" s="54"/>
      <c r="AK690" s="54"/>
      <c r="AL690" s="54"/>
    </row>
    <row r="691" spans="1:38" s="56" customFormat="1" ht="22.5" x14ac:dyDescent="0.2">
      <c r="A691" s="43">
        <f>'Secretaría General'!A691</f>
        <v>0</v>
      </c>
      <c r="B691" s="43" t="str">
        <f>'Secretaría General'!B691</f>
        <v>Jorge Lema</v>
      </c>
      <c r="C691" s="43">
        <f>'Secretaría General'!C691</f>
        <v>7870</v>
      </c>
      <c r="D691" s="8">
        <f>'Secretaría General'!D691</f>
        <v>42898.502083333333</v>
      </c>
      <c r="E691" s="43" t="str">
        <f>'Secretaría General'!E691</f>
        <v>Comunicados</v>
      </c>
      <c r="F691" s="43" t="str">
        <f>'Secretaría General'!F691</f>
        <v>OFC 34-2017</v>
      </c>
      <c r="G691" s="43" t="str">
        <f>'Secretaría General'!G691</f>
        <v xml:space="preserve">WILSON ENCALADA - PRESIDENTE BARRIO CARLOS FRANCO MÉNDEZ </v>
      </c>
      <c r="H691" s="43" t="str">
        <f>'Secretaría General'!H691</f>
        <v>REFERENTE A EXPEDIENTE 2017-069</v>
      </c>
      <c r="I691" s="43" t="str">
        <f>'Secretaría General'!L691</f>
        <v>Dirección Metropolitana de Resolución y Ejecución</v>
      </c>
      <c r="J691" s="43">
        <f>'Secretaría General'!I691</f>
        <v>0</v>
      </c>
      <c r="K691" s="43" t="str">
        <f>'Secretaría General'!J691</f>
        <v>Normal</v>
      </c>
      <c r="L691" s="43">
        <f>'Secretaría General'!K691</f>
        <v>1</v>
      </c>
      <c r="M691" s="54"/>
      <c r="N691" s="54"/>
      <c r="O691" s="55" t="str">
        <f t="shared" si="10"/>
        <v>Jorge Lema-</v>
      </c>
      <c r="P691" s="55"/>
      <c r="Q691" s="66"/>
      <c r="R691" s="66"/>
      <c r="S691" s="54"/>
      <c r="T691" s="54"/>
      <c r="U691" s="54"/>
      <c r="V691" s="54"/>
      <c r="W691" s="54"/>
      <c r="X691" s="54"/>
      <c r="Y691" s="54"/>
      <c r="Z691" s="54"/>
      <c r="AA691" s="54"/>
      <c r="AB691" s="54"/>
      <c r="AC691" s="54"/>
      <c r="AD691" s="54"/>
      <c r="AE691" s="54"/>
      <c r="AF691" s="54"/>
      <c r="AG691" s="54"/>
      <c r="AH691" s="54"/>
      <c r="AI691" s="54"/>
      <c r="AJ691" s="54"/>
      <c r="AK691" s="54"/>
      <c r="AL691" s="54"/>
    </row>
    <row r="692" spans="1:38" s="56" customFormat="1" ht="22.5" x14ac:dyDescent="0.2">
      <c r="A692" s="43">
        <f>'Secretaría General'!A692</f>
        <v>0</v>
      </c>
      <c r="B692" s="43" t="str">
        <f>'Secretaría General'!B692</f>
        <v>Jorge Lema</v>
      </c>
      <c r="C692" s="43">
        <f>'Secretaría General'!C692</f>
        <v>7871</v>
      </c>
      <c r="D692" s="8">
        <f>'Secretaría General'!D692</f>
        <v>42898.503472222219</v>
      </c>
      <c r="E692" s="43" t="str">
        <f>'Secretaría General'!E692</f>
        <v>Comunicados</v>
      </c>
      <c r="F692" s="43" t="str">
        <f>'Secretaría General'!F692</f>
        <v>OFC 2017-079268</v>
      </c>
      <c r="G692" s="43" t="str">
        <f>'Secretaría General'!G692</f>
        <v xml:space="preserve">SUSANA CASTAÑEDA - CONCEJALA METROPOLITANA </v>
      </c>
      <c r="H692" s="43" t="str">
        <f>'Secretaría General'!H692</f>
        <v>REFERENTE A DENUNCIA SOBRE PREDIO 593642</v>
      </c>
      <c r="I692" s="43" t="str">
        <f>'Secretaría General'!L692</f>
        <v>Supervisión Metropolitana de Control</v>
      </c>
      <c r="J692" s="43" t="str">
        <f>'Secretaría General'!I692</f>
        <v>GDOC 2017-079268</v>
      </c>
      <c r="K692" s="43" t="str">
        <f>'Secretaría General'!J692</f>
        <v>Normal</v>
      </c>
      <c r="L692" s="43">
        <f>'Secretaría General'!K692</f>
        <v>10</v>
      </c>
      <c r="M692" s="54"/>
      <c r="N692" s="54"/>
      <c r="O692" s="55" t="str">
        <f t="shared" si="10"/>
        <v>Jorge Lema-</v>
      </c>
      <c r="P692" s="55"/>
      <c r="Q692" s="66"/>
      <c r="R692" s="66"/>
      <c r="S692" s="54"/>
      <c r="T692" s="54"/>
      <c r="U692" s="54"/>
      <c r="V692" s="54"/>
      <c r="W692" s="54"/>
      <c r="X692" s="54"/>
      <c r="Y692" s="54"/>
      <c r="Z692" s="54"/>
      <c r="AA692" s="54"/>
      <c r="AB692" s="54"/>
      <c r="AC692" s="54"/>
      <c r="AD692" s="54"/>
      <c r="AE692" s="54"/>
      <c r="AF692" s="54"/>
      <c r="AG692" s="54"/>
      <c r="AH692" s="54"/>
      <c r="AI692" s="54"/>
      <c r="AJ692" s="54"/>
      <c r="AK692" s="54"/>
      <c r="AL692" s="54"/>
    </row>
    <row r="693" spans="1:38" s="56" customFormat="1" ht="22.5" x14ac:dyDescent="0.2">
      <c r="A693" s="43">
        <f>'Secretaría General'!A693</f>
        <v>0</v>
      </c>
      <c r="B693" s="43" t="str">
        <f>'Secretaría General'!B693</f>
        <v>Jorge Lema</v>
      </c>
      <c r="C693" s="43">
        <f>'Secretaría General'!C693</f>
        <v>7872</v>
      </c>
      <c r="D693" s="8">
        <f>'Secretaría General'!D693</f>
        <v>42898.504861111112</v>
      </c>
      <c r="E693" s="43" t="str">
        <f>'Secretaría General'!E693</f>
        <v>Comunicados</v>
      </c>
      <c r="F693" s="43" t="str">
        <f>'Secretaría General'!F693</f>
        <v>OFC 2017-2917</v>
      </c>
      <c r="G693" s="43" t="str">
        <f>'Secretaría General'!G693</f>
        <v>EDWIN BOSMEDIANO - ADMINISTRACIÓN ELOY ALFARO</v>
      </c>
      <c r="H693" s="43" t="str">
        <f>'Secretaría General'!H693</f>
        <v>REFERENTE A MEMORANDO 0047-DAF-AZEA-2017</v>
      </c>
      <c r="I693" s="43" t="str">
        <f>'Secretaría General'!L693</f>
        <v>Supervisión Metropolitana de Control</v>
      </c>
      <c r="J693" s="43" t="str">
        <f>'Secretaría General'!I693</f>
        <v>GDOC 2017-082606</v>
      </c>
      <c r="K693" s="43" t="str">
        <f>'Secretaría General'!J693</f>
        <v>Normal</v>
      </c>
      <c r="L693" s="43">
        <f>'Secretaría General'!K693</f>
        <v>19</v>
      </c>
      <c r="M693" s="54"/>
      <c r="N693" s="54"/>
      <c r="O693" s="55" t="str">
        <f t="shared" si="10"/>
        <v>Jorge Lema-</v>
      </c>
      <c r="P693" s="55"/>
      <c r="Q693" s="66"/>
      <c r="R693" s="66"/>
      <c r="S693" s="54"/>
      <c r="T693" s="54"/>
      <c r="U693" s="54"/>
      <c r="V693" s="54"/>
      <c r="W693" s="54"/>
      <c r="X693" s="54"/>
      <c r="Y693" s="54"/>
      <c r="Z693" s="54"/>
      <c r="AA693" s="54"/>
      <c r="AB693" s="54"/>
      <c r="AC693" s="54"/>
      <c r="AD693" s="54"/>
      <c r="AE693" s="54"/>
      <c r="AF693" s="54"/>
      <c r="AG693" s="54"/>
      <c r="AH693" s="54"/>
      <c r="AI693" s="54"/>
      <c r="AJ693" s="54"/>
      <c r="AK693" s="54"/>
      <c r="AL693" s="54"/>
    </row>
    <row r="694" spans="1:38" s="56" customFormat="1" ht="33.75" x14ac:dyDescent="0.2">
      <c r="A694" s="43">
        <f>'Secretaría General'!A694</f>
        <v>0</v>
      </c>
      <c r="B694" s="43" t="str">
        <f>'Secretaría General'!B694</f>
        <v>Jorge Lema</v>
      </c>
      <c r="C694" s="43">
        <f>'Secretaría General'!C694</f>
        <v>7873</v>
      </c>
      <c r="D694" s="8">
        <f>'Secretaría General'!D694</f>
        <v>42898.506944444445</v>
      </c>
      <c r="E694" s="43" t="str">
        <f>'Secretaría General'!E694</f>
        <v>Comunicados</v>
      </c>
      <c r="F694" s="43" t="str">
        <f>'Secretaría General'!F694</f>
        <v>OFC 2017-213</v>
      </c>
      <c r="G694" s="43" t="str">
        <f>'Secretaría General'!G694</f>
        <v xml:space="preserve">CARLOS PÁEZ PÉREZ - CONCEJAL METROPOLITANO </v>
      </c>
      <c r="H694" s="43" t="str">
        <f>'Secretaría General'!H694</f>
        <v>REFERENTE A CONSTRUCCIÓN PUERTA SELVA ALEGRE REF OFC 160-CPP-2017</v>
      </c>
      <c r="I694" s="43" t="str">
        <f>'Secretaría General'!L694</f>
        <v>Supervisión Metropolitana de Control</v>
      </c>
      <c r="J694" s="43" t="str">
        <f>'Secretaría General'!I694</f>
        <v>GDOC 2017-082519</v>
      </c>
      <c r="K694" s="43" t="str">
        <f>'Secretaría General'!J694</f>
        <v>Normal</v>
      </c>
      <c r="L694" s="43">
        <f>'Secretaría General'!K694</f>
        <v>1</v>
      </c>
      <c r="M694" s="54"/>
      <c r="N694" s="54"/>
      <c r="O694" s="55" t="str">
        <f t="shared" si="10"/>
        <v>Jorge Lema-</v>
      </c>
      <c r="P694" s="55"/>
      <c r="Q694" s="66"/>
      <c r="R694" s="66"/>
      <c r="S694" s="54"/>
      <c r="T694" s="54"/>
      <c r="U694" s="54"/>
      <c r="V694" s="54"/>
      <c r="W694" s="54"/>
      <c r="X694" s="54"/>
      <c r="Y694" s="54"/>
      <c r="Z694" s="54"/>
      <c r="AA694" s="54"/>
      <c r="AB694" s="54"/>
      <c r="AC694" s="54"/>
      <c r="AD694" s="54"/>
      <c r="AE694" s="54"/>
      <c r="AF694" s="54"/>
      <c r="AG694" s="54"/>
      <c r="AH694" s="54"/>
      <c r="AI694" s="54"/>
      <c r="AJ694" s="54"/>
      <c r="AK694" s="54"/>
      <c r="AL694" s="54"/>
    </row>
    <row r="695" spans="1:38" s="56" customFormat="1" ht="22.5" x14ac:dyDescent="0.2">
      <c r="A695" s="43">
        <f>'Secretaría General'!A695</f>
        <v>0</v>
      </c>
      <c r="B695" s="43" t="str">
        <f>'Secretaría General'!B695</f>
        <v>Jorge Lema</v>
      </c>
      <c r="C695" s="43">
        <f>'Secretaría General'!C695</f>
        <v>7874</v>
      </c>
      <c r="D695" s="8">
        <f>'Secretaría General'!D695</f>
        <v>42898.507638888892</v>
      </c>
      <c r="E695" s="43" t="str">
        <f>'Secretaría General'!E695</f>
        <v>Comunicados</v>
      </c>
      <c r="F695" s="43" t="str">
        <f>'Secretaría General'!F695</f>
        <v>OFC 1487-2017</v>
      </c>
      <c r="G695" s="43" t="str">
        <f>'Secretaría General'!G695</f>
        <v xml:space="preserve">SANTIAGO ANDRADE - SECRETARÍA DE AMBIENTE </v>
      </c>
      <c r="H695" s="43" t="str">
        <f>'Secretaría General'!H695</f>
        <v>REFERENTE A RESOLUCIÓN AMC-CMASA-ZLD-2017-041</v>
      </c>
      <c r="I695" s="43" t="str">
        <f>'Secretaría General'!L695</f>
        <v>Supervisión Metropolitana de Control</v>
      </c>
      <c r="J695" s="43" t="str">
        <f>'Secretaría General'!I695</f>
        <v>GDOC 2017-020484</v>
      </c>
      <c r="K695" s="43" t="str">
        <f>'Secretaría General'!J695</f>
        <v>Normal</v>
      </c>
      <c r="L695" s="43">
        <f>'Secretaría General'!K695</f>
        <v>2</v>
      </c>
      <c r="M695" s="54"/>
      <c r="N695" s="54"/>
      <c r="O695" s="55" t="str">
        <f t="shared" si="10"/>
        <v>Jorge Lema-</v>
      </c>
      <c r="P695" s="55"/>
      <c r="Q695" s="66"/>
      <c r="R695" s="66"/>
      <c r="S695" s="54"/>
      <c r="T695" s="54"/>
      <c r="U695" s="54"/>
      <c r="V695" s="54"/>
      <c r="W695" s="54"/>
      <c r="X695" s="54"/>
      <c r="Y695" s="54"/>
      <c r="Z695" s="54"/>
      <c r="AA695" s="54"/>
      <c r="AB695" s="54"/>
      <c r="AC695" s="54"/>
      <c r="AD695" s="54"/>
      <c r="AE695" s="54"/>
      <c r="AF695" s="54"/>
      <c r="AG695" s="54"/>
      <c r="AH695" s="54"/>
      <c r="AI695" s="54"/>
      <c r="AJ695" s="54"/>
      <c r="AK695" s="54"/>
      <c r="AL695" s="54"/>
    </row>
    <row r="696" spans="1:38" s="56" customFormat="1" ht="22.5" x14ac:dyDescent="0.2">
      <c r="A696" s="43">
        <f>'Secretaría General'!A696</f>
        <v>0</v>
      </c>
      <c r="B696" s="43" t="str">
        <f>'Secretaría General'!B696</f>
        <v>Jorge Lema</v>
      </c>
      <c r="C696" s="43">
        <f>'Secretaría General'!C696</f>
        <v>7875</v>
      </c>
      <c r="D696" s="8">
        <f>'Secretaría General'!D696</f>
        <v>42898.508333333331</v>
      </c>
      <c r="E696" s="43" t="str">
        <f>'Secretaría General'!E696</f>
        <v>Comunicados</v>
      </c>
      <c r="F696" s="43" t="str">
        <f>'Secretaría General'!F696</f>
        <v>OFC 1486-2017</v>
      </c>
      <c r="G696" s="43" t="str">
        <f>'Secretaría General'!G696</f>
        <v xml:space="preserve">SANTIAGO ANDRADE - SECRETARÍA DE AMBIENTE </v>
      </c>
      <c r="H696" s="43" t="str">
        <f>'Secretaría General'!H696</f>
        <v>REFERENTE A INSPECCIÓN A SERVICIO AUTOMOTRIZ MYD</v>
      </c>
      <c r="I696" s="43" t="str">
        <f>'Secretaría General'!L696</f>
        <v>Supervisión Metropolitana de Control</v>
      </c>
      <c r="J696" s="43" t="str">
        <f>'Secretaría General'!I696</f>
        <v>GDOC 2016-558517</v>
      </c>
      <c r="K696" s="43" t="str">
        <f>'Secretaría General'!J696</f>
        <v>Normal</v>
      </c>
      <c r="L696" s="43">
        <f>'Secretaría General'!K696</f>
        <v>2</v>
      </c>
      <c r="M696" s="54"/>
      <c r="N696" s="54"/>
      <c r="O696" s="55" t="str">
        <f t="shared" si="10"/>
        <v>Jorge Lema-</v>
      </c>
      <c r="P696" s="55"/>
      <c r="Q696" s="66"/>
      <c r="R696" s="66"/>
      <c r="S696" s="54"/>
      <c r="T696" s="54"/>
      <c r="U696" s="54"/>
      <c r="V696" s="54"/>
      <c r="W696" s="54"/>
      <c r="X696" s="54"/>
      <c r="Y696" s="54"/>
      <c r="Z696" s="54"/>
      <c r="AA696" s="54"/>
      <c r="AB696" s="54"/>
      <c r="AC696" s="54"/>
      <c r="AD696" s="54"/>
      <c r="AE696" s="54"/>
      <c r="AF696" s="54"/>
      <c r="AG696" s="54"/>
      <c r="AH696" s="54"/>
      <c r="AI696" s="54"/>
      <c r="AJ696" s="54"/>
      <c r="AK696" s="54"/>
      <c r="AL696" s="54"/>
    </row>
    <row r="697" spans="1:38" s="56" customFormat="1" ht="22.5" x14ac:dyDescent="0.2">
      <c r="A697" s="43">
        <f>'Secretaría General'!A697</f>
        <v>0</v>
      </c>
      <c r="B697" s="43" t="str">
        <f>'Secretaría General'!B697</f>
        <v>Jorge Lema</v>
      </c>
      <c r="C697" s="43">
        <f>'Secretaría General'!C697</f>
        <v>7876</v>
      </c>
      <c r="D697" s="8">
        <f>'Secretaría General'!D697</f>
        <v>42898.509027777778</v>
      </c>
      <c r="E697" s="43" t="str">
        <f>'Secretaría General'!E697</f>
        <v>Comunicados</v>
      </c>
      <c r="F697" s="43" t="str">
        <f>'Secretaría General'!F697</f>
        <v>OFC 1484-2017</v>
      </c>
      <c r="G697" s="43" t="str">
        <f>'Secretaría General'!G697</f>
        <v xml:space="preserve">SANTIAGO ANDRADE - SECRETARÍA DE AMBIENTE </v>
      </c>
      <c r="H697" s="43" t="str">
        <f>'Secretaría General'!H697</f>
        <v>REFERENTE A INSPECCIÓN ESTABLECIMIENTO CLASSIC BUM</v>
      </c>
      <c r="I697" s="43" t="str">
        <f>'Secretaría General'!L697</f>
        <v>Supervisión Metropolitana de Control</v>
      </c>
      <c r="J697" s="43" t="str">
        <f>'Secretaría General'!I697</f>
        <v>GDOC 2016-577752</v>
      </c>
      <c r="K697" s="43" t="str">
        <f>'Secretaría General'!J697</f>
        <v>Normal</v>
      </c>
      <c r="L697" s="43">
        <f>'Secretaría General'!K697</f>
        <v>3</v>
      </c>
      <c r="M697" s="54"/>
      <c r="N697" s="54"/>
      <c r="O697" s="55" t="str">
        <f t="shared" si="10"/>
        <v>Jorge Lema-</v>
      </c>
      <c r="P697" s="55"/>
      <c r="Q697" s="66"/>
      <c r="R697" s="66"/>
      <c r="S697" s="54"/>
      <c r="T697" s="54"/>
      <c r="U697" s="54"/>
      <c r="V697" s="54"/>
      <c r="W697" s="54"/>
      <c r="X697" s="54"/>
      <c r="Y697" s="54"/>
      <c r="Z697" s="54"/>
      <c r="AA697" s="54"/>
      <c r="AB697" s="54"/>
      <c r="AC697" s="54"/>
      <c r="AD697" s="54"/>
      <c r="AE697" s="54"/>
      <c r="AF697" s="54"/>
      <c r="AG697" s="54"/>
      <c r="AH697" s="54"/>
      <c r="AI697" s="54"/>
      <c r="AJ697" s="54"/>
      <c r="AK697" s="54"/>
      <c r="AL697" s="54"/>
    </row>
    <row r="698" spans="1:38" s="56" customFormat="1" ht="33.75" x14ac:dyDescent="0.2">
      <c r="A698" s="43">
        <f>'Secretaría General'!A698</f>
        <v>0</v>
      </c>
      <c r="B698" s="43" t="str">
        <f>'Secretaría General'!B698</f>
        <v>Jorge Lema</v>
      </c>
      <c r="C698" s="43">
        <f>'Secretaría General'!C698</f>
        <v>7877</v>
      </c>
      <c r="D698" s="8">
        <f>'Secretaría General'!D698</f>
        <v>42898.509722222225</v>
      </c>
      <c r="E698" s="43" t="str">
        <f>'Secretaría General'!E698</f>
        <v>Comunicados</v>
      </c>
      <c r="F698" s="43" t="str">
        <f>'Secretaría General'!F698</f>
        <v>OFC 1481-2017</v>
      </c>
      <c r="G698" s="43" t="str">
        <f>'Secretaría General'!G698</f>
        <v xml:space="preserve">SANTIAGO ANDRADE - SECRETARÍA DE AMBIENTE </v>
      </c>
      <c r="H698" s="43" t="str">
        <f>'Secretaría General'!H698</f>
        <v>CONTROL AMBIENTAL ESTABLECIMIENTO COMO DEBE DE SER</v>
      </c>
      <c r="I698" s="43" t="str">
        <f>'Secretaría General'!L698</f>
        <v>Supervisión Metropolitana de Control</v>
      </c>
      <c r="J698" s="43" t="str">
        <f>'Secretaría General'!I698</f>
        <v>GDOC 2016-576439</v>
      </c>
      <c r="K698" s="43" t="str">
        <f>'Secretaría General'!J698</f>
        <v>Normal</v>
      </c>
      <c r="L698" s="43">
        <f>'Secretaría General'!K698</f>
        <v>1</v>
      </c>
      <c r="M698" s="54"/>
      <c r="N698" s="54"/>
      <c r="O698" s="55" t="str">
        <f t="shared" si="10"/>
        <v>Jorge Lema-</v>
      </c>
      <c r="P698" s="55"/>
      <c r="Q698" s="66"/>
      <c r="R698" s="66"/>
      <c r="S698" s="54"/>
      <c r="T698" s="54"/>
      <c r="U698" s="54"/>
      <c r="V698" s="54"/>
      <c r="W698" s="54"/>
      <c r="X698" s="54"/>
      <c r="Y698" s="54"/>
      <c r="Z698" s="54"/>
      <c r="AA698" s="54"/>
      <c r="AB698" s="54"/>
      <c r="AC698" s="54"/>
      <c r="AD698" s="54"/>
      <c r="AE698" s="54"/>
      <c r="AF698" s="54"/>
      <c r="AG698" s="54"/>
      <c r="AH698" s="54"/>
      <c r="AI698" s="54"/>
      <c r="AJ698" s="54"/>
      <c r="AK698" s="54"/>
      <c r="AL698" s="54"/>
    </row>
    <row r="699" spans="1:38" s="56" customFormat="1" ht="22.5" x14ac:dyDescent="0.2">
      <c r="A699" s="43">
        <f>'Secretaría General'!A699</f>
        <v>0</v>
      </c>
      <c r="B699" s="43" t="str">
        <f>'Secretaría General'!B699</f>
        <v>Jorge Lema</v>
      </c>
      <c r="C699" s="43">
        <f>'Secretaría General'!C699</f>
        <v>7878</v>
      </c>
      <c r="D699" s="8">
        <f>'Secretaría General'!D699</f>
        <v>42898.509722222225</v>
      </c>
      <c r="E699" s="43" t="str">
        <f>'Secretaría General'!E699</f>
        <v>Comunicados</v>
      </c>
      <c r="F699" s="43" t="str">
        <f>'Secretaría General'!F699</f>
        <v>OFC 1476-2017</v>
      </c>
      <c r="G699" s="43" t="str">
        <f>'Secretaría General'!G699</f>
        <v xml:space="preserve">SANTIAGO ANDRADE - SECRETARÍA DE AMBIENTE </v>
      </c>
      <c r="H699" s="43" t="str">
        <f>'Secretaría General'!H699</f>
        <v>CONTROL INSPECCIÓN ESTABLECIMIENTO DELICIAS PIFEÑAS</v>
      </c>
      <c r="I699" s="43" t="str">
        <f>'Secretaría General'!L699</f>
        <v>Supervisión Metropolitana de Control</v>
      </c>
      <c r="J699" s="43" t="str">
        <f>'Secretaría General'!I699</f>
        <v>GDOC 2016-570449</v>
      </c>
      <c r="K699" s="43" t="str">
        <f>'Secretaría General'!J699</f>
        <v>Normal</v>
      </c>
      <c r="L699" s="43">
        <f>'Secretaría General'!K699</f>
        <v>3</v>
      </c>
      <c r="M699" s="54"/>
      <c r="N699" s="54"/>
      <c r="O699" s="55" t="str">
        <f t="shared" si="10"/>
        <v>Jorge Lema-</v>
      </c>
      <c r="P699" s="55"/>
      <c r="Q699" s="66"/>
      <c r="R699" s="66"/>
      <c r="S699" s="54"/>
      <c r="T699" s="54"/>
      <c r="U699" s="54"/>
      <c r="V699" s="54"/>
      <c r="W699" s="54"/>
      <c r="X699" s="54"/>
      <c r="Y699" s="54"/>
      <c r="Z699" s="54"/>
      <c r="AA699" s="54"/>
      <c r="AB699" s="54"/>
      <c r="AC699" s="54"/>
      <c r="AD699" s="54"/>
      <c r="AE699" s="54"/>
      <c r="AF699" s="54"/>
      <c r="AG699" s="54"/>
      <c r="AH699" s="54"/>
      <c r="AI699" s="54"/>
      <c r="AJ699" s="54"/>
      <c r="AK699" s="54"/>
      <c r="AL699" s="54"/>
    </row>
    <row r="700" spans="1:38" s="56" customFormat="1" ht="22.5" x14ac:dyDescent="0.2">
      <c r="A700" s="43">
        <f>'Secretaría General'!A700</f>
        <v>0</v>
      </c>
      <c r="B700" s="43" t="str">
        <f>'Secretaría General'!B700</f>
        <v>Jorge Lema</v>
      </c>
      <c r="C700" s="43">
        <f>'Secretaría General'!C700</f>
        <v>7879</v>
      </c>
      <c r="D700" s="8">
        <f>'Secretaría General'!D700</f>
        <v>42898.510416666664</v>
      </c>
      <c r="E700" s="43" t="str">
        <f>'Secretaría General'!E700</f>
        <v>Comunicados</v>
      </c>
      <c r="F700" s="43" t="str">
        <f>'Secretaría General'!F700</f>
        <v>OFC 1473-2017</v>
      </c>
      <c r="G700" s="43" t="str">
        <f>'Secretaría General'!G700</f>
        <v xml:space="preserve">SANTIAGO ANDRADE - SECRETARÍA DE AMBIENTE </v>
      </c>
      <c r="H700" s="43" t="str">
        <f>'Secretaría General'!H700</f>
        <v>REFERENTE EXP. AMC-UDCATYRS-2016-233</v>
      </c>
      <c r="I700" s="43" t="str">
        <f>'Secretaría General'!L700</f>
        <v>Supervisión Metropolitana de Control</v>
      </c>
      <c r="J700" s="43" t="str">
        <f>'Secretaría General'!I700</f>
        <v>GDOC 2017-077556</v>
      </c>
      <c r="K700" s="43" t="str">
        <f>'Secretaría General'!J700</f>
        <v>Normal</v>
      </c>
      <c r="L700" s="43">
        <f>'Secretaría General'!K700</f>
        <v>4</v>
      </c>
      <c r="M700" s="54"/>
      <c r="N700" s="54"/>
      <c r="O700" s="55" t="str">
        <f t="shared" si="10"/>
        <v>Jorge Lema-</v>
      </c>
      <c r="P700" s="55"/>
      <c r="Q700" s="66"/>
      <c r="R700" s="66"/>
      <c r="S700" s="54"/>
      <c r="T700" s="54"/>
      <c r="U700" s="54"/>
      <c r="V700" s="54"/>
      <c r="W700" s="54"/>
      <c r="X700" s="54"/>
      <c r="Y700" s="54"/>
      <c r="Z700" s="54"/>
      <c r="AA700" s="54"/>
      <c r="AB700" s="54"/>
      <c r="AC700" s="54"/>
      <c r="AD700" s="54"/>
      <c r="AE700" s="54"/>
      <c r="AF700" s="54"/>
      <c r="AG700" s="54"/>
      <c r="AH700" s="54"/>
      <c r="AI700" s="54"/>
      <c r="AJ700" s="54"/>
      <c r="AK700" s="54"/>
      <c r="AL700" s="54"/>
    </row>
    <row r="701" spans="1:38" s="56" customFormat="1" ht="22.5" x14ac:dyDescent="0.2">
      <c r="A701" s="43">
        <f>'Secretaría General'!A701</f>
        <v>0</v>
      </c>
      <c r="B701" s="43" t="str">
        <f>'Secretaría General'!B701</f>
        <v>Jorge Lema</v>
      </c>
      <c r="C701" s="43">
        <f>'Secretaría General'!C701</f>
        <v>7880</v>
      </c>
      <c r="D701" s="8">
        <f>'Secretaría General'!D701</f>
        <v>42898.511111111111</v>
      </c>
      <c r="E701" s="43" t="str">
        <f>'Secretaría General'!E701</f>
        <v>Comunicados</v>
      </c>
      <c r="F701" s="43" t="str">
        <f>'Secretaría General'!F701</f>
        <v>OFC 441-2017</v>
      </c>
      <c r="G701" s="43" t="str">
        <f>'Secretaría General'!G701</f>
        <v xml:space="preserve">SANTIAGO ANDRADE - SECRETARÍA DE AMBIENTE </v>
      </c>
      <c r="H701" s="43" t="str">
        <f>'Secretaría General'!H701</f>
        <v>REFERENTE A CONTROL INCASA</v>
      </c>
      <c r="I701" s="43" t="str">
        <f>'Secretaría General'!L701</f>
        <v>Supervisión Metropolitana de Control</v>
      </c>
      <c r="J701" s="43" t="str">
        <f>'Secretaría General'!I701</f>
        <v>GDOC 2017-081324</v>
      </c>
      <c r="K701" s="43" t="str">
        <f>'Secretaría General'!J701</f>
        <v>Normal</v>
      </c>
      <c r="L701" s="43">
        <f>'Secretaría General'!K701</f>
        <v>3</v>
      </c>
      <c r="M701" s="54"/>
      <c r="N701" s="54"/>
      <c r="O701" s="55" t="str">
        <f t="shared" si="10"/>
        <v>Jorge Lema-</v>
      </c>
      <c r="P701" s="55"/>
      <c r="Q701" s="66"/>
      <c r="R701" s="66"/>
      <c r="S701" s="54"/>
      <c r="T701" s="54"/>
      <c r="U701" s="54"/>
      <c r="V701" s="54"/>
      <c r="W701" s="54"/>
      <c r="X701" s="54"/>
      <c r="Y701" s="54"/>
      <c r="Z701" s="54"/>
      <c r="AA701" s="54"/>
      <c r="AB701" s="54"/>
      <c r="AC701" s="54"/>
      <c r="AD701" s="54"/>
      <c r="AE701" s="54"/>
      <c r="AF701" s="54"/>
      <c r="AG701" s="54"/>
      <c r="AH701" s="54"/>
      <c r="AI701" s="54"/>
      <c r="AJ701" s="54"/>
      <c r="AK701" s="54"/>
      <c r="AL701" s="54"/>
    </row>
    <row r="702" spans="1:38" s="56" customFormat="1" ht="22.5" x14ac:dyDescent="0.2">
      <c r="A702" s="43">
        <f>'Secretaría General'!A702</f>
        <v>0</v>
      </c>
      <c r="B702" s="43" t="str">
        <f>'Secretaría General'!B702</f>
        <v>Jorge Lema</v>
      </c>
      <c r="C702" s="43">
        <f>'Secretaría General'!C702</f>
        <v>7881</v>
      </c>
      <c r="D702" s="8">
        <f>'Secretaría General'!D702</f>
        <v>42898.511805555558</v>
      </c>
      <c r="E702" s="43" t="str">
        <f>'Secretaría General'!E702</f>
        <v>Comunicados</v>
      </c>
      <c r="F702" s="43" t="str">
        <f>'Secretaría General'!F702</f>
        <v>OFC 1448-2017</v>
      </c>
      <c r="G702" s="43" t="str">
        <f>'Secretaría General'!G702</f>
        <v xml:space="preserve">VERÓNICA ARIAS - SECRETARÍA DE AMBIENTE </v>
      </c>
      <c r="H702" s="43" t="str">
        <f>'Secretaría General'!H702</f>
        <v>RENOVACIÓN DE LA ACREDITACIÓN DEL MUNICIPIO</v>
      </c>
      <c r="I702" s="43" t="str">
        <f>'Secretaría General'!L702</f>
        <v>Supervisión Metropolitana de Control</v>
      </c>
      <c r="J702" s="43" t="str">
        <f>'Secretaría General'!I702</f>
        <v>GDOC 2017-081306</v>
      </c>
      <c r="K702" s="43" t="str">
        <f>'Secretaría General'!J702</f>
        <v>Normal</v>
      </c>
      <c r="L702" s="43">
        <f>'Secretaría General'!K702</f>
        <v>1</v>
      </c>
      <c r="M702" s="54"/>
      <c r="N702" s="54"/>
      <c r="O702" s="55" t="str">
        <f t="shared" si="10"/>
        <v>Jorge Lema-</v>
      </c>
      <c r="P702" s="55"/>
      <c r="Q702" s="66"/>
      <c r="R702" s="66"/>
      <c r="S702" s="54"/>
      <c r="T702" s="54"/>
      <c r="U702" s="54"/>
      <c r="V702" s="54"/>
      <c r="W702" s="54"/>
      <c r="X702" s="54"/>
      <c r="Y702" s="54"/>
      <c r="Z702" s="54"/>
      <c r="AA702" s="54"/>
      <c r="AB702" s="54"/>
      <c r="AC702" s="54"/>
      <c r="AD702" s="54"/>
      <c r="AE702" s="54"/>
      <c r="AF702" s="54"/>
      <c r="AG702" s="54"/>
      <c r="AH702" s="54"/>
      <c r="AI702" s="54"/>
      <c r="AJ702" s="54"/>
      <c r="AK702" s="54"/>
      <c r="AL702" s="54"/>
    </row>
    <row r="703" spans="1:38" s="56" customFormat="1" ht="22.5" x14ac:dyDescent="0.2">
      <c r="A703" s="43">
        <f>'Secretaría General'!A703</f>
        <v>0</v>
      </c>
      <c r="B703" s="43" t="str">
        <f>'Secretaría General'!B703</f>
        <v>Jorge Lema</v>
      </c>
      <c r="C703" s="43">
        <f>'Secretaría General'!C703</f>
        <v>7882</v>
      </c>
      <c r="D703" s="8">
        <f>'Secretaría General'!D703</f>
        <v>42898.512499999997</v>
      </c>
      <c r="E703" s="43" t="str">
        <f>'Secretaría General'!E703</f>
        <v>Comunicados</v>
      </c>
      <c r="F703" s="43" t="str">
        <f>'Secretaría General'!F703</f>
        <v>OFC 1465-2017</v>
      </c>
      <c r="G703" s="43" t="str">
        <f>'Secretaría General'!G703</f>
        <v xml:space="preserve">SANTIAGO ANDRADE - SECRETARÍA DE AMBIENTE </v>
      </c>
      <c r="H703" s="43" t="str">
        <f>'Secretaría General'!H703</f>
        <v xml:space="preserve">CONTROL PÚBLICO SEMPREBENE S.A. </v>
      </c>
      <c r="I703" s="43" t="str">
        <f>'Secretaría General'!L703</f>
        <v>Supervisión Metropolitana de Control</v>
      </c>
      <c r="J703" s="43" t="str">
        <f>'Secretaría General'!I703</f>
        <v>GDOC 2017-052744</v>
      </c>
      <c r="K703" s="43" t="str">
        <f>'Secretaría General'!J703</f>
        <v>Normal</v>
      </c>
      <c r="L703" s="43">
        <f>'Secretaría General'!K703</f>
        <v>3</v>
      </c>
      <c r="M703" s="54"/>
      <c r="N703" s="54"/>
      <c r="O703" s="55" t="str">
        <f t="shared" si="10"/>
        <v>Jorge Lema-</v>
      </c>
      <c r="P703" s="55"/>
      <c r="Q703" s="66"/>
      <c r="R703" s="66"/>
      <c r="S703" s="54"/>
      <c r="T703" s="54"/>
      <c r="U703" s="54"/>
      <c r="V703" s="54"/>
      <c r="W703" s="54"/>
      <c r="X703" s="54"/>
      <c r="Y703" s="54"/>
      <c r="Z703" s="54"/>
      <c r="AA703" s="54"/>
      <c r="AB703" s="54"/>
      <c r="AC703" s="54"/>
      <c r="AD703" s="54"/>
      <c r="AE703" s="54"/>
      <c r="AF703" s="54"/>
      <c r="AG703" s="54"/>
      <c r="AH703" s="54"/>
      <c r="AI703" s="54"/>
      <c r="AJ703" s="54"/>
      <c r="AK703" s="54"/>
      <c r="AL703" s="54"/>
    </row>
    <row r="704" spans="1:38" s="56" customFormat="1" ht="22.5" x14ac:dyDescent="0.2">
      <c r="A704" s="43">
        <f>'Secretaría General'!A704</f>
        <v>0</v>
      </c>
      <c r="B704" s="43" t="str">
        <f>'Secretaría General'!B704</f>
        <v>Araceli Mejìa</v>
      </c>
      <c r="C704" s="43">
        <f>'Secretaría General'!C704</f>
        <v>7883</v>
      </c>
      <c r="D704" s="8">
        <f>'Secretaría General'!D704</f>
        <v>42898.513888888891</v>
      </c>
      <c r="E704" s="43" t="str">
        <f>'Secretaría General'!E704</f>
        <v>Comunicados</v>
      </c>
      <c r="F704" s="43" t="str">
        <f>'Secretaría General'!F704</f>
        <v>OFC 2995-2017</v>
      </c>
      <c r="G704" s="43" t="str">
        <f>'Secretaría General'!G704</f>
        <v>JOSÉ LUIS BARROS - SECRETARÍA DE TERRITORIO</v>
      </c>
      <c r="H704" s="43" t="str">
        <f>'Secretaría General'!H704</f>
        <v>REFERENTE A INFORME TÉCNICO PREDIO 45216</v>
      </c>
      <c r="I704" s="43" t="str">
        <f>'Secretaría General'!L704</f>
        <v>Supervisión Metropolitana de Control</v>
      </c>
      <c r="J704" s="43" t="str">
        <f>'Secretaría General'!I704</f>
        <v>GDOC 2017-072471</v>
      </c>
      <c r="K704" s="43" t="str">
        <f>'Secretaría General'!J704</f>
        <v>Normal</v>
      </c>
      <c r="L704" s="43">
        <f>'Secretaría General'!K704</f>
        <v>1</v>
      </c>
      <c r="M704" s="54"/>
      <c r="N704" s="54"/>
      <c r="O704" s="55" t="str">
        <f t="shared" si="10"/>
        <v>Araceli Mejìa-</v>
      </c>
      <c r="P704" s="55"/>
      <c r="Q704" s="66"/>
      <c r="R704" s="66"/>
      <c r="S704" s="54"/>
      <c r="T704" s="54"/>
      <c r="U704" s="54"/>
      <c r="V704" s="54"/>
      <c r="W704" s="54"/>
      <c r="X704" s="54"/>
      <c r="Y704" s="54"/>
      <c r="Z704" s="54"/>
      <c r="AA704" s="54"/>
      <c r="AB704" s="54"/>
      <c r="AC704" s="54"/>
      <c r="AD704" s="54"/>
      <c r="AE704" s="54"/>
      <c r="AF704" s="54"/>
      <c r="AG704" s="54"/>
      <c r="AH704" s="54"/>
      <c r="AI704" s="54"/>
      <c r="AJ704" s="54"/>
      <c r="AK704" s="54"/>
      <c r="AL704" s="54"/>
    </row>
    <row r="705" spans="1:38" s="56" customFormat="1" ht="22.5" x14ac:dyDescent="0.2">
      <c r="A705" s="43">
        <f>'Secretaría General'!A705</f>
        <v>0</v>
      </c>
      <c r="B705" s="43" t="str">
        <f>'Secretaría General'!B705</f>
        <v>Jorge Lema</v>
      </c>
      <c r="C705" s="43">
        <f>'Secretaría General'!C705</f>
        <v>7884</v>
      </c>
      <c r="D705" s="8">
        <f>'Secretaría General'!D705</f>
        <v>42898.512499999997</v>
      </c>
      <c r="E705" s="43" t="str">
        <f>'Secretaría General'!E705</f>
        <v>Comunicados</v>
      </c>
      <c r="F705" s="43" t="str">
        <f>'Secretaría General'!F705</f>
        <v>OFC 1464-2017</v>
      </c>
      <c r="G705" s="43" t="str">
        <f>'Secretaría General'!G705</f>
        <v xml:space="preserve">SANTIAGO ANDRADE - SECRETARÍA DE AMBIENTE </v>
      </c>
      <c r="H705" s="43" t="str">
        <f>'Secretaría General'!H705</f>
        <v xml:space="preserve">ATENCIÓN REQUERIMIENTO SWOBODA CAMPAÑA OSWALD RENE </v>
      </c>
      <c r="I705" s="43" t="str">
        <f>'Secretaría General'!L705</f>
        <v>Supervisión Metropolitana de Control</v>
      </c>
      <c r="J705" s="43" t="str">
        <f>'Secretaría General'!I705</f>
        <v>GDOC 2016-578899</v>
      </c>
      <c r="K705" s="43" t="str">
        <f>'Secretaría General'!J705</f>
        <v>Normal</v>
      </c>
      <c r="L705" s="43">
        <f>'Secretaría General'!K705</f>
        <v>6</v>
      </c>
      <c r="M705" s="54"/>
      <c r="N705" s="54"/>
      <c r="O705" s="55" t="str">
        <f t="shared" si="10"/>
        <v>Jorge Lema-</v>
      </c>
      <c r="P705" s="55"/>
      <c r="Q705" s="66"/>
      <c r="R705" s="66"/>
      <c r="S705" s="54"/>
      <c r="T705" s="54"/>
      <c r="U705" s="54"/>
      <c r="V705" s="54"/>
      <c r="W705" s="54"/>
      <c r="X705" s="54"/>
      <c r="Y705" s="54"/>
      <c r="Z705" s="54"/>
      <c r="AA705" s="54"/>
      <c r="AB705" s="54"/>
      <c r="AC705" s="54"/>
      <c r="AD705" s="54"/>
      <c r="AE705" s="54"/>
      <c r="AF705" s="54"/>
      <c r="AG705" s="54"/>
      <c r="AH705" s="54"/>
      <c r="AI705" s="54"/>
      <c r="AJ705" s="54"/>
      <c r="AK705" s="54"/>
      <c r="AL705" s="54"/>
    </row>
    <row r="706" spans="1:38" s="56" customFormat="1" ht="22.5" x14ac:dyDescent="0.2">
      <c r="A706" s="43">
        <f>'Secretaría General'!A706</f>
        <v>0</v>
      </c>
      <c r="B706" s="43" t="str">
        <f>'Secretaría General'!B706</f>
        <v>Araceli Mejìa</v>
      </c>
      <c r="C706" s="43">
        <f>'Secretaría General'!C706</f>
        <v>7885</v>
      </c>
      <c r="D706" s="8">
        <f>'Secretaría General'!D706</f>
        <v>42898.513888888891</v>
      </c>
      <c r="E706" s="43" t="str">
        <f>'Secretaría General'!E706</f>
        <v>Comunicados</v>
      </c>
      <c r="F706" s="43" t="str">
        <f>'Secretaría General'!F706</f>
        <v>OFC 3017-2017</v>
      </c>
      <c r="G706" s="43" t="str">
        <f>'Secretaría General'!G706</f>
        <v>HUGO CHACÓN - SECRETARÍA DE TERRITORIO</v>
      </c>
      <c r="H706" s="43" t="str">
        <f>'Secretaría General'!H706</f>
        <v>REFERENTE A USO DE SUELO 33244</v>
      </c>
      <c r="I706" s="43" t="str">
        <f>'Secretaría General'!L706</f>
        <v>Supervisión Metropolitana de Control</v>
      </c>
      <c r="J706" s="43" t="str">
        <f>'Secretaría General'!I706</f>
        <v>GDOC 2017-078121</v>
      </c>
      <c r="K706" s="43" t="str">
        <f>'Secretaría General'!J706</f>
        <v>Normal</v>
      </c>
      <c r="L706" s="43">
        <f>'Secretaría General'!K706</f>
        <v>11</v>
      </c>
      <c r="M706" s="54"/>
      <c r="N706" s="54"/>
      <c r="O706" s="55" t="str">
        <f t="shared" si="10"/>
        <v>Araceli Mejìa-</v>
      </c>
      <c r="P706" s="55"/>
      <c r="Q706" s="66"/>
      <c r="R706" s="66"/>
      <c r="S706" s="54"/>
      <c r="T706" s="54"/>
      <c r="U706" s="54"/>
      <c r="V706" s="54"/>
      <c r="W706" s="54"/>
      <c r="X706" s="54"/>
      <c r="Y706" s="54"/>
      <c r="Z706" s="54"/>
      <c r="AA706" s="54"/>
      <c r="AB706" s="54"/>
      <c r="AC706" s="54"/>
      <c r="AD706" s="54"/>
      <c r="AE706" s="54"/>
      <c r="AF706" s="54"/>
      <c r="AG706" s="54"/>
      <c r="AH706" s="54"/>
      <c r="AI706" s="54"/>
      <c r="AJ706" s="54"/>
      <c r="AK706" s="54"/>
      <c r="AL706" s="54"/>
    </row>
    <row r="707" spans="1:38" s="56" customFormat="1" ht="33.75" x14ac:dyDescent="0.2">
      <c r="A707" s="43">
        <f>'Secretaría General'!A707</f>
        <v>0</v>
      </c>
      <c r="B707" s="43" t="str">
        <f>'Secretaría General'!B707</f>
        <v>Jorge Lema</v>
      </c>
      <c r="C707" s="43">
        <f>'Secretaría General'!C707</f>
        <v>7886</v>
      </c>
      <c r="D707" s="8">
        <f>'Secretaría General'!D707</f>
        <v>42898.513194444444</v>
      </c>
      <c r="E707" s="43" t="str">
        <f>'Secretaría General'!E707</f>
        <v>Comunicados</v>
      </c>
      <c r="F707" s="43" t="str">
        <f>'Secretaría General'!F707</f>
        <v>OFC 1462-2017</v>
      </c>
      <c r="G707" s="43" t="str">
        <f>'Secretaría General'!G707</f>
        <v xml:space="preserve">SANTIAGO ANDRADE - SECRETARÍA DE AMBIENTE </v>
      </c>
      <c r="H707" s="43" t="str">
        <f>'Secretaría General'!H707</f>
        <v>ATENCIÓN A REQUERIMIENTO INSPECCIÓN A MECÁNICA COTOCOLLAO</v>
      </c>
      <c r="I707" s="43" t="str">
        <f>'Secretaría General'!L707</f>
        <v>Supervisión Metropolitana de Control</v>
      </c>
      <c r="J707" s="43" t="str">
        <f>'Secretaría General'!I707</f>
        <v>GDOC 2016-574950</v>
      </c>
      <c r="K707" s="43" t="str">
        <f>'Secretaría General'!J707</f>
        <v>Normal</v>
      </c>
      <c r="L707" s="43">
        <f>'Secretaría General'!K707</f>
        <v>1</v>
      </c>
      <c r="M707" s="54"/>
      <c r="N707" s="54"/>
      <c r="O707" s="55" t="str">
        <f t="shared" ref="O707:O770" si="11">+CONCATENATE(B707,"-",N707)</f>
        <v>Jorge Lema-</v>
      </c>
      <c r="P707" s="55"/>
      <c r="Q707" s="66"/>
      <c r="R707" s="66"/>
      <c r="S707" s="54"/>
      <c r="T707" s="54"/>
      <c r="U707" s="54"/>
      <c r="V707" s="54"/>
      <c r="W707" s="54"/>
      <c r="X707" s="54"/>
      <c r="Y707" s="54"/>
      <c r="Z707" s="54"/>
      <c r="AA707" s="54"/>
      <c r="AB707" s="54"/>
      <c r="AC707" s="54"/>
      <c r="AD707" s="54"/>
      <c r="AE707" s="54"/>
      <c r="AF707" s="54"/>
      <c r="AG707" s="54"/>
      <c r="AH707" s="54"/>
      <c r="AI707" s="54"/>
      <c r="AJ707" s="54"/>
      <c r="AK707" s="54"/>
      <c r="AL707" s="54"/>
    </row>
    <row r="708" spans="1:38" s="56" customFormat="1" ht="22.5" x14ac:dyDescent="0.2">
      <c r="A708" s="43">
        <f>'Secretaría General'!A708</f>
        <v>0</v>
      </c>
      <c r="B708" s="43" t="str">
        <f>'Secretaría General'!B708</f>
        <v>Jorge Lema</v>
      </c>
      <c r="C708" s="43">
        <f>'Secretaría General'!C708</f>
        <v>7887</v>
      </c>
      <c r="D708" s="8">
        <f>'Secretaría General'!D708</f>
        <v>42898.513888888891</v>
      </c>
      <c r="E708" s="43" t="str">
        <f>'Secretaría General'!E708</f>
        <v>Comunicados</v>
      </c>
      <c r="F708" s="43" t="str">
        <f>'Secretaría General'!F708</f>
        <v>OFC 1460-2017</v>
      </c>
      <c r="G708" s="43" t="str">
        <f>'Secretaría General'!G708</f>
        <v xml:space="preserve">SANTIAGO ANDRADE - SECRETARÍA DE AMBIENTE </v>
      </c>
      <c r="H708" s="43" t="str">
        <f>'Secretaría General'!H708</f>
        <v>INSPECCIÓN A TURBO LAVADO EXPRESS</v>
      </c>
      <c r="I708" s="43" t="str">
        <f>'Secretaría General'!L708</f>
        <v>Supervisión Metropolitana de Control</v>
      </c>
      <c r="J708" s="43" t="str">
        <f>'Secretaría General'!I708</f>
        <v>GDOC 2017-003426</v>
      </c>
      <c r="K708" s="43" t="str">
        <f>'Secretaría General'!J708</f>
        <v>Normal</v>
      </c>
      <c r="L708" s="43">
        <f>'Secretaría General'!K708</f>
        <v>5</v>
      </c>
      <c r="M708" s="54"/>
      <c r="N708" s="54"/>
      <c r="O708" s="55" t="str">
        <f t="shared" si="11"/>
        <v>Jorge Lema-</v>
      </c>
      <c r="P708" s="55"/>
      <c r="Q708" s="66"/>
      <c r="R708" s="66"/>
      <c r="S708" s="54"/>
      <c r="T708" s="54"/>
      <c r="U708" s="54"/>
      <c r="V708" s="54"/>
      <c r="W708" s="54"/>
      <c r="X708" s="54"/>
      <c r="Y708" s="54"/>
      <c r="Z708" s="54"/>
      <c r="AA708" s="54"/>
      <c r="AB708" s="54"/>
      <c r="AC708" s="54"/>
      <c r="AD708" s="54"/>
      <c r="AE708" s="54"/>
      <c r="AF708" s="54"/>
      <c r="AG708" s="54"/>
      <c r="AH708" s="54"/>
      <c r="AI708" s="54"/>
      <c r="AJ708" s="54"/>
      <c r="AK708" s="54"/>
      <c r="AL708" s="54"/>
    </row>
    <row r="709" spans="1:38" s="56" customFormat="1" ht="45" x14ac:dyDescent="0.2">
      <c r="A709" s="43">
        <f>'Secretaría General'!A709</f>
        <v>0</v>
      </c>
      <c r="B709" s="43" t="str">
        <f>'Secretaría General'!B709</f>
        <v>Jorge Lema</v>
      </c>
      <c r="C709" s="43">
        <f>'Secretaría General'!C709</f>
        <v>7888</v>
      </c>
      <c r="D709" s="8">
        <f>'Secretaría General'!D709</f>
        <v>42898.513888888891</v>
      </c>
      <c r="E709" s="43" t="str">
        <f>'Secretaría General'!E709</f>
        <v>Comunicados</v>
      </c>
      <c r="F709" s="43" t="str">
        <f>'Secretaría General'!F709</f>
        <v>S/N</v>
      </c>
      <c r="G709" s="43" t="str">
        <f>'Secretaría General'!G709</f>
        <v xml:space="preserve">CESAR EDUARDO BALDUS </v>
      </c>
      <c r="H709" s="43" t="str">
        <f>'Secretaría General'!H709</f>
        <v>REFERENTE A EXPEDIENTE 230-2017</v>
      </c>
      <c r="I709" s="43" t="str">
        <f>'Secretaría General'!L709</f>
        <v>Unidad Desconcentrada de Control en Materia de Construcciones y Licenciamiento Eugenio Espejo</v>
      </c>
      <c r="J709" s="43">
        <f>'Secretaría General'!I709</f>
        <v>0</v>
      </c>
      <c r="K709" s="43" t="str">
        <f>'Secretaría General'!J709</f>
        <v>Normal</v>
      </c>
      <c r="L709" s="43">
        <f>'Secretaría General'!K709</f>
        <v>1</v>
      </c>
      <c r="M709" s="54"/>
      <c r="N709" s="54"/>
      <c r="O709" s="55" t="str">
        <f t="shared" si="11"/>
        <v>Jorge Lema-</v>
      </c>
      <c r="P709" s="55"/>
      <c r="Q709" s="66"/>
      <c r="R709" s="66"/>
      <c r="S709" s="54"/>
      <c r="T709" s="54"/>
      <c r="U709" s="54"/>
      <c r="V709" s="54"/>
      <c r="W709" s="54"/>
      <c r="X709" s="54"/>
      <c r="Y709" s="54"/>
      <c r="Z709" s="54"/>
      <c r="AA709" s="54"/>
      <c r="AB709" s="54"/>
      <c r="AC709" s="54"/>
      <c r="AD709" s="54"/>
      <c r="AE709" s="54"/>
      <c r="AF709" s="54"/>
      <c r="AG709" s="54"/>
      <c r="AH709" s="54"/>
      <c r="AI709" s="54"/>
      <c r="AJ709" s="54"/>
      <c r="AK709" s="54"/>
      <c r="AL709" s="54"/>
    </row>
    <row r="710" spans="1:38" s="56" customFormat="1" ht="22.5" x14ac:dyDescent="0.2">
      <c r="A710" s="43">
        <f>'Secretaría General'!A710</f>
        <v>0</v>
      </c>
      <c r="B710" s="43" t="str">
        <f>'Secretaría General'!B710</f>
        <v>Jorge Lema</v>
      </c>
      <c r="C710" s="43">
        <f>'Secretaría General'!C710</f>
        <v>7889</v>
      </c>
      <c r="D710" s="8">
        <f>'Secretaría General'!D710</f>
        <v>42898.51458333333</v>
      </c>
      <c r="E710" s="43" t="str">
        <f>'Secretaría General'!E710</f>
        <v>Comunicados</v>
      </c>
      <c r="F710" s="43" t="str">
        <f>'Secretaría General'!F710</f>
        <v>OFC 1459-2017</v>
      </c>
      <c r="G710" s="43" t="str">
        <f>'Secretaría General'!G710</f>
        <v xml:space="preserve">SANTIAGO ANDRADE - SECRETARÍA DE AMBIENTE </v>
      </c>
      <c r="H710" s="43" t="str">
        <f>'Secretaría General'!H710</f>
        <v>INSPECCIÓN A CERRAJERÍA CARLOS HARO</v>
      </c>
      <c r="I710" s="43" t="str">
        <f>'Secretaría General'!L710</f>
        <v>Supervisión Metropolitana de Control</v>
      </c>
      <c r="J710" s="43" t="str">
        <f>'Secretaría General'!I710</f>
        <v>GDOC 2016-511570</v>
      </c>
      <c r="K710" s="43" t="str">
        <f>'Secretaría General'!J710</f>
        <v>Normal</v>
      </c>
      <c r="L710" s="43">
        <f>'Secretaría General'!K710</f>
        <v>1</v>
      </c>
      <c r="M710" s="54"/>
      <c r="N710" s="54"/>
      <c r="O710" s="55" t="str">
        <f t="shared" si="11"/>
        <v>Jorge Lema-</v>
      </c>
      <c r="P710" s="55"/>
      <c r="Q710" s="66"/>
      <c r="R710" s="66"/>
      <c r="S710" s="54"/>
      <c r="T710" s="54"/>
      <c r="U710" s="54"/>
      <c r="V710" s="54"/>
      <c r="W710" s="54"/>
      <c r="X710" s="54"/>
      <c r="Y710" s="54"/>
      <c r="Z710" s="54"/>
      <c r="AA710" s="54"/>
      <c r="AB710" s="54"/>
      <c r="AC710" s="54"/>
      <c r="AD710" s="54"/>
      <c r="AE710" s="54"/>
      <c r="AF710" s="54"/>
      <c r="AG710" s="54"/>
      <c r="AH710" s="54"/>
      <c r="AI710" s="54"/>
      <c r="AJ710" s="54"/>
      <c r="AK710" s="54"/>
      <c r="AL710" s="54"/>
    </row>
    <row r="711" spans="1:38" s="56" customFormat="1" ht="22.5" x14ac:dyDescent="0.2">
      <c r="A711" s="43">
        <f>'Secretaría General'!A711</f>
        <v>0</v>
      </c>
      <c r="B711" s="43" t="str">
        <f>'Secretaría General'!B711</f>
        <v>Jorge Lema</v>
      </c>
      <c r="C711" s="43">
        <f>'Secretaría General'!C711</f>
        <v>7890</v>
      </c>
      <c r="D711" s="8">
        <f>'Secretaría General'!D711</f>
        <v>42898.51458333333</v>
      </c>
      <c r="E711" s="43" t="str">
        <f>'Secretaría General'!E711</f>
        <v>Comunicados</v>
      </c>
      <c r="F711" s="43" t="str">
        <f>'Secretaría General'!F711</f>
        <v>OFC 1457-2017</v>
      </c>
      <c r="G711" s="43" t="str">
        <f>'Secretaría General'!G711</f>
        <v xml:space="preserve">SANTIAGO ANDRADE - SECRETARÍA DE AMBIENTE </v>
      </c>
      <c r="H711" s="43" t="str">
        <f>'Secretaría General'!H711</f>
        <v>INSPECCIÓN A INVERNADERO</v>
      </c>
      <c r="I711" s="43" t="str">
        <f>'Secretaría General'!L711</f>
        <v>Supervisión Metropolitana de Control</v>
      </c>
      <c r="J711" s="43" t="str">
        <f>'Secretaría General'!I711</f>
        <v>GDOC 2017-029150</v>
      </c>
      <c r="K711" s="43" t="str">
        <f>'Secretaría General'!J711</f>
        <v>Normal</v>
      </c>
      <c r="L711" s="43">
        <f>'Secretaría General'!K711</f>
        <v>1</v>
      </c>
      <c r="M711" s="54"/>
      <c r="N711" s="54"/>
      <c r="O711" s="55" t="str">
        <f t="shared" si="11"/>
        <v>Jorge Lema-</v>
      </c>
      <c r="P711" s="55"/>
      <c r="Q711" s="66"/>
      <c r="R711" s="66"/>
      <c r="S711" s="54"/>
      <c r="T711" s="54"/>
      <c r="U711" s="54"/>
      <c r="V711" s="54"/>
      <c r="W711" s="54"/>
      <c r="X711" s="54"/>
      <c r="Y711" s="54"/>
      <c r="Z711" s="54"/>
      <c r="AA711" s="54"/>
      <c r="AB711" s="54"/>
      <c r="AC711" s="54"/>
      <c r="AD711" s="54"/>
      <c r="AE711" s="54"/>
      <c r="AF711" s="54"/>
      <c r="AG711" s="54"/>
      <c r="AH711" s="54"/>
      <c r="AI711" s="54"/>
      <c r="AJ711" s="54"/>
      <c r="AK711" s="54"/>
      <c r="AL711" s="54"/>
    </row>
    <row r="712" spans="1:38" s="56" customFormat="1" ht="22.5" x14ac:dyDescent="0.2">
      <c r="A712" s="43">
        <f>'Secretaría General'!A712</f>
        <v>0</v>
      </c>
      <c r="B712" s="43" t="str">
        <f>'Secretaría General'!B712</f>
        <v>Jorge Lema</v>
      </c>
      <c r="C712" s="43">
        <f>'Secretaría General'!C712</f>
        <v>7891</v>
      </c>
      <c r="D712" s="8">
        <f>'Secretaría General'!D712</f>
        <v>42898.515277777777</v>
      </c>
      <c r="E712" s="43" t="str">
        <f>'Secretaría General'!E712</f>
        <v>Comunicados</v>
      </c>
      <c r="F712" s="43" t="str">
        <f>'Secretaría General'!F712</f>
        <v>OFC 1455-2017</v>
      </c>
      <c r="G712" s="43" t="str">
        <f>'Secretaría General'!G712</f>
        <v xml:space="preserve">SANTIAGO ANDRADE - SECRETARÍA DE AMBIENTE </v>
      </c>
      <c r="H712" s="43" t="str">
        <f>'Secretaría General'!H712</f>
        <v>INSPECCIÓN RESTAURANTE CHORIGOL</v>
      </c>
      <c r="I712" s="43" t="str">
        <f>'Secretaría General'!L712</f>
        <v>Supervisión Metropolitana de Control</v>
      </c>
      <c r="J712" s="43" t="str">
        <f>'Secretaría General'!I712</f>
        <v>GDOC 2017-022253</v>
      </c>
      <c r="K712" s="43" t="str">
        <f>'Secretaría General'!J712</f>
        <v>Normal</v>
      </c>
      <c r="L712" s="43">
        <f>'Secretaría General'!K712</f>
        <v>5</v>
      </c>
      <c r="M712" s="54"/>
      <c r="N712" s="54"/>
      <c r="O712" s="55" t="str">
        <f t="shared" si="11"/>
        <v>Jorge Lema-</v>
      </c>
      <c r="P712" s="55"/>
      <c r="Q712" s="66"/>
      <c r="R712" s="66"/>
      <c r="S712" s="54"/>
      <c r="T712" s="54"/>
      <c r="U712" s="54"/>
      <c r="V712" s="54"/>
      <c r="W712" s="54"/>
      <c r="X712" s="54"/>
      <c r="Y712" s="54"/>
      <c r="Z712" s="54"/>
      <c r="AA712" s="54"/>
      <c r="AB712" s="54"/>
      <c r="AC712" s="54"/>
      <c r="AD712" s="54"/>
      <c r="AE712" s="54"/>
      <c r="AF712" s="54"/>
      <c r="AG712" s="54"/>
      <c r="AH712" s="54"/>
      <c r="AI712" s="54"/>
      <c r="AJ712" s="54"/>
      <c r="AK712" s="54"/>
      <c r="AL712" s="54"/>
    </row>
    <row r="713" spans="1:38" s="56" customFormat="1" ht="22.5" x14ac:dyDescent="0.2">
      <c r="A713" s="43">
        <f>'Secretaría General'!A713</f>
        <v>0</v>
      </c>
      <c r="B713" s="43" t="str">
        <f>'Secretaría General'!B713</f>
        <v>Jorge Lema</v>
      </c>
      <c r="C713" s="43">
        <f>'Secretaría General'!C713</f>
        <v>7892</v>
      </c>
      <c r="D713" s="8">
        <f>'Secretaría General'!D713</f>
        <v>42898.515972222223</v>
      </c>
      <c r="E713" s="43" t="str">
        <f>'Secretaría General'!E713</f>
        <v>Comunicados</v>
      </c>
      <c r="F713" s="43" t="str">
        <f>'Secretaría General'!F713</f>
        <v>OFC 1454-2017</v>
      </c>
      <c r="G713" s="43" t="str">
        <f>'Secretaría General'!G713</f>
        <v xml:space="preserve">SANTIAGO ANDRADE - SECRETARÍA DE AMBIENTE </v>
      </c>
      <c r="H713" s="43" t="str">
        <f>'Secretaría General'!H713</f>
        <v>PRESENTACIÓN DE RESPALDOS EMISIONES DE HUMO CHORIGOL</v>
      </c>
      <c r="I713" s="43" t="str">
        <f>'Secretaría General'!L713</f>
        <v>Supervisión Metropolitana de Control</v>
      </c>
      <c r="J713" s="43" t="str">
        <f>'Secretaría General'!I713</f>
        <v>GDOC 2017-041858</v>
      </c>
      <c r="K713" s="43" t="str">
        <f>'Secretaría General'!J713</f>
        <v>Normal</v>
      </c>
      <c r="L713" s="43">
        <f>'Secretaría General'!K713</f>
        <v>2</v>
      </c>
      <c r="M713" s="54"/>
      <c r="N713" s="54"/>
      <c r="O713" s="55" t="str">
        <f t="shared" si="11"/>
        <v>Jorge Lema-</v>
      </c>
      <c r="P713" s="55"/>
      <c r="Q713" s="66"/>
      <c r="R713" s="66"/>
      <c r="S713" s="54"/>
      <c r="T713" s="54"/>
      <c r="U713" s="54"/>
      <c r="V713" s="54"/>
      <c r="W713" s="54"/>
      <c r="X713" s="54"/>
      <c r="Y713" s="54"/>
      <c r="Z713" s="54"/>
      <c r="AA713" s="54"/>
      <c r="AB713" s="54"/>
      <c r="AC713" s="54"/>
      <c r="AD713" s="54"/>
      <c r="AE713" s="54"/>
      <c r="AF713" s="54"/>
      <c r="AG713" s="54"/>
      <c r="AH713" s="54"/>
      <c r="AI713" s="54"/>
      <c r="AJ713" s="54"/>
      <c r="AK713" s="54"/>
      <c r="AL713" s="54"/>
    </row>
    <row r="714" spans="1:38" s="56" customFormat="1" ht="22.5" x14ac:dyDescent="0.2">
      <c r="A714" s="43">
        <f>'Secretaría General'!A714</f>
        <v>0</v>
      </c>
      <c r="B714" s="43" t="str">
        <f>'Secretaría General'!B714</f>
        <v>Jorge Lema</v>
      </c>
      <c r="C714" s="43">
        <f>'Secretaría General'!C714</f>
        <v>7893</v>
      </c>
      <c r="D714" s="8">
        <f>'Secretaría General'!D714</f>
        <v>42898.51666666667</v>
      </c>
      <c r="E714" s="43" t="str">
        <f>'Secretaría General'!E714</f>
        <v>Comunicados</v>
      </c>
      <c r="F714" s="43" t="str">
        <f>'Secretaría General'!F714</f>
        <v>OFC 1461-2017</v>
      </c>
      <c r="G714" s="43" t="str">
        <f>'Secretaría General'!G714</f>
        <v xml:space="preserve">SANTIAGO ANDRADE - SECRETARÍA DE AMBIENTE </v>
      </c>
      <c r="H714" s="43" t="str">
        <f>'Secretaría General'!H714</f>
        <v>REINSPECCIÓN INCINEROX</v>
      </c>
      <c r="I714" s="43" t="str">
        <f>'Secretaría General'!L714</f>
        <v>Supervisión Metropolitana de Control</v>
      </c>
      <c r="J714" s="43" t="str">
        <f>'Secretaría General'!I714</f>
        <v>GDOC 2017-070389</v>
      </c>
      <c r="K714" s="43" t="str">
        <f>'Secretaría General'!J714</f>
        <v>Normal</v>
      </c>
      <c r="L714" s="43">
        <f>'Secretaría General'!K714</f>
        <v>3</v>
      </c>
      <c r="M714" s="54"/>
      <c r="N714" s="54"/>
      <c r="O714" s="55" t="str">
        <f t="shared" si="11"/>
        <v>Jorge Lema-</v>
      </c>
      <c r="P714" s="55"/>
      <c r="Q714" s="66"/>
      <c r="R714" s="66"/>
      <c r="S714" s="54"/>
      <c r="T714" s="54"/>
      <c r="U714" s="54"/>
      <c r="V714" s="54"/>
      <c r="W714" s="54"/>
      <c r="X714" s="54"/>
      <c r="Y714" s="54"/>
      <c r="Z714" s="54"/>
      <c r="AA714" s="54"/>
      <c r="AB714" s="54"/>
      <c r="AC714" s="54"/>
      <c r="AD714" s="54"/>
      <c r="AE714" s="54"/>
      <c r="AF714" s="54"/>
      <c r="AG714" s="54"/>
      <c r="AH714" s="54"/>
      <c r="AI714" s="54"/>
      <c r="AJ714" s="54"/>
      <c r="AK714" s="54"/>
      <c r="AL714" s="54"/>
    </row>
    <row r="715" spans="1:38" s="56" customFormat="1" ht="22.5" x14ac:dyDescent="0.2">
      <c r="A715" s="43">
        <f>'Secretaría General'!A715</f>
        <v>0</v>
      </c>
      <c r="B715" s="43" t="str">
        <f>'Secretaría General'!B715</f>
        <v>Jorge Lema</v>
      </c>
      <c r="C715" s="43">
        <f>'Secretaría General'!C715</f>
        <v>7894</v>
      </c>
      <c r="D715" s="8">
        <f>'Secretaría General'!D715</f>
        <v>42898.518750000003</v>
      </c>
      <c r="E715" s="43" t="str">
        <f>'Secretaría General'!E715</f>
        <v>Comunicados</v>
      </c>
      <c r="F715" s="43" t="str">
        <f>'Secretaría General'!F715</f>
        <v>OFC 124-2017</v>
      </c>
      <c r="G715" s="43" t="str">
        <f>'Secretaría General'!G715</f>
        <v xml:space="preserve">RENATA MORENO - CONCEJALA METROPOLITANA </v>
      </c>
      <c r="H715" s="43" t="str">
        <f>'Secretaría General'!H715</f>
        <v>REFERENTE A OFICIO CPCCS-SG-2017-0347-OF</v>
      </c>
      <c r="I715" s="43" t="str">
        <f>'Secretaría General'!L715</f>
        <v>Supervisión Metropolitana de Control</v>
      </c>
      <c r="J715" s="43" t="str">
        <f>'Secretaría General'!I715</f>
        <v>GDOC 2017-082741</v>
      </c>
      <c r="K715" s="43" t="str">
        <f>'Secretaría General'!J715</f>
        <v>Normal</v>
      </c>
      <c r="L715" s="43">
        <f>'Secretaría General'!K715</f>
        <v>6</v>
      </c>
      <c r="M715" s="54"/>
      <c r="N715" s="54"/>
      <c r="O715" s="55" t="str">
        <f t="shared" si="11"/>
        <v>Jorge Lema-</v>
      </c>
      <c r="P715" s="55"/>
      <c r="Q715" s="66"/>
      <c r="R715" s="66"/>
      <c r="S715" s="54"/>
      <c r="T715" s="54"/>
      <c r="U715" s="54"/>
      <c r="V715" s="54"/>
      <c r="W715" s="54"/>
      <c r="X715" s="54"/>
      <c r="Y715" s="54"/>
      <c r="Z715" s="54"/>
      <c r="AA715" s="54"/>
      <c r="AB715" s="54"/>
      <c r="AC715" s="54"/>
      <c r="AD715" s="54"/>
      <c r="AE715" s="54"/>
      <c r="AF715" s="54"/>
      <c r="AG715" s="54"/>
      <c r="AH715" s="54"/>
      <c r="AI715" s="54"/>
      <c r="AJ715" s="54"/>
      <c r="AK715" s="54"/>
      <c r="AL715" s="54"/>
    </row>
    <row r="716" spans="1:38" s="56" customFormat="1" ht="22.5" x14ac:dyDescent="0.2">
      <c r="A716" s="43">
        <f>'Secretaría General'!A716</f>
        <v>0</v>
      </c>
      <c r="B716" s="43" t="str">
        <f>'Secretaría General'!B716</f>
        <v>Jorge Lema</v>
      </c>
      <c r="C716" s="43">
        <f>'Secretaría General'!C716</f>
        <v>7895</v>
      </c>
      <c r="D716" s="8">
        <f>'Secretaría General'!D716</f>
        <v>42898.53125</v>
      </c>
      <c r="E716" s="43" t="str">
        <f>'Secretaría General'!E716</f>
        <v>Comunicados</v>
      </c>
      <c r="F716" s="43" t="str">
        <f>'Secretaría General'!F716</f>
        <v>S/N</v>
      </c>
      <c r="G716" s="43" t="str">
        <f>'Secretaría General'!G716</f>
        <v xml:space="preserve">MAURICIO FRIEDMAN </v>
      </c>
      <c r="H716" s="43" t="str">
        <f>'Secretaría General'!H716</f>
        <v>REFERENTE A RESOLUCIÓN AMC-ZLCH-RLP-2017-0396</v>
      </c>
      <c r="I716" s="43" t="str">
        <f>'Secretaría General'!L716</f>
        <v>Dirección Metropolitana de Resolución y Ejecución</v>
      </c>
      <c r="J716" s="43">
        <f>'Secretaría General'!I716</f>
        <v>0</v>
      </c>
      <c r="K716" s="43" t="str">
        <f>'Secretaría General'!J716</f>
        <v>Normal</v>
      </c>
      <c r="L716" s="43">
        <f>'Secretaría General'!K716</f>
        <v>10</v>
      </c>
      <c r="M716" s="54"/>
      <c r="N716" s="54"/>
      <c r="O716" s="55" t="str">
        <f t="shared" si="11"/>
        <v>Jorge Lema-</v>
      </c>
      <c r="P716" s="55"/>
      <c r="Q716" s="66"/>
      <c r="R716" s="66"/>
      <c r="S716" s="54"/>
      <c r="T716" s="54"/>
      <c r="U716" s="54"/>
      <c r="V716" s="54"/>
      <c r="W716" s="54"/>
      <c r="X716" s="54"/>
      <c r="Y716" s="54"/>
      <c r="Z716" s="54"/>
      <c r="AA716" s="54"/>
      <c r="AB716" s="54"/>
      <c r="AC716" s="54"/>
      <c r="AD716" s="54"/>
      <c r="AE716" s="54"/>
      <c r="AF716" s="54"/>
      <c r="AG716" s="54"/>
      <c r="AH716" s="54"/>
      <c r="AI716" s="54"/>
      <c r="AJ716" s="54"/>
      <c r="AK716" s="54"/>
      <c r="AL716" s="54"/>
    </row>
    <row r="717" spans="1:38" s="56" customFormat="1" ht="45" x14ac:dyDescent="0.2">
      <c r="A717" s="43">
        <f>'Secretaría General'!A717</f>
        <v>0</v>
      </c>
      <c r="B717" s="43" t="str">
        <f>'Secretaría General'!B717</f>
        <v>Jorge Lema</v>
      </c>
      <c r="C717" s="43">
        <f>'Secretaría General'!C717</f>
        <v>7896</v>
      </c>
      <c r="D717" s="8">
        <f>'Secretaría General'!D717</f>
        <v>42898.534722222219</v>
      </c>
      <c r="E717" s="43" t="str">
        <f>'Secretaría General'!E717</f>
        <v>Comunicados</v>
      </c>
      <c r="F717" s="43" t="str">
        <f>'Secretaría General'!F717</f>
        <v>S/N</v>
      </c>
      <c r="G717" s="43" t="str">
        <f>'Secretaría General'!G717</f>
        <v xml:space="preserve">MARLENE PACHAY </v>
      </c>
      <c r="H717" s="43" t="str">
        <f>'Secretaría General'!H717</f>
        <v>REFERENTE A EXPEDIENTE 105-2017</v>
      </c>
      <c r="I717" s="43" t="str">
        <f>'Secretaría General'!L717</f>
        <v>Unidad Desconcentrada de Control en Materia de Construcciones y Licenciamiento Eugenio Espejo</v>
      </c>
      <c r="J717" s="43">
        <f>'Secretaría General'!I717</f>
        <v>0</v>
      </c>
      <c r="K717" s="43" t="str">
        <f>'Secretaría General'!J717</f>
        <v>Normal</v>
      </c>
      <c r="L717" s="43">
        <f>'Secretaría General'!K717</f>
        <v>14</v>
      </c>
      <c r="M717" s="54"/>
      <c r="N717" s="54"/>
      <c r="O717" s="55" t="str">
        <f t="shared" si="11"/>
        <v>Jorge Lema-</v>
      </c>
      <c r="P717" s="55"/>
      <c r="Q717" s="66"/>
      <c r="R717" s="66"/>
      <c r="S717" s="54"/>
      <c r="T717" s="54"/>
      <c r="U717" s="54"/>
      <c r="V717" s="54"/>
      <c r="W717" s="54"/>
      <c r="X717" s="54"/>
      <c r="Y717" s="54"/>
      <c r="Z717" s="54"/>
      <c r="AA717" s="54"/>
      <c r="AB717" s="54"/>
      <c r="AC717" s="54"/>
      <c r="AD717" s="54"/>
      <c r="AE717" s="54"/>
      <c r="AF717" s="54"/>
      <c r="AG717" s="54"/>
      <c r="AH717" s="54"/>
      <c r="AI717" s="54"/>
      <c r="AJ717" s="54"/>
      <c r="AK717" s="54"/>
      <c r="AL717" s="54"/>
    </row>
    <row r="718" spans="1:38" s="56" customFormat="1" ht="22.5" x14ac:dyDescent="0.2">
      <c r="A718" s="43">
        <f>'Secretaría General'!A718</f>
        <v>0</v>
      </c>
      <c r="B718" s="43" t="str">
        <f>'Secretaría General'!B718</f>
        <v>Jorge Lema</v>
      </c>
      <c r="C718" s="43">
        <f>'Secretaría General'!C718</f>
        <v>7897</v>
      </c>
      <c r="D718" s="8">
        <f>'Secretaría General'!D718</f>
        <v>42898.534722222219</v>
      </c>
      <c r="E718" s="43" t="str">
        <f>'Secretaría General'!E718</f>
        <v>Comunicados</v>
      </c>
      <c r="F718" s="43" t="str">
        <f>'Secretaría General'!F718</f>
        <v>MEMO 2017-334</v>
      </c>
      <c r="G718" s="43" t="str">
        <f>'Secretaría General'!G718</f>
        <v xml:space="preserve">SANTIAGO ANDRADE - SECRETARÍA DE AMBIENTE </v>
      </c>
      <c r="H718" s="43" t="str">
        <f>'Secretaría General'!H718</f>
        <v>INSPECCIÓN CONJUNTA 27/06</v>
      </c>
      <c r="I718" s="43" t="str">
        <f>'Secretaría General'!L718</f>
        <v>Dirección Metropolitana de Inspección</v>
      </c>
      <c r="J718" s="43">
        <f>'Secretaría General'!I718</f>
        <v>0</v>
      </c>
      <c r="K718" s="43" t="str">
        <f>'Secretaría General'!J718</f>
        <v>Normal</v>
      </c>
      <c r="L718" s="43">
        <f>'Secretaría General'!K718</f>
        <v>2</v>
      </c>
      <c r="M718" s="54"/>
      <c r="N718" s="54"/>
      <c r="O718" s="55" t="str">
        <f t="shared" si="11"/>
        <v>Jorge Lema-</v>
      </c>
      <c r="P718" s="55"/>
      <c r="Q718" s="66"/>
      <c r="R718" s="66"/>
      <c r="S718" s="54"/>
      <c r="T718" s="54"/>
      <c r="U718" s="54"/>
      <c r="V718" s="54"/>
      <c r="W718" s="54"/>
      <c r="X718" s="54"/>
      <c r="Y718" s="54"/>
      <c r="Z718" s="54"/>
      <c r="AA718" s="54"/>
      <c r="AB718" s="54"/>
      <c r="AC718" s="54"/>
      <c r="AD718" s="54"/>
      <c r="AE718" s="54"/>
      <c r="AF718" s="54"/>
      <c r="AG718" s="54"/>
      <c r="AH718" s="54"/>
      <c r="AI718" s="54"/>
      <c r="AJ718" s="54"/>
      <c r="AK718" s="54"/>
      <c r="AL718" s="54"/>
    </row>
    <row r="719" spans="1:38" s="56" customFormat="1" ht="33.75" x14ac:dyDescent="0.2">
      <c r="A719" s="43">
        <f>'Secretaría General'!A719</f>
        <v>0</v>
      </c>
      <c r="B719" s="43" t="str">
        <f>'Secretaría General'!B719</f>
        <v>Jorge Lema</v>
      </c>
      <c r="C719" s="43">
        <f>'Secretaría General'!C719</f>
        <v>7898</v>
      </c>
      <c r="D719" s="8">
        <f>'Secretaría General'!D719</f>
        <v>42898.541666666664</v>
      </c>
      <c r="E719" s="43" t="str">
        <f>'Secretaría General'!E719</f>
        <v>Comunicados</v>
      </c>
      <c r="F719" s="43" t="str">
        <f>'Secretaría General'!F719</f>
        <v>S/N</v>
      </c>
      <c r="G719" s="43" t="str">
        <f>'Secretaría General'!G719</f>
        <v>HENRY PÉREZ - SRI</v>
      </c>
      <c r="H719" s="43" t="str">
        <f>'Secretaría General'!H719</f>
        <v>PETICIÓN DE VERIFICACIÓN DE VALORES DE IVA ENTIDADES ORGANISMOS SECTOR PÚBLICO</v>
      </c>
      <c r="I719" s="43" t="str">
        <f>'Secretaría General'!L719</f>
        <v>Dirección Administrativa y Financiera</v>
      </c>
      <c r="J719" s="43">
        <f>'Secretaría General'!I719</f>
        <v>0</v>
      </c>
      <c r="K719" s="43" t="str">
        <f>'Secretaría General'!J719</f>
        <v>Normal</v>
      </c>
      <c r="L719" s="43">
        <f>'Secretaría General'!K719</f>
        <v>3</v>
      </c>
      <c r="M719" s="54"/>
      <c r="N719" s="54"/>
      <c r="O719" s="55" t="str">
        <f t="shared" si="11"/>
        <v>Jorge Lema-</v>
      </c>
      <c r="P719" s="55"/>
      <c r="Q719" s="66"/>
      <c r="R719" s="66"/>
      <c r="S719" s="54"/>
      <c r="T719" s="54"/>
      <c r="U719" s="54"/>
      <c r="V719" s="54"/>
      <c r="W719" s="54"/>
      <c r="X719" s="54"/>
      <c r="Y719" s="54"/>
      <c r="Z719" s="54"/>
      <c r="AA719" s="54"/>
      <c r="AB719" s="54"/>
      <c r="AC719" s="54"/>
      <c r="AD719" s="54"/>
      <c r="AE719" s="54"/>
      <c r="AF719" s="54"/>
      <c r="AG719" s="54"/>
      <c r="AH719" s="54"/>
      <c r="AI719" s="54"/>
      <c r="AJ719" s="54"/>
      <c r="AK719" s="54"/>
      <c r="AL719" s="54"/>
    </row>
    <row r="720" spans="1:38" s="56" customFormat="1" ht="22.5" x14ac:dyDescent="0.2">
      <c r="A720" s="43">
        <f>'Secretaría General'!A720</f>
        <v>0</v>
      </c>
      <c r="B720" s="43" t="str">
        <f>'Secretaría General'!B720</f>
        <v>Jorge Lema</v>
      </c>
      <c r="C720" s="43">
        <f>'Secretaría General'!C720</f>
        <v>7899</v>
      </c>
      <c r="D720" s="8">
        <f>'Secretaría General'!D720</f>
        <v>42898.549305555556</v>
      </c>
      <c r="E720" s="43" t="str">
        <f>'Secretaría General'!E720</f>
        <v>Denuncias</v>
      </c>
      <c r="F720" s="43" t="str">
        <f>'Secretaría General'!F720</f>
        <v>S/N</v>
      </c>
      <c r="G720" s="43" t="str">
        <f>'Secretaría General'!G720</f>
        <v xml:space="preserve">JULIA EDITH HERRERA </v>
      </c>
      <c r="H720" s="43" t="str">
        <f>'Secretaría General'!H720</f>
        <v>REALIZAR ADECUACIONES SIN PERMISOS</v>
      </c>
      <c r="I720" s="43" t="str">
        <f>'Secretaría General'!L720</f>
        <v>Dirección Metropolitana de Inspección</v>
      </c>
      <c r="J720" s="43">
        <f>'Secretaría General'!I720</f>
        <v>0</v>
      </c>
      <c r="K720" s="43" t="str">
        <f>'Secretaría General'!J720</f>
        <v>Normal</v>
      </c>
      <c r="L720" s="43">
        <f>'Secretaría General'!K720</f>
        <v>17</v>
      </c>
      <c r="M720" s="54"/>
      <c r="N720" s="54"/>
      <c r="O720" s="55" t="str">
        <f t="shared" si="11"/>
        <v>Jorge Lema-</v>
      </c>
      <c r="P720" s="55"/>
      <c r="Q720" s="66"/>
      <c r="R720" s="66"/>
      <c r="S720" s="54"/>
      <c r="T720" s="54"/>
      <c r="U720" s="54"/>
      <c r="V720" s="54"/>
      <c r="W720" s="54"/>
      <c r="X720" s="54"/>
      <c r="Y720" s="54"/>
      <c r="Z720" s="54"/>
      <c r="AA720" s="54"/>
      <c r="AB720" s="54"/>
      <c r="AC720" s="54"/>
      <c r="AD720" s="54"/>
      <c r="AE720" s="54"/>
      <c r="AF720" s="54"/>
      <c r="AG720" s="54"/>
      <c r="AH720" s="54"/>
      <c r="AI720" s="54"/>
      <c r="AJ720" s="54"/>
      <c r="AK720" s="54"/>
      <c r="AL720" s="54"/>
    </row>
    <row r="721" spans="1:38" s="56" customFormat="1" ht="22.5" x14ac:dyDescent="0.2">
      <c r="A721" s="43">
        <f>'Secretaría General'!A721</f>
        <v>0</v>
      </c>
      <c r="B721" s="43" t="str">
        <f>'Secretaría General'!B721</f>
        <v>Jorge Lema</v>
      </c>
      <c r="C721" s="43">
        <f>'Secretaría General'!C721</f>
        <v>7900</v>
      </c>
      <c r="D721" s="8">
        <f>'Secretaría General'!D721</f>
        <v>42898.5625</v>
      </c>
      <c r="E721" s="43" t="str">
        <f>'Secretaría General'!E721</f>
        <v>Comunicados</v>
      </c>
      <c r="F721" s="43" t="str">
        <f>'Secretaría General'!F721</f>
        <v>OFC 828-2017</v>
      </c>
      <c r="G721" s="43" t="str">
        <f>'Secretaría General'!G721</f>
        <v>LUIS MONTALVO - AGENCIA DISTRITAL DE COMERCIO</v>
      </c>
      <c r="H721" s="43" t="str">
        <f>'Secretaría General'!H721</f>
        <v>CONVOCATORIA A REUNIÓN 14/06/2017</v>
      </c>
      <c r="I721" s="43" t="str">
        <f>'Secretaría General'!L721</f>
        <v>Supervisión Metropolitana de Control</v>
      </c>
      <c r="J721" s="43" t="str">
        <f>'Secretaría General'!I721</f>
        <v>GDOC 2017-082653</v>
      </c>
      <c r="K721" s="43" t="str">
        <f>'Secretaría General'!J721</f>
        <v>Normal</v>
      </c>
      <c r="L721" s="43">
        <f>'Secretaría General'!K721</f>
        <v>1</v>
      </c>
      <c r="M721" s="54"/>
      <c r="N721" s="54"/>
      <c r="O721" s="55" t="str">
        <f t="shared" si="11"/>
        <v>Jorge Lema-</v>
      </c>
      <c r="P721" s="55"/>
      <c r="Q721" s="66"/>
      <c r="R721" s="66"/>
      <c r="S721" s="54"/>
      <c r="T721" s="54"/>
      <c r="U721" s="54"/>
      <c r="V721" s="54"/>
      <c r="W721" s="54"/>
      <c r="X721" s="54"/>
      <c r="Y721" s="54"/>
      <c r="Z721" s="54"/>
      <c r="AA721" s="54"/>
      <c r="AB721" s="54"/>
      <c r="AC721" s="54"/>
      <c r="AD721" s="54"/>
      <c r="AE721" s="54"/>
      <c r="AF721" s="54"/>
      <c r="AG721" s="54"/>
      <c r="AH721" s="54"/>
      <c r="AI721" s="54"/>
      <c r="AJ721" s="54"/>
      <c r="AK721" s="54"/>
      <c r="AL721" s="54"/>
    </row>
    <row r="722" spans="1:38" s="56" customFormat="1" ht="22.5" x14ac:dyDescent="0.2">
      <c r="A722" s="43">
        <f>'Secretaría General'!A722</f>
        <v>0</v>
      </c>
      <c r="B722" s="43" t="str">
        <f>'Secretaría General'!B722</f>
        <v>Jorge Lema</v>
      </c>
      <c r="C722" s="43">
        <f>'Secretaría General'!C722</f>
        <v>7901</v>
      </c>
      <c r="D722" s="8">
        <f>'Secretaría General'!D722</f>
        <v>42898.563888888886</v>
      </c>
      <c r="E722" s="43" t="str">
        <f>'Secretaría General'!E722</f>
        <v>Denuncias</v>
      </c>
      <c r="F722" s="43" t="str">
        <f>'Secretaría General'!F722</f>
        <v>S/N</v>
      </c>
      <c r="G722" s="43" t="str">
        <f>'Secretaría General'!G722</f>
        <v>MARCIA EUGENIA BAEZ</v>
      </c>
      <c r="H722" s="43" t="str">
        <f>'Secretaría General'!H722</f>
        <v>CONSTRUCCIONES ILEGALES SIN PERMISOS</v>
      </c>
      <c r="I722" s="43" t="str">
        <f>'Secretaría General'!L722</f>
        <v>Dirección Metropolitana de Inspección</v>
      </c>
      <c r="J722" s="43">
        <f>'Secretaría General'!I722</f>
        <v>0</v>
      </c>
      <c r="K722" s="43" t="str">
        <f>'Secretaría General'!J722</f>
        <v>Normal</v>
      </c>
      <c r="L722" s="43">
        <f>'Secretaría General'!K722</f>
        <v>8</v>
      </c>
      <c r="M722" s="54"/>
      <c r="N722" s="54"/>
      <c r="O722" s="55" t="str">
        <f t="shared" si="11"/>
        <v>Jorge Lema-</v>
      </c>
      <c r="P722" s="55"/>
      <c r="Q722" s="66"/>
      <c r="R722" s="66"/>
      <c r="S722" s="54"/>
      <c r="T722" s="54"/>
      <c r="U722" s="54"/>
      <c r="V722" s="54"/>
      <c r="W722" s="54"/>
      <c r="X722" s="54"/>
      <c r="Y722" s="54"/>
      <c r="Z722" s="54"/>
      <c r="AA722" s="54"/>
      <c r="AB722" s="54"/>
      <c r="AC722" s="54"/>
      <c r="AD722" s="54"/>
      <c r="AE722" s="54"/>
      <c r="AF722" s="54"/>
      <c r="AG722" s="54"/>
      <c r="AH722" s="54"/>
      <c r="AI722" s="54"/>
      <c r="AJ722" s="54"/>
      <c r="AK722" s="54"/>
      <c r="AL722" s="54"/>
    </row>
    <row r="723" spans="1:38" s="56" customFormat="1" ht="22.5" x14ac:dyDescent="0.2">
      <c r="A723" s="43">
        <f>'Secretaría General'!A723</f>
        <v>0</v>
      </c>
      <c r="B723" s="43" t="str">
        <f>'Secretaría General'!B723</f>
        <v>Jorge Lema</v>
      </c>
      <c r="C723" s="43">
        <f>'Secretaría General'!C723</f>
        <v>7902</v>
      </c>
      <c r="D723" s="8">
        <f>'Secretaría General'!D723</f>
        <v>42898.569444444445</v>
      </c>
      <c r="E723" s="43" t="str">
        <f>'Secretaría General'!E723</f>
        <v>Comunicados</v>
      </c>
      <c r="F723" s="43" t="str">
        <f>'Secretaría General'!F723</f>
        <v>S/N</v>
      </c>
      <c r="G723" s="43" t="str">
        <f>'Secretaría General'!G723</f>
        <v>ROSARIO NUÑEZ</v>
      </c>
      <c r="H723" s="43" t="str">
        <f>'Secretaría General'!H723</f>
        <v>REFERENTE A RESOLUCIÓN AMC-DRYE-RLP-2017-364</v>
      </c>
      <c r="I723" s="43" t="str">
        <f>'Secretaría General'!L723</f>
        <v>Dirección Metropolitana de Resolución y Ejecución</v>
      </c>
      <c r="J723" s="43">
        <f>'Secretaría General'!I723</f>
        <v>0</v>
      </c>
      <c r="K723" s="43" t="str">
        <f>'Secretaría General'!J723</f>
        <v>Normal</v>
      </c>
      <c r="L723" s="43">
        <f>'Secretaría General'!K723</f>
        <v>3</v>
      </c>
      <c r="M723" s="54"/>
      <c r="N723" s="54"/>
      <c r="O723" s="55" t="str">
        <f t="shared" si="11"/>
        <v>Jorge Lema-</v>
      </c>
      <c r="P723" s="55"/>
      <c r="Q723" s="66"/>
      <c r="R723" s="66"/>
      <c r="S723" s="54"/>
      <c r="T723" s="54"/>
      <c r="U723" s="54"/>
      <c r="V723" s="54"/>
      <c r="W723" s="54"/>
      <c r="X723" s="54"/>
      <c r="Y723" s="54"/>
      <c r="Z723" s="54"/>
      <c r="AA723" s="54"/>
      <c r="AB723" s="54"/>
      <c r="AC723" s="54"/>
      <c r="AD723" s="54"/>
      <c r="AE723" s="54"/>
      <c r="AF723" s="54"/>
      <c r="AG723" s="54"/>
      <c r="AH723" s="54"/>
      <c r="AI723" s="54"/>
      <c r="AJ723" s="54"/>
      <c r="AK723" s="54"/>
      <c r="AL723" s="54"/>
    </row>
    <row r="724" spans="1:38" s="56" customFormat="1" ht="22.5" x14ac:dyDescent="0.2">
      <c r="A724" s="43">
        <f>'Secretaría General'!A724</f>
        <v>0</v>
      </c>
      <c r="B724" s="43" t="str">
        <f>'Secretaría General'!B724</f>
        <v>Jorge Lema</v>
      </c>
      <c r="C724" s="43">
        <f>'Secretaría General'!C724</f>
        <v>7903</v>
      </c>
      <c r="D724" s="8">
        <f>'Secretaría General'!D724</f>
        <v>42898.579861111109</v>
      </c>
      <c r="E724" s="43" t="str">
        <f>'Secretaría General'!E724</f>
        <v>Comunicados</v>
      </c>
      <c r="F724" s="43" t="str">
        <f>'Secretaría General'!F724</f>
        <v>S/N</v>
      </c>
      <c r="G724" s="43" t="str">
        <f>'Secretaría General'!G724</f>
        <v xml:space="preserve">JIMENA JARAMILLO </v>
      </c>
      <c r="H724" s="43" t="str">
        <f>'Secretaría General'!H724</f>
        <v>REFERENTE A RESOLUCIÓN AMC-DRYE-PG-2017-359</v>
      </c>
      <c r="I724" s="43" t="str">
        <f>'Secretaría General'!L724</f>
        <v>Dirección Metropolitana de Resolución y Ejecución</v>
      </c>
      <c r="J724" s="43">
        <f>'Secretaría General'!I724</f>
        <v>0</v>
      </c>
      <c r="K724" s="43" t="str">
        <f>'Secretaría General'!J724</f>
        <v>Normal</v>
      </c>
      <c r="L724" s="43">
        <f>'Secretaría General'!K724</f>
        <v>14</v>
      </c>
      <c r="M724" s="54"/>
      <c r="N724" s="54"/>
      <c r="O724" s="55" t="str">
        <f t="shared" si="11"/>
        <v>Jorge Lema-</v>
      </c>
      <c r="P724" s="55"/>
      <c r="Q724" s="66"/>
      <c r="R724" s="66"/>
      <c r="S724" s="54"/>
      <c r="T724" s="54"/>
      <c r="U724" s="54"/>
      <c r="V724" s="54"/>
      <c r="W724" s="54"/>
      <c r="X724" s="54"/>
      <c r="Y724" s="54"/>
      <c r="Z724" s="54"/>
      <c r="AA724" s="54"/>
      <c r="AB724" s="54"/>
      <c r="AC724" s="54"/>
      <c r="AD724" s="54"/>
      <c r="AE724" s="54"/>
      <c r="AF724" s="54"/>
      <c r="AG724" s="54"/>
      <c r="AH724" s="54"/>
      <c r="AI724" s="54"/>
      <c r="AJ724" s="54"/>
      <c r="AK724" s="54"/>
      <c r="AL724" s="54"/>
    </row>
    <row r="725" spans="1:38" s="56" customFormat="1" ht="33.75" x14ac:dyDescent="0.2">
      <c r="A725" s="43">
        <f>'Secretaría General'!A725</f>
        <v>0</v>
      </c>
      <c r="B725" s="43" t="str">
        <f>'Secretaría General'!B725</f>
        <v>Jorge Lema</v>
      </c>
      <c r="C725" s="43">
        <f>'Secretaría General'!C725</f>
        <v>7904</v>
      </c>
      <c r="D725" s="8">
        <f>'Secretaría General'!D725</f>
        <v>42898.585416666669</v>
      </c>
      <c r="E725" s="43" t="str">
        <f>'Secretaría General'!E725</f>
        <v>Comunicados</v>
      </c>
      <c r="F725" s="43" t="str">
        <f>'Secretaría General'!F725</f>
        <v>OFC 608-2017</v>
      </c>
      <c r="G725" s="43" t="str">
        <f>'Secretaría General'!G725</f>
        <v>LEONIDAS ESPINOSA - QUITO TURISMO</v>
      </c>
      <c r="H725" s="43" t="str">
        <f>'Secretaría General'!H725</f>
        <v xml:space="preserve">REFERENTE A CONVENIO VIGENTE DE COORDINACIÓN EMPRESA PÚBLICA METROPOLITANA </v>
      </c>
      <c r="I725" s="43" t="str">
        <f>'Secretaría General'!L725</f>
        <v>Supervisión Metropolitana de Control</v>
      </c>
      <c r="J725" s="43" t="str">
        <f>'Secretaría General'!I725</f>
        <v>GDOC 2017-082401</v>
      </c>
      <c r="K725" s="43" t="str">
        <f>'Secretaría General'!J725</f>
        <v>Normal</v>
      </c>
      <c r="L725" s="43">
        <f>'Secretaría General'!K725</f>
        <v>1</v>
      </c>
      <c r="M725" s="54"/>
      <c r="N725" s="54"/>
      <c r="O725" s="55" t="str">
        <f t="shared" si="11"/>
        <v>Jorge Lema-</v>
      </c>
      <c r="P725" s="55"/>
      <c r="Q725" s="66"/>
      <c r="R725" s="66"/>
      <c r="S725" s="54"/>
      <c r="T725" s="54"/>
      <c r="U725" s="54"/>
      <c r="V725" s="54"/>
      <c r="W725" s="54"/>
      <c r="X725" s="54"/>
      <c r="Y725" s="54"/>
      <c r="Z725" s="54"/>
      <c r="AA725" s="54"/>
      <c r="AB725" s="54"/>
      <c r="AC725" s="54"/>
      <c r="AD725" s="54"/>
      <c r="AE725" s="54"/>
      <c r="AF725" s="54"/>
      <c r="AG725" s="54"/>
      <c r="AH725" s="54"/>
      <c r="AI725" s="54"/>
      <c r="AJ725" s="54"/>
      <c r="AK725" s="54"/>
      <c r="AL725" s="54"/>
    </row>
    <row r="726" spans="1:38" s="56" customFormat="1" ht="22.5" x14ac:dyDescent="0.2">
      <c r="A726" s="43">
        <f>'Secretaría General'!A726</f>
        <v>0</v>
      </c>
      <c r="B726" s="43" t="str">
        <f>'Secretaría General'!B726</f>
        <v>Jorge Lema</v>
      </c>
      <c r="C726" s="43">
        <f>'Secretaría General'!C726</f>
        <v>7905</v>
      </c>
      <c r="D726" s="8">
        <f>'Secretaría General'!D726</f>
        <v>42898.586805555555</v>
      </c>
      <c r="E726" s="43" t="str">
        <f>'Secretaría General'!E726</f>
        <v>Comunicados</v>
      </c>
      <c r="F726" s="43" t="str">
        <f>'Secretaría General'!F726</f>
        <v>S/N</v>
      </c>
      <c r="G726" s="43" t="str">
        <f>'Secretaría General'!G726</f>
        <v>VLADIMIR GODOY GUERRÓN</v>
      </c>
      <c r="H726" s="43" t="str">
        <f>'Secretaría General'!H726</f>
        <v>REFERENTE A EXPEDIENTE 0843-2016</v>
      </c>
      <c r="I726" s="43" t="str">
        <f>'Secretaría General'!L726</f>
        <v>Dirección Metropolitana de Resolución y Ejecución</v>
      </c>
      <c r="J726" s="43">
        <f>'Secretaría General'!I726</f>
        <v>0</v>
      </c>
      <c r="K726" s="43" t="str">
        <f>'Secretaría General'!J726</f>
        <v>Normal</v>
      </c>
      <c r="L726" s="43">
        <f>'Secretaría General'!K726</f>
        <v>1</v>
      </c>
      <c r="M726" s="54"/>
      <c r="N726" s="54"/>
      <c r="O726" s="55" t="str">
        <f t="shared" si="11"/>
        <v>Jorge Lema-</v>
      </c>
      <c r="P726" s="55"/>
      <c r="Q726" s="66"/>
      <c r="R726" s="66"/>
      <c r="S726" s="54"/>
      <c r="T726" s="54"/>
      <c r="U726" s="54"/>
      <c r="V726" s="54"/>
      <c r="W726" s="54"/>
      <c r="X726" s="54"/>
      <c r="Y726" s="54"/>
      <c r="Z726" s="54"/>
      <c r="AA726" s="54"/>
      <c r="AB726" s="54"/>
      <c r="AC726" s="54"/>
      <c r="AD726" s="54"/>
      <c r="AE726" s="54"/>
      <c r="AF726" s="54"/>
      <c r="AG726" s="54"/>
      <c r="AH726" s="54"/>
      <c r="AI726" s="54"/>
      <c r="AJ726" s="54"/>
      <c r="AK726" s="54"/>
      <c r="AL726" s="54"/>
    </row>
    <row r="727" spans="1:38" s="56" customFormat="1" ht="22.5" x14ac:dyDescent="0.2">
      <c r="A727" s="43">
        <f>'Secretaría General'!A727</f>
        <v>0</v>
      </c>
      <c r="B727" s="43" t="str">
        <f>'Secretaría General'!B727</f>
        <v>Araceli Mejìa</v>
      </c>
      <c r="C727" s="43">
        <f>'Secretaría General'!C727</f>
        <v>7906</v>
      </c>
      <c r="D727" s="8">
        <f>'Secretaría General'!D727</f>
        <v>42898.600694444445</v>
      </c>
      <c r="E727" s="43" t="str">
        <f>'Secretaría General'!E727</f>
        <v>Comunicados</v>
      </c>
      <c r="F727" s="43" t="str">
        <f>'Secretaría General'!F727</f>
        <v>OFC 104-2017</v>
      </c>
      <c r="G727" s="43" t="str">
        <f>'Secretaría General'!G727</f>
        <v xml:space="preserve">MAGALY TORRES - COMISARÍA TERCERA DE POLICIA </v>
      </c>
      <c r="H727" s="43" t="str">
        <f>'Secretaría General'!H727</f>
        <v>SOLICITA REUNIÓN CON COMISARIOS 14/06/2017</v>
      </c>
      <c r="I727" s="43" t="str">
        <f>'Secretaría General'!L727</f>
        <v>Supervisión Metropolitana de Control</v>
      </c>
      <c r="J727" s="43">
        <f>'Secretaría General'!I727</f>
        <v>0</v>
      </c>
      <c r="K727" s="43" t="str">
        <f>'Secretaría General'!J727</f>
        <v>Normal</v>
      </c>
      <c r="L727" s="43">
        <f>'Secretaría General'!K727</f>
        <v>0</v>
      </c>
      <c r="M727" s="54"/>
      <c r="N727" s="54"/>
      <c r="O727" s="55" t="str">
        <f t="shared" si="11"/>
        <v>Araceli Mejìa-</v>
      </c>
      <c r="P727" s="55"/>
      <c r="Q727" s="66"/>
      <c r="R727" s="66"/>
      <c r="S727" s="54"/>
      <c r="T727" s="54"/>
      <c r="U727" s="54"/>
      <c r="V727" s="54"/>
      <c r="W727" s="54"/>
      <c r="X727" s="54"/>
      <c r="Y727" s="54"/>
      <c r="Z727" s="54"/>
      <c r="AA727" s="54"/>
      <c r="AB727" s="54"/>
      <c r="AC727" s="54"/>
      <c r="AD727" s="54"/>
      <c r="AE727" s="54"/>
      <c r="AF727" s="54"/>
      <c r="AG727" s="54"/>
      <c r="AH727" s="54"/>
      <c r="AI727" s="54"/>
      <c r="AJ727" s="54"/>
      <c r="AK727" s="54"/>
      <c r="AL727" s="54"/>
    </row>
    <row r="728" spans="1:38" s="56" customFormat="1" ht="22.5" x14ac:dyDescent="0.2">
      <c r="A728" s="43">
        <f>'Secretaría General'!A728</f>
        <v>0</v>
      </c>
      <c r="B728" s="43" t="str">
        <f>'Secretaría General'!B728</f>
        <v>Araceli Mejìa</v>
      </c>
      <c r="C728" s="43">
        <f>'Secretaría General'!C728</f>
        <v>7907</v>
      </c>
      <c r="D728" s="8">
        <f>'Secretaría General'!D728</f>
        <v>42898.604166666664</v>
      </c>
      <c r="E728" s="43" t="str">
        <f>'Secretaría General'!E728</f>
        <v>Comunicados</v>
      </c>
      <c r="F728" s="43" t="str">
        <f>'Secretaría General'!F728</f>
        <v>OFC 2017-0817</v>
      </c>
      <c r="G728" s="43" t="str">
        <f>'Secretaría General'!G728</f>
        <v>MÓNICA RIQUETTI - DIRECTORA DE CALIDAD QUITO TURISMO</v>
      </c>
      <c r="H728" s="43" t="str">
        <f>'Secretaría General'!H728</f>
        <v>REFERENTE A DENUNCIA THE LIVENOW</v>
      </c>
      <c r="I728" s="43" t="str">
        <f>'Secretaría General'!L728</f>
        <v>Supervisión Metropolitana de Control</v>
      </c>
      <c r="J728" s="43" t="str">
        <f>'Secretaría General'!I728</f>
        <v>GDOC 2017-082920</v>
      </c>
      <c r="K728" s="43" t="str">
        <f>'Secretaría General'!J728</f>
        <v>Normal</v>
      </c>
      <c r="L728" s="43">
        <f>'Secretaría General'!K728</f>
        <v>8</v>
      </c>
      <c r="M728" s="54"/>
      <c r="N728" s="54"/>
      <c r="O728" s="55" t="str">
        <f t="shared" si="11"/>
        <v>Araceli Mejìa-</v>
      </c>
      <c r="P728" s="55"/>
      <c r="Q728" s="66"/>
      <c r="R728" s="66"/>
      <c r="S728" s="54"/>
      <c r="T728" s="54"/>
      <c r="U728" s="54"/>
      <c r="V728" s="54"/>
      <c r="W728" s="54"/>
      <c r="X728" s="54"/>
      <c r="Y728" s="54"/>
      <c r="Z728" s="54"/>
      <c r="AA728" s="54"/>
      <c r="AB728" s="54"/>
      <c r="AC728" s="54"/>
      <c r="AD728" s="54"/>
      <c r="AE728" s="54"/>
      <c r="AF728" s="54"/>
      <c r="AG728" s="54"/>
      <c r="AH728" s="54"/>
      <c r="AI728" s="54"/>
      <c r="AJ728" s="54"/>
      <c r="AK728" s="54"/>
      <c r="AL728" s="54"/>
    </row>
    <row r="729" spans="1:38" s="56" customFormat="1" ht="22.5" x14ac:dyDescent="0.2">
      <c r="A729" s="43">
        <f>'Secretaría General'!A729</f>
        <v>0</v>
      </c>
      <c r="B729" s="43" t="str">
        <f>'Secretaría General'!B729</f>
        <v>Araceli Mejìa</v>
      </c>
      <c r="C729" s="43">
        <f>'Secretaría General'!C729</f>
        <v>7908</v>
      </c>
      <c r="D729" s="8">
        <f>'Secretaría General'!D729</f>
        <v>42898.607638888891</v>
      </c>
      <c r="E729" s="43" t="str">
        <f>'Secretaría General'!E729</f>
        <v>Comunicados</v>
      </c>
      <c r="F729" s="43" t="str">
        <f>'Secretaría General'!F729</f>
        <v>OFC 0936-2017</v>
      </c>
      <c r="G729" s="43" t="str">
        <f>'Secretaría General'!G729</f>
        <v>JOSÉ LUIS GUEVARA - SECRETARÍA DE COORDINACIÓN</v>
      </c>
      <c r="H729" s="43" t="str">
        <f>'Secretaría General'!H729</f>
        <v>RECLAMO DE LOS COMERCIANTES CALLE CARAPUNGO</v>
      </c>
      <c r="I729" s="43" t="str">
        <f>'Secretaría General'!L729</f>
        <v>Supervisión Metropolitana de Control</v>
      </c>
      <c r="J729" s="43" t="str">
        <f>'Secretaría General'!I729</f>
        <v>GDOC 2017-078157</v>
      </c>
      <c r="K729" s="43" t="str">
        <f>'Secretaría General'!J729</f>
        <v>Normal</v>
      </c>
      <c r="L729" s="43">
        <f>'Secretaría General'!K729</f>
        <v>6</v>
      </c>
      <c r="M729" s="54"/>
      <c r="N729" s="54"/>
      <c r="O729" s="55" t="str">
        <f t="shared" si="11"/>
        <v>Araceli Mejìa-</v>
      </c>
      <c r="P729" s="55"/>
      <c r="Q729" s="66"/>
      <c r="R729" s="66"/>
      <c r="S729" s="54"/>
      <c r="T729" s="54"/>
      <c r="U729" s="54"/>
      <c r="V729" s="54"/>
      <c r="W729" s="54"/>
      <c r="X729" s="54"/>
      <c r="Y729" s="54"/>
      <c r="Z729" s="54"/>
      <c r="AA729" s="54"/>
      <c r="AB729" s="54"/>
      <c r="AC729" s="54"/>
      <c r="AD729" s="54"/>
      <c r="AE729" s="54"/>
      <c r="AF729" s="54"/>
      <c r="AG729" s="54"/>
      <c r="AH729" s="54"/>
      <c r="AI729" s="54"/>
      <c r="AJ729" s="54"/>
      <c r="AK729" s="54"/>
      <c r="AL729" s="54"/>
    </row>
    <row r="730" spans="1:38" s="56" customFormat="1" ht="22.5" x14ac:dyDescent="0.2">
      <c r="A730" s="43">
        <f>'Secretaría General'!A730</f>
        <v>0</v>
      </c>
      <c r="B730" s="43" t="str">
        <f>'Secretaría General'!B730</f>
        <v>Jorge Lema</v>
      </c>
      <c r="C730" s="43">
        <f>'Secretaría General'!C730</f>
        <v>7909</v>
      </c>
      <c r="D730" s="8">
        <f>'Secretaría General'!D730</f>
        <v>42898.60833333333</v>
      </c>
      <c r="E730" s="43" t="str">
        <f>'Secretaría General'!E730</f>
        <v>Comunicados</v>
      </c>
      <c r="F730" s="43" t="str">
        <f>'Secretaría General'!F730</f>
        <v>S/N</v>
      </c>
      <c r="G730" s="43" t="str">
        <f>'Secretaría General'!G730</f>
        <v>HE FAQUIANG</v>
      </c>
      <c r="H730" s="43" t="str">
        <f>'Secretaría General'!H730</f>
        <v>REFERENTE A EXPEDIENTE 1034-2015</v>
      </c>
      <c r="I730" s="43" t="str">
        <f>'Secretaría General'!L730</f>
        <v>Dirección Metropolitana de Resolución y Ejecución</v>
      </c>
      <c r="J730" s="43">
        <f>'Secretaría General'!I730</f>
        <v>0</v>
      </c>
      <c r="K730" s="43" t="str">
        <f>'Secretaría General'!J730</f>
        <v>Normal</v>
      </c>
      <c r="L730" s="43">
        <f>'Secretaría General'!K730</f>
        <v>4</v>
      </c>
      <c r="M730" s="54"/>
      <c r="N730" s="54"/>
      <c r="O730" s="55" t="str">
        <f t="shared" si="11"/>
        <v>Jorge Lema-</v>
      </c>
      <c r="P730" s="55"/>
      <c r="Q730" s="66"/>
      <c r="R730" s="66"/>
      <c r="S730" s="54"/>
      <c r="T730" s="54"/>
      <c r="U730" s="54"/>
      <c r="V730" s="54"/>
      <c r="W730" s="54"/>
      <c r="X730" s="54"/>
      <c r="Y730" s="54"/>
      <c r="Z730" s="54"/>
      <c r="AA730" s="54"/>
      <c r="AB730" s="54"/>
      <c r="AC730" s="54"/>
      <c r="AD730" s="54"/>
      <c r="AE730" s="54"/>
      <c r="AF730" s="54"/>
      <c r="AG730" s="54"/>
      <c r="AH730" s="54"/>
      <c r="AI730" s="54"/>
      <c r="AJ730" s="54"/>
      <c r="AK730" s="54"/>
      <c r="AL730" s="54"/>
    </row>
    <row r="731" spans="1:38" s="56" customFormat="1" ht="45" x14ac:dyDescent="0.2">
      <c r="A731" s="43">
        <f>'Secretaría General'!A731</f>
        <v>0</v>
      </c>
      <c r="B731" s="43" t="str">
        <f>'Secretaría General'!B731</f>
        <v>Jorge Lema</v>
      </c>
      <c r="C731" s="43">
        <f>'Secretaría General'!C731</f>
        <v>7910</v>
      </c>
      <c r="D731" s="8">
        <f>'Secretaría General'!D731</f>
        <v>42898.616666666669</v>
      </c>
      <c r="E731" s="43" t="str">
        <f>'Secretaría General'!E731</f>
        <v>Comunicados</v>
      </c>
      <c r="F731" s="43" t="str">
        <f>'Secretaría General'!F731</f>
        <v>S/N</v>
      </c>
      <c r="G731" s="43" t="str">
        <f>'Secretaría General'!G731</f>
        <v xml:space="preserve">WILSON ESTEBAN GARCÍA </v>
      </c>
      <c r="H731" s="43" t="str">
        <f>'Secretaría General'!H731</f>
        <v>REFERENTE A EXPEDIENTE 1083-2016</v>
      </c>
      <c r="I731" s="43" t="str">
        <f>'Secretaría General'!L731</f>
        <v>Unidad Desconcentrada de Control en Materia de Construcciones y Licenciamiento Eugenio Espejo</v>
      </c>
      <c r="J731" s="43">
        <f>'Secretaría General'!I731</f>
        <v>0</v>
      </c>
      <c r="K731" s="43" t="str">
        <f>'Secretaría General'!J731</f>
        <v>Normal</v>
      </c>
      <c r="L731" s="43">
        <f>'Secretaría General'!K731</f>
        <v>5</v>
      </c>
      <c r="M731" s="54"/>
      <c r="N731" s="54"/>
      <c r="O731" s="55" t="str">
        <f t="shared" si="11"/>
        <v>Jorge Lema-</v>
      </c>
      <c r="P731" s="55"/>
      <c r="Q731" s="66"/>
      <c r="R731" s="66"/>
      <c r="S731" s="54"/>
      <c r="T731" s="54"/>
      <c r="U731" s="54"/>
      <c r="V731" s="54"/>
      <c r="W731" s="54"/>
      <c r="X731" s="54"/>
      <c r="Y731" s="54"/>
      <c r="Z731" s="54"/>
      <c r="AA731" s="54"/>
      <c r="AB731" s="54"/>
      <c r="AC731" s="54"/>
      <c r="AD731" s="54"/>
      <c r="AE731" s="54"/>
      <c r="AF731" s="54"/>
      <c r="AG731" s="54"/>
      <c r="AH731" s="54"/>
      <c r="AI731" s="54"/>
      <c r="AJ731" s="54"/>
      <c r="AK731" s="54"/>
      <c r="AL731" s="54"/>
    </row>
    <row r="732" spans="1:38" s="56" customFormat="1" ht="45" x14ac:dyDescent="0.2">
      <c r="A732" s="43">
        <f>'Secretaría General'!A732</f>
        <v>0</v>
      </c>
      <c r="B732" s="43" t="str">
        <f>'Secretaría General'!B732</f>
        <v>Jorge Lema</v>
      </c>
      <c r="C732" s="43">
        <f>'Secretaría General'!C732</f>
        <v>7911</v>
      </c>
      <c r="D732" s="8">
        <f>'Secretaría General'!D732</f>
        <v>42898.618750000001</v>
      </c>
      <c r="E732" s="43" t="str">
        <f>'Secretaría General'!E732</f>
        <v>Comunicados</v>
      </c>
      <c r="F732" s="43" t="str">
        <f>'Secretaría General'!F732</f>
        <v>S/N</v>
      </c>
      <c r="G732" s="43" t="str">
        <f>'Secretaría General'!G732</f>
        <v xml:space="preserve">CARLOS JULIO MONTEROS </v>
      </c>
      <c r="H732" s="43" t="str">
        <f>'Secretaría General'!H732</f>
        <v>REFERENTE A EXPEDIENTE 101-2017</v>
      </c>
      <c r="I732" s="43" t="str">
        <f>'Secretaría General'!L732</f>
        <v>Unidad Desconcentrada de Control en Materia de Construcciones y Licenciamiento Eugenio Espejo</v>
      </c>
      <c r="J732" s="43">
        <f>'Secretaría General'!I732</f>
        <v>0</v>
      </c>
      <c r="K732" s="43" t="str">
        <f>'Secretaría General'!J732</f>
        <v>Normal</v>
      </c>
      <c r="L732" s="43">
        <f>'Secretaría General'!K732</f>
        <v>7</v>
      </c>
      <c r="M732" s="54"/>
      <c r="N732" s="54"/>
      <c r="O732" s="55" t="str">
        <f t="shared" si="11"/>
        <v>Jorge Lema-</v>
      </c>
      <c r="P732" s="55"/>
      <c r="Q732" s="66"/>
      <c r="R732" s="66"/>
      <c r="S732" s="54"/>
      <c r="T732" s="54"/>
      <c r="U732" s="54"/>
      <c r="V732" s="54"/>
      <c r="W732" s="54"/>
      <c r="X732" s="54"/>
      <c r="Y732" s="54"/>
      <c r="Z732" s="54"/>
      <c r="AA732" s="54"/>
      <c r="AB732" s="54"/>
      <c r="AC732" s="54"/>
      <c r="AD732" s="54"/>
      <c r="AE732" s="54"/>
      <c r="AF732" s="54"/>
      <c r="AG732" s="54"/>
      <c r="AH732" s="54"/>
      <c r="AI732" s="54"/>
      <c r="AJ732" s="54"/>
      <c r="AK732" s="54"/>
      <c r="AL732" s="54"/>
    </row>
    <row r="733" spans="1:38" s="56" customFormat="1" ht="22.5" x14ac:dyDescent="0.2">
      <c r="A733" s="43">
        <f>'Secretaría General'!A733</f>
        <v>0</v>
      </c>
      <c r="B733" s="43" t="str">
        <f>'Secretaría General'!B733</f>
        <v>Jorge Lema</v>
      </c>
      <c r="C733" s="43">
        <f>'Secretaría General'!C733</f>
        <v>7912</v>
      </c>
      <c r="D733" s="8">
        <f>'Secretaría General'!D733</f>
        <v>42898.622916666667</v>
      </c>
      <c r="E733" s="43" t="str">
        <f>'Secretaría General'!E733</f>
        <v>Comunicados</v>
      </c>
      <c r="F733" s="43" t="str">
        <f>'Secretaría General'!F733</f>
        <v>S/N</v>
      </c>
      <c r="G733" s="43" t="str">
        <f>'Secretaría General'!G733</f>
        <v>RUBEN MONTALVO</v>
      </c>
      <c r="H733" s="43" t="str">
        <f>'Secretaría General'!H733</f>
        <v>REFERENTE A EXPEDIENTE 007--2016</v>
      </c>
      <c r="I733" s="43" t="str">
        <f>'Secretaría General'!L733</f>
        <v>Dirección Metropolitana de Resolución y Ejecución</v>
      </c>
      <c r="J733" s="43">
        <f>'Secretaría General'!I733</f>
        <v>0</v>
      </c>
      <c r="K733" s="43" t="str">
        <f>'Secretaría General'!J733</f>
        <v>Normal</v>
      </c>
      <c r="L733" s="43">
        <f>'Secretaría General'!K733</f>
        <v>2</v>
      </c>
      <c r="M733" s="54"/>
      <c r="N733" s="54"/>
      <c r="O733" s="55" t="str">
        <f t="shared" si="11"/>
        <v>Jorge Lema-</v>
      </c>
      <c r="P733" s="55"/>
      <c r="Q733" s="66"/>
      <c r="R733" s="66"/>
      <c r="S733" s="54"/>
      <c r="T733" s="54"/>
      <c r="U733" s="54"/>
      <c r="V733" s="54"/>
      <c r="W733" s="54"/>
      <c r="X733" s="54"/>
      <c r="Y733" s="54"/>
      <c r="Z733" s="54"/>
      <c r="AA733" s="54"/>
      <c r="AB733" s="54"/>
      <c r="AC733" s="54"/>
      <c r="AD733" s="54"/>
      <c r="AE733" s="54"/>
      <c r="AF733" s="54"/>
      <c r="AG733" s="54"/>
      <c r="AH733" s="54"/>
      <c r="AI733" s="54"/>
      <c r="AJ733" s="54"/>
      <c r="AK733" s="54"/>
      <c r="AL733" s="54"/>
    </row>
    <row r="734" spans="1:38" s="56" customFormat="1" ht="22.5" x14ac:dyDescent="0.2">
      <c r="A734" s="43">
        <f>'Secretaría General'!A734</f>
        <v>0</v>
      </c>
      <c r="B734" s="43" t="str">
        <f>'Secretaría General'!B734</f>
        <v>Jorge Lema</v>
      </c>
      <c r="C734" s="43">
        <f>'Secretaría General'!C734</f>
        <v>7913</v>
      </c>
      <c r="D734" s="8">
        <f>'Secretaría General'!D734</f>
        <v>42898.625</v>
      </c>
      <c r="E734" s="43" t="str">
        <f>'Secretaría General'!E734</f>
        <v>Comunicados</v>
      </c>
      <c r="F734" s="43" t="str">
        <f>'Secretaría General'!F734</f>
        <v>OFC 2125-2017</v>
      </c>
      <c r="G734" s="43" t="str">
        <f>'Secretaría General'!G734</f>
        <v xml:space="preserve">HUMBERTO ALMEIDA - ADMINISTRADOR LA DELICIA </v>
      </c>
      <c r="H734" s="43" t="str">
        <f>'Secretaría General'!H734</f>
        <v>SOLICITUD DE BAJA DE MULTA Y PAGO</v>
      </c>
      <c r="I734" s="43" t="str">
        <f>'Secretaría General'!L734</f>
        <v>Supervisión Metropolitana de Control</v>
      </c>
      <c r="J734" s="43" t="str">
        <f>'Secretaría General'!I734</f>
        <v>GDOC 2017-075087</v>
      </c>
      <c r="K734" s="43" t="str">
        <f>'Secretaría General'!J734</f>
        <v>Normal</v>
      </c>
      <c r="L734" s="43">
        <f>'Secretaría General'!K734</f>
        <v>6</v>
      </c>
      <c r="M734" s="54"/>
      <c r="N734" s="54"/>
      <c r="O734" s="55" t="str">
        <f t="shared" si="11"/>
        <v>Jorge Lema-</v>
      </c>
      <c r="P734" s="55"/>
      <c r="Q734" s="66"/>
      <c r="R734" s="66"/>
      <c r="S734" s="54"/>
      <c r="T734" s="54"/>
      <c r="U734" s="54"/>
      <c r="V734" s="54"/>
      <c r="W734" s="54"/>
      <c r="X734" s="54"/>
      <c r="Y734" s="54"/>
      <c r="Z734" s="54"/>
      <c r="AA734" s="54"/>
      <c r="AB734" s="54"/>
      <c r="AC734" s="54"/>
      <c r="AD734" s="54"/>
      <c r="AE734" s="54"/>
      <c r="AF734" s="54"/>
      <c r="AG734" s="54"/>
      <c r="AH734" s="54"/>
      <c r="AI734" s="54"/>
      <c r="AJ734" s="54"/>
      <c r="AK734" s="54"/>
      <c r="AL734" s="54"/>
    </row>
    <row r="735" spans="1:38" s="56" customFormat="1" ht="22.5" x14ac:dyDescent="0.2">
      <c r="A735" s="43">
        <f>'Secretaría General'!A735</f>
        <v>0</v>
      </c>
      <c r="B735" s="43" t="str">
        <f>'Secretaría General'!B735</f>
        <v>Jorge Lema</v>
      </c>
      <c r="C735" s="43">
        <f>'Secretaría General'!C735</f>
        <v>7914</v>
      </c>
      <c r="D735" s="8">
        <f>'Secretaría General'!D735</f>
        <v>42898.629166666666</v>
      </c>
      <c r="E735" s="43" t="str">
        <f>'Secretaría General'!E735</f>
        <v>Comunicados</v>
      </c>
      <c r="F735" s="43" t="str">
        <f>'Secretaría General'!F735</f>
        <v>OFC 2149-2017</v>
      </c>
      <c r="G735" s="43" t="str">
        <f>'Secretaría General'!G735</f>
        <v xml:space="preserve">HUMBERTO ALMEIDA - ADMINISTRADOR LA DELICIA </v>
      </c>
      <c r="H735" s="43" t="str">
        <f>'Secretaría General'!H735</f>
        <v xml:space="preserve">REFERENTE A VENTA DE LOTES </v>
      </c>
      <c r="I735" s="43" t="str">
        <f>'Secretaría General'!L735</f>
        <v>Supervisión Metropolitana de Control</v>
      </c>
      <c r="J735" s="43" t="str">
        <f>'Secretaría General'!I735</f>
        <v>GDOC 2017-078838</v>
      </c>
      <c r="K735" s="43" t="str">
        <f>'Secretaría General'!J735</f>
        <v>Normal</v>
      </c>
      <c r="L735" s="43">
        <f>'Secretaría General'!K735</f>
        <v>6</v>
      </c>
      <c r="M735" s="54"/>
      <c r="N735" s="54"/>
      <c r="O735" s="55" t="str">
        <f t="shared" si="11"/>
        <v>Jorge Lema-</v>
      </c>
      <c r="P735" s="55"/>
      <c r="Q735" s="66"/>
      <c r="R735" s="66"/>
      <c r="S735" s="54"/>
      <c r="T735" s="54"/>
      <c r="U735" s="54"/>
      <c r="V735" s="54"/>
      <c r="W735" s="54"/>
      <c r="X735" s="54"/>
      <c r="Y735" s="54"/>
      <c r="Z735" s="54"/>
      <c r="AA735" s="54"/>
      <c r="AB735" s="54"/>
      <c r="AC735" s="54"/>
      <c r="AD735" s="54"/>
      <c r="AE735" s="54"/>
      <c r="AF735" s="54"/>
      <c r="AG735" s="54"/>
      <c r="AH735" s="54"/>
      <c r="AI735" s="54"/>
      <c r="AJ735" s="54"/>
      <c r="AK735" s="54"/>
      <c r="AL735" s="54"/>
    </row>
    <row r="736" spans="1:38" s="56" customFormat="1" ht="22.5" x14ac:dyDescent="0.2">
      <c r="A736" s="43">
        <f>'Secretaría General'!A736</f>
        <v>0</v>
      </c>
      <c r="B736" s="43" t="str">
        <f>'Secretaría General'!B736</f>
        <v>Jorge Lema</v>
      </c>
      <c r="C736" s="43">
        <f>'Secretaría General'!C736</f>
        <v>7915</v>
      </c>
      <c r="D736" s="8">
        <f>'Secretaría General'!D736</f>
        <v>42898.630555555559</v>
      </c>
      <c r="E736" s="43" t="str">
        <f>'Secretaría General'!E736</f>
        <v>Comunicados</v>
      </c>
      <c r="F736" s="43" t="str">
        <f>'Secretaría General'!F736</f>
        <v>OFC 2158-2017</v>
      </c>
      <c r="G736" s="43" t="str">
        <f>'Secretaría General'!G736</f>
        <v xml:space="preserve">HUMBERTO ALMEIDA - ADMINISTRADOR LA DELICIA </v>
      </c>
      <c r="H736" s="43" t="str">
        <f>'Secretaría General'!H736</f>
        <v>REMITE CARPETA PARA CONTROL DE EDIFICACIONES</v>
      </c>
      <c r="I736" s="43" t="str">
        <f>'Secretaría General'!L736</f>
        <v>Dirección Metropolitana de Inspección</v>
      </c>
      <c r="J736" s="43">
        <f>'Secretaría General'!I736</f>
        <v>0</v>
      </c>
      <c r="K736" s="43" t="str">
        <f>'Secretaría General'!J736</f>
        <v>Normal</v>
      </c>
      <c r="L736" s="43">
        <f>'Secretaría General'!K736</f>
        <v>4</v>
      </c>
      <c r="M736" s="54"/>
      <c r="N736" s="54"/>
      <c r="O736" s="55" t="str">
        <f t="shared" si="11"/>
        <v>Jorge Lema-</v>
      </c>
      <c r="P736" s="55"/>
      <c r="Q736" s="66"/>
      <c r="R736" s="66"/>
      <c r="S736" s="54"/>
      <c r="T736" s="54"/>
      <c r="U736" s="54"/>
      <c r="V736" s="54"/>
      <c r="W736" s="54"/>
      <c r="X736" s="54"/>
      <c r="Y736" s="54"/>
      <c r="Z736" s="54"/>
      <c r="AA736" s="54"/>
      <c r="AB736" s="54"/>
      <c r="AC736" s="54"/>
      <c r="AD736" s="54"/>
      <c r="AE736" s="54"/>
      <c r="AF736" s="54"/>
      <c r="AG736" s="54"/>
      <c r="AH736" s="54"/>
      <c r="AI736" s="54"/>
      <c r="AJ736" s="54"/>
      <c r="AK736" s="54"/>
      <c r="AL736" s="54"/>
    </row>
    <row r="737" spans="1:38" s="56" customFormat="1" ht="22.5" x14ac:dyDescent="0.2">
      <c r="A737" s="43">
        <f>'Secretaría General'!A737</f>
        <v>0</v>
      </c>
      <c r="B737" s="43" t="str">
        <f>'Secretaría General'!B737</f>
        <v>Jorge Lema</v>
      </c>
      <c r="C737" s="43">
        <f>'Secretaría General'!C737</f>
        <v>7916</v>
      </c>
      <c r="D737" s="8">
        <f>'Secretaría General'!D737</f>
        <v>42898.632638888892</v>
      </c>
      <c r="E737" s="43" t="str">
        <f>'Secretaría General'!E737</f>
        <v>Comunicados</v>
      </c>
      <c r="F737" s="43" t="str">
        <f>'Secretaría General'!F737</f>
        <v>OFC 2113--2017</v>
      </c>
      <c r="G737" s="43" t="str">
        <f>'Secretaría General'!G737</f>
        <v xml:space="preserve">HUMBERTO ALMEIDA - ADMINISTRADOR LA DELICIA </v>
      </c>
      <c r="H737" s="43" t="str">
        <f>'Secretaría General'!H737</f>
        <v>REMITE INFORME C.SAP.05-001 E INFORME C.SAP-5-002</v>
      </c>
      <c r="I737" s="43" t="str">
        <f>'Secretaría General'!L737</f>
        <v>Supervisión Metropolitana de Control</v>
      </c>
      <c r="J737" s="43" t="str">
        <f>'Secretaría General'!I737</f>
        <v>GDOC 2017-071399</v>
      </c>
      <c r="K737" s="43" t="str">
        <f>'Secretaría General'!J737</f>
        <v>Normal</v>
      </c>
      <c r="L737" s="43">
        <f>'Secretaría General'!K737</f>
        <v>6</v>
      </c>
      <c r="M737" s="54"/>
      <c r="N737" s="54"/>
      <c r="O737" s="55" t="str">
        <f t="shared" si="11"/>
        <v>Jorge Lema-</v>
      </c>
      <c r="P737" s="55"/>
      <c r="Q737" s="66"/>
      <c r="R737" s="66"/>
      <c r="S737" s="54"/>
      <c r="T737" s="54"/>
      <c r="U737" s="54"/>
      <c r="V737" s="54"/>
      <c r="W737" s="54"/>
      <c r="X737" s="54"/>
      <c r="Y737" s="54"/>
      <c r="Z737" s="54"/>
      <c r="AA737" s="54"/>
      <c r="AB737" s="54"/>
      <c r="AC737" s="54"/>
      <c r="AD737" s="54"/>
      <c r="AE737" s="54"/>
      <c r="AF737" s="54"/>
      <c r="AG737" s="54"/>
      <c r="AH737" s="54"/>
      <c r="AI737" s="54"/>
      <c r="AJ737" s="54"/>
      <c r="AK737" s="54"/>
      <c r="AL737" s="54"/>
    </row>
    <row r="738" spans="1:38" s="56" customFormat="1" ht="22.5" x14ac:dyDescent="0.2">
      <c r="A738" s="43">
        <f>'Secretaría General'!A738</f>
        <v>0</v>
      </c>
      <c r="B738" s="43" t="str">
        <f>'Secretaría General'!B738</f>
        <v>Jorge Lema</v>
      </c>
      <c r="C738" s="43">
        <f>'Secretaría General'!C738</f>
        <v>7917</v>
      </c>
      <c r="D738" s="8">
        <f>'Secretaría General'!D738</f>
        <v>42898.634722222225</v>
      </c>
      <c r="E738" s="43" t="str">
        <f>'Secretaría General'!E738</f>
        <v>Comunicados</v>
      </c>
      <c r="F738" s="43" t="str">
        <f>'Secretaría General'!F738</f>
        <v>OFC 2100-2017</v>
      </c>
      <c r="G738" s="43" t="str">
        <f>'Secretaría General'!G738</f>
        <v xml:space="preserve">HUMBERTO ALMEIDA - ADMINISTRADOR LA DELICIA </v>
      </c>
      <c r="H738" s="43" t="str">
        <f>'Secretaría General'!H738</f>
        <v>REMITE CARPETA PARA CONTROL DE EDIFICACIONES</v>
      </c>
      <c r="I738" s="43" t="str">
        <f>'Secretaría General'!L738</f>
        <v>Dirección Metropolitana de Inspección</v>
      </c>
      <c r="J738" s="43">
        <f>'Secretaría General'!I738</f>
        <v>0</v>
      </c>
      <c r="K738" s="43" t="str">
        <f>'Secretaría General'!J738</f>
        <v>Normal</v>
      </c>
      <c r="L738" s="43">
        <f>'Secretaría General'!K738</f>
        <v>2</v>
      </c>
      <c r="M738" s="54"/>
      <c r="N738" s="54"/>
      <c r="O738" s="55" t="str">
        <f t="shared" si="11"/>
        <v>Jorge Lema-</v>
      </c>
      <c r="P738" s="55"/>
      <c r="Q738" s="66"/>
      <c r="R738" s="66"/>
      <c r="S738" s="54"/>
      <c r="T738" s="54"/>
      <c r="U738" s="54"/>
      <c r="V738" s="54"/>
      <c r="W738" s="54"/>
      <c r="X738" s="54"/>
      <c r="Y738" s="54"/>
      <c r="Z738" s="54"/>
      <c r="AA738" s="54"/>
      <c r="AB738" s="54"/>
      <c r="AC738" s="54"/>
      <c r="AD738" s="54"/>
      <c r="AE738" s="54"/>
      <c r="AF738" s="54"/>
      <c r="AG738" s="54"/>
      <c r="AH738" s="54"/>
      <c r="AI738" s="54"/>
      <c r="AJ738" s="54"/>
      <c r="AK738" s="54"/>
      <c r="AL738" s="54"/>
    </row>
    <row r="739" spans="1:38" s="56" customFormat="1" ht="22.5" x14ac:dyDescent="0.2">
      <c r="A739" s="43">
        <f>'Secretaría General'!A739</f>
        <v>0</v>
      </c>
      <c r="B739" s="43" t="str">
        <f>'Secretaría General'!B739</f>
        <v>Jorge Lema</v>
      </c>
      <c r="C739" s="43">
        <f>'Secretaría General'!C739</f>
        <v>7918</v>
      </c>
      <c r="D739" s="8">
        <f>'Secretaría General'!D739</f>
        <v>42898.638194444444</v>
      </c>
      <c r="E739" s="43" t="str">
        <f>'Secretaría General'!E739</f>
        <v>Comunicados</v>
      </c>
      <c r="F739" s="43" t="str">
        <f>'Secretaría General'!F739</f>
        <v>S/N</v>
      </c>
      <c r="G739" s="43" t="str">
        <f>'Secretaría General'!G739</f>
        <v xml:space="preserve">RAMIRO RUBIO ESPINOSA </v>
      </c>
      <c r="H739" s="43" t="str">
        <f>'Secretaría General'!H739</f>
        <v>REFERENTE A EXPEDIENTE 1289-2016</v>
      </c>
      <c r="I739" s="43" t="str">
        <f>'Secretaría General'!L739</f>
        <v>Dirección Metropolitana de Resolución y Ejecución</v>
      </c>
      <c r="J739" s="43">
        <f>'Secretaría General'!I739</f>
        <v>0</v>
      </c>
      <c r="K739" s="43" t="str">
        <f>'Secretaría General'!J739</f>
        <v>Normal</v>
      </c>
      <c r="L739" s="43">
        <f>'Secretaría General'!K739</f>
        <v>2</v>
      </c>
      <c r="M739" s="54"/>
      <c r="N739" s="54"/>
      <c r="O739" s="55" t="str">
        <f t="shared" si="11"/>
        <v>Jorge Lema-</v>
      </c>
      <c r="P739" s="55"/>
      <c r="Q739" s="66"/>
      <c r="R739" s="66"/>
      <c r="S739" s="54"/>
      <c r="T739" s="54"/>
      <c r="U739" s="54"/>
      <c r="V739" s="54"/>
      <c r="W739" s="54"/>
      <c r="X739" s="54"/>
      <c r="Y739" s="54"/>
      <c r="Z739" s="54"/>
      <c r="AA739" s="54"/>
      <c r="AB739" s="54"/>
      <c r="AC739" s="54"/>
      <c r="AD739" s="54"/>
      <c r="AE739" s="54"/>
      <c r="AF739" s="54"/>
      <c r="AG739" s="54"/>
      <c r="AH739" s="54"/>
      <c r="AI739" s="54"/>
      <c r="AJ739" s="54"/>
      <c r="AK739" s="54"/>
      <c r="AL739" s="54"/>
    </row>
    <row r="740" spans="1:38" s="56" customFormat="1" ht="22.5" x14ac:dyDescent="0.2">
      <c r="A740" s="43">
        <f>'Secretaría General'!A740</f>
        <v>0</v>
      </c>
      <c r="B740" s="43" t="str">
        <f>'Secretaría General'!B740</f>
        <v>Jorge Lema</v>
      </c>
      <c r="C740" s="43">
        <f>'Secretaría General'!C740</f>
        <v>7919</v>
      </c>
      <c r="D740" s="8">
        <f>'Secretaría General'!D740</f>
        <v>42898.638888888891</v>
      </c>
      <c r="E740" s="43" t="str">
        <f>'Secretaría General'!E740</f>
        <v>Comunicados</v>
      </c>
      <c r="F740" s="43" t="str">
        <f>'Secretaría General'!F740</f>
        <v>S/N</v>
      </c>
      <c r="G740" s="43" t="str">
        <f>'Secretaría General'!G740</f>
        <v xml:space="preserve">PATRICIO GUEVARA </v>
      </c>
      <c r="H740" s="43" t="str">
        <f>'Secretaría General'!H740</f>
        <v>REFERENTE A EXPEDIENTE 74-2016</v>
      </c>
      <c r="I740" s="43" t="str">
        <f>'Secretaría General'!L740</f>
        <v>Dirección Metropolitana de Resolución y Ejecución</v>
      </c>
      <c r="J740" s="43">
        <f>'Secretaría General'!I740</f>
        <v>0</v>
      </c>
      <c r="K740" s="43" t="str">
        <f>'Secretaría General'!J740</f>
        <v>Normal</v>
      </c>
      <c r="L740" s="43">
        <f>'Secretaría General'!K740</f>
        <v>1</v>
      </c>
      <c r="M740" s="54"/>
      <c r="N740" s="54"/>
      <c r="O740" s="55" t="str">
        <f t="shared" si="11"/>
        <v>Jorge Lema-</v>
      </c>
      <c r="P740" s="55"/>
      <c r="Q740" s="66"/>
      <c r="R740" s="66"/>
      <c r="S740" s="54"/>
      <c r="T740" s="54"/>
      <c r="U740" s="54"/>
      <c r="V740" s="54"/>
      <c r="W740" s="54"/>
      <c r="X740" s="54"/>
      <c r="Y740" s="54"/>
      <c r="Z740" s="54"/>
      <c r="AA740" s="54"/>
      <c r="AB740" s="54"/>
      <c r="AC740" s="54"/>
      <c r="AD740" s="54"/>
      <c r="AE740" s="54"/>
      <c r="AF740" s="54"/>
      <c r="AG740" s="54"/>
      <c r="AH740" s="54"/>
      <c r="AI740" s="54"/>
      <c r="AJ740" s="54"/>
      <c r="AK740" s="54"/>
      <c r="AL740" s="54"/>
    </row>
    <row r="741" spans="1:38" s="56" customFormat="1" ht="22.5" x14ac:dyDescent="0.2">
      <c r="A741" s="43">
        <f>'Secretaría General'!A741</f>
        <v>0</v>
      </c>
      <c r="B741" s="43" t="str">
        <f>'Secretaría General'!B741</f>
        <v>Jorge Lema</v>
      </c>
      <c r="C741" s="43">
        <f>'Secretaría General'!C741</f>
        <v>7920</v>
      </c>
      <c r="D741" s="8">
        <f>'Secretaría General'!D741</f>
        <v>42898.63958333333</v>
      </c>
      <c r="E741" s="43" t="str">
        <f>'Secretaría General'!E741</f>
        <v>Comunicados</v>
      </c>
      <c r="F741" s="43" t="str">
        <f>'Secretaría General'!F741</f>
        <v>MEMO 2017-197</v>
      </c>
      <c r="G741" s="43" t="str">
        <f>'Secretaría General'!G741</f>
        <v>SARA GARCÍA - ZONA TUMBACO</v>
      </c>
      <c r="H741" s="43" t="str">
        <f>'Secretaría General'!H741</f>
        <v>SOLICITA INSPECCIÓN</v>
      </c>
      <c r="I741" s="43" t="str">
        <f>'Secretaría General'!L741</f>
        <v>Dirección Metropolitana de Inspección</v>
      </c>
      <c r="J741" s="43">
        <f>'Secretaría General'!I741</f>
        <v>0</v>
      </c>
      <c r="K741" s="43" t="str">
        <f>'Secretaría General'!J741</f>
        <v>Normal</v>
      </c>
      <c r="L741" s="43">
        <f>'Secretaría General'!K741</f>
        <v>13</v>
      </c>
      <c r="M741" s="54"/>
      <c r="N741" s="54"/>
      <c r="O741" s="55" t="str">
        <f t="shared" si="11"/>
        <v>Jorge Lema-</v>
      </c>
      <c r="P741" s="55"/>
      <c r="Q741" s="66"/>
      <c r="R741" s="66"/>
      <c r="S741" s="54"/>
      <c r="T741" s="54"/>
      <c r="U741" s="54"/>
      <c r="V741" s="54"/>
      <c r="W741" s="54"/>
      <c r="X741" s="54"/>
      <c r="Y741" s="54"/>
      <c r="Z741" s="54"/>
      <c r="AA741" s="54"/>
      <c r="AB741" s="54"/>
      <c r="AC741" s="54"/>
      <c r="AD741" s="54"/>
      <c r="AE741" s="54"/>
      <c r="AF741" s="54"/>
      <c r="AG741" s="54"/>
      <c r="AH741" s="54"/>
      <c r="AI741" s="54"/>
      <c r="AJ741" s="54"/>
      <c r="AK741" s="54"/>
      <c r="AL741" s="54"/>
    </row>
    <row r="742" spans="1:38" s="56" customFormat="1" ht="22.5" x14ac:dyDescent="0.2">
      <c r="A742" s="43">
        <f>'Secretaría General'!A742</f>
        <v>0</v>
      </c>
      <c r="B742" s="43" t="str">
        <f>'Secretaría General'!B742</f>
        <v>Jorge Lema</v>
      </c>
      <c r="C742" s="43">
        <f>'Secretaría General'!C742</f>
        <v>7921</v>
      </c>
      <c r="D742" s="8">
        <f>'Secretaría General'!D742</f>
        <v>42898.640972222223</v>
      </c>
      <c r="E742" s="43" t="str">
        <f>'Secretaría General'!E742</f>
        <v>Comunicados</v>
      </c>
      <c r="F742" s="43" t="str">
        <f>'Secretaría General'!F742</f>
        <v>MEMO 2017-365</v>
      </c>
      <c r="G742" s="43" t="str">
        <f>'Secretaría General'!G742</f>
        <v>LUIS BENAVIDES - ZONA TUMBACO</v>
      </c>
      <c r="H742" s="43" t="str">
        <f>'Secretaría General'!H742</f>
        <v>INSISTENCIA EN INFORME EXP. 042-2017</v>
      </c>
      <c r="I742" s="43" t="str">
        <f>'Secretaría General'!L742</f>
        <v>Dirección Metropolitana de Inspección</v>
      </c>
      <c r="J742" s="43">
        <f>'Secretaría General'!I742</f>
        <v>0</v>
      </c>
      <c r="K742" s="43" t="str">
        <f>'Secretaría General'!J742</f>
        <v>Normal</v>
      </c>
      <c r="L742" s="43">
        <f>'Secretaría General'!K742</f>
        <v>2</v>
      </c>
      <c r="M742" s="54"/>
      <c r="N742" s="54"/>
      <c r="O742" s="55" t="str">
        <f t="shared" si="11"/>
        <v>Jorge Lema-</v>
      </c>
      <c r="P742" s="55"/>
      <c r="Q742" s="66"/>
      <c r="R742" s="66"/>
      <c r="S742" s="54"/>
      <c r="T742" s="54"/>
      <c r="U742" s="54"/>
      <c r="V742" s="54"/>
      <c r="W742" s="54"/>
      <c r="X742" s="54"/>
      <c r="Y742" s="54"/>
      <c r="Z742" s="54"/>
      <c r="AA742" s="54"/>
      <c r="AB742" s="54"/>
      <c r="AC742" s="54"/>
      <c r="AD742" s="54"/>
      <c r="AE742" s="54"/>
      <c r="AF742" s="54"/>
      <c r="AG742" s="54"/>
      <c r="AH742" s="54"/>
      <c r="AI742" s="54"/>
      <c r="AJ742" s="54"/>
      <c r="AK742" s="54"/>
      <c r="AL742" s="54"/>
    </row>
    <row r="743" spans="1:38" s="56" customFormat="1" x14ac:dyDescent="0.2">
      <c r="A743" s="43">
        <f>'Secretaría General'!A743</f>
        <v>0</v>
      </c>
      <c r="B743" s="43" t="str">
        <f>'Secretaría General'!B743</f>
        <v>Jorge Lema</v>
      </c>
      <c r="C743" s="43">
        <f>'Secretaría General'!C743</f>
        <v>7922</v>
      </c>
      <c r="D743" s="8">
        <f>'Secretaría General'!D743</f>
        <v>42898.64166666667</v>
      </c>
      <c r="E743" s="43" t="str">
        <f>'Secretaría General'!E743</f>
        <v>Comunicados</v>
      </c>
      <c r="F743" s="43" t="str">
        <f>'Secretaría General'!F743</f>
        <v>MEMO 2017-83</v>
      </c>
      <c r="G743" s="43" t="str">
        <f>'Secretaría General'!G743</f>
        <v>SARA GARCÍA - ZONA TUMBACO</v>
      </c>
      <c r="H743" s="43" t="str">
        <f>'Secretaría General'!H743</f>
        <v xml:space="preserve">REFERENTE A INFORME OPERATIVO </v>
      </c>
      <c r="I743" s="43" t="str">
        <f>'Secretaría General'!L743</f>
        <v>Unidad de Planificación</v>
      </c>
      <c r="J743" s="43">
        <f>'Secretaría General'!I743</f>
        <v>0</v>
      </c>
      <c r="K743" s="43" t="str">
        <f>'Secretaría General'!J743</f>
        <v>Normal</v>
      </c>
      <c r="L743" s="43">
        <f>'Secretaría General'!K743</f>
        <v>2</v>
      </c>
      <c r="M743" s="54"/>
      <c r="N743" s="54"/>
      <c r="O743" s="55" t="str">
        <f t="shared" si="11"/>
        <v>Jorge Lema-</v>
      </c>
      <c r="P743" s="55"/>
      <c r="Q743" s="66"/>
      <c r="R743" s="66"/>
      <c r="S743" s="54"/>
      <c r="T743" s="54"/>
      <c r="U743" s="54"/>
      <c r="V743" s="54"/>
      <c r="W743" s="54"/>
      <c r="X743" s="54"/>
      <c r="Y743" s="54"/>
      <c r="Z743" s="54"/>
      <c r="AA743" s="54"/>
      <c r="AB743" s="54"/>
      <c r="AC743" s="54"/>
      <c r="AD743" s="54"/>
      <c r="AE743" s="54"/>
      <c r="AF743" s="54"/>
      <c r="AG743" s="54"/>
      <c r="AH743" s="54"/>
      <c r="AI743" s="54"/>
      <c r="AJ743" s="54"/>
      <c r="AK743" s="54"/>
      <c r="AL743" s="54"/>
    </row>
    <row r="744" spans="1:38" s="56" customFormat="1" ht="22.5" x14ac:dyDescent="0.2">
      <c r="A744" s="43">
        <f>'Secretaría General'!A744</f>
        <v>0</v>
      </c>
      <c r="B744" s="43" t="str">
        <f>'Secretaría General'!B744</f>
        <v>Jorge Lema</v>
      </c>
      <c r="C744" s="43">
        <f>'Secretaría General'!C744</f>
        <v>7923</v>
      </c>
      <c r="D744" s="8">
        <f>'Secretaría General'!D744</f>
        <v>42898.642361111109</v>
      </c>
      <c r="E744" s="43" t="str">
        <f>'Secretaría General'!E744</f>
        <v>Comunicados</v>
      </c>
      <c r="F744" s="43" t="str">
        <f>'Secretaría General'!F744</f>
        <v>S/N</v>
      </c>
      <c r="G744" s="43" t="str">
        <f>'Secretaría General'!G744</f>
        <v xml:space="preserve">RAMIRO MERIZALDE </v>
      </c>
      <c r="H744" s="43" t="str">
        <f>'Secretaría General'!H744</f>
        <v>REFERENTE A EXPEDIENTE 482-2015</v>
      </c>
      <c r="I744" s="43" t="str">
        <f>'Secretaría General'!L744</f>
        <v>Dirección Metropolitana de Resolución y Ejecución</v>
      </c>
      <c r="J744" s="43">
        <f>'Secretaría General'!I744</f>
        <v>0</v>
      </c>
      <c r="K744" s="43" t="str">
        <f>'Secretaría General'!J744</f>
        <v>Normal</v>
      </c>
      <c r="L744" s="43">
        <f>'Secretaría General'!K744</f>
        <v>1</v>
      </c>
      <c r="M744" s="54"/>
      <c r="N744" s="54"/>
      <c r="O744" s="55" t="str">
        <f t="shared" si="11"/>
        <v>Jorge Lema-</v>
      </c>
      <c r="P744" s="55"/>
      <c r="Q744" s="66"/>
      <c r="R744" s="66"/>
      <c r="S744" s="54"/>
      <c r="T744" s="54"/>
      <c r="U744" s="54"/>
      <c r="V744" s="54"/>
      <c r="W744" s="54"/>
      <c r="X744" s="54"/>
      <c r="Y744" s="54"/>
      <c r="Z744" s="54"/>
      <c r="AA744" s="54"/>
      <c r="AB744" s="54"/>
      <c r="AC744" s="54"/>
      <c r="AD744" s="54"/>
      <c r="AE744" s="54"/>
      <c r="AF744" s="54"/>
      <c r="AG744" s="54"/>
      <c r="AH744" s="54"/>
      <c r="AI744" s="54"/>
      <c r="AJ744" s="54"/>
      <c r="AK744" s="54"/>
      <c r="AL744" s="54"/>
    </row>
    <row r="745" spans="1:38" s="56" customFormat="1" ht="22.5" x14ac:dyDescent="0.2">
      <c r="A745" s="43">
        <f>'Secretaría General'!A745</f>
        <v>0</v>
      </c>
      <c r="B745" s="43" t="str">
        <f>'Secretaría General'!B745</f>
        <v>Jorge Lema</v>
      </c>
      <c r="C745" s="43">
        <f>'Secretaría General'!C745</f>
        <v>7924</v>
      </c>
      <c r="D745" s="8">
        <f>'Secretaría General'!D745</f>
        <v>42898.642361111109</v>
      </c>
      <c r="E745" s="43" t="str">
        <f>'Secretaría General'!E745</f>
        <v>Denuncias</v>
      </c>
      <c r="F745" s="43" t="str">
        <f>'Secretaría General'!F745</f>
        <v>S/N</v>
      </c>
      <c r="G745" s="43" t="str">
        <f>'Secretaría General'!G745</f>
        <v xml:space="preserve">NANCY GARCES CISNEROS </v>
      </c>
      <c r="H745" s="43" t="str">
        <f>'Secretaría General'!H745</f>
        <v>CONSTRUCCIONES ILEGALES SIN PERMISOS</v>
      </c>
      <c r="I745" s="43" t="str">
        <f>'Secretaría General'!L745</f>
        <v>Dirección Metropolitana de Inspección</v>
      </c>
      <c r="J745" s="43" t="str">
        <f>'Secretaría General'!I745</f>
        <v>1 FLASH</v>
      </c>
      <c r="K745" s="43" t="str">
        <f>'Secretaría General'!J745</f>
        <v>Normal</v>
      </c>
      <c r="L745" s="43">
        <f>'Secretaría General'!K745</f>
        <v>8</v>
      </c>
      <c r="M745" s="54"/>
      <c r="N745" s="54"/>
      <c r="O745" s="55" t="str">
        <f t="shared" si="11"/>
        <v>Jorge Lema-</v>
      </c>
      <c r="P745" s="55"/>
      <c r="Q745" s="66"/>
      <c r="R745" s="66"/>
      <c r="S745" s="54"/>
      <c r="T745" s="54"/>
      <c r="U745" s="54"/>
      <c r="V745" s="54"/>
      <c r="W745" s="54"/>
      <c r="X745" s="54"/>
      <c r="Y745" s="54"/>
      <c r="Z745" s="54"/>
      <c r="AA745" s="54"/>
      <c r="AB745" s="54"/>
      <c r="AC745" s="54"/>
      <c r="AD745" s="54"/>
      <c r="AE745" s="54"/>
      <c r="AF745" s="54"/>
      <c r="AG745" s="54"/>
      <c r="AH745" s="54"/>
      <c r="AI745" s="54"/>
      <c r="AJ745" s="54"/>
      <c r="AK745" s="54"/>
      <c r="AL745" s="54"/>
    </row>
    <row r="746" spans="1:38" s="56" customFormat="1" ht="45" x14ac:dyDescent="0.2">
      <c r="A746" s="43">
        <f>'Secretaría General'!A746</f>
        <v>0</v>
      </c>
      <c r="B746" s="43" t="str">
        <f>'Secretaría General'!B746</f>
        <v>Jorge Lema</v>
      </c>
      <c r="C746" s="43">
        <f>'Secretaría General'!C746</f>
        <v>7925</v>
      </c>
      <c r="D746" s="8">
        <f>'Secretaría General'!D746</f>
        <v>42898.648611111108</v>
      </c>
      <c r="E746" s="43" t="str">
        <f>'Secretaría General'!E746</f>
        <v>Comunicados</v>
      </c>
      <c r="F746" s="43" t="str">
        <f>'Secretaría General'!F746</f>
        <v>S/N</v>
      </c>
      <c r="G746" s="43" t="str">
        <f>'Secretaría General'!G746</f>
        <v xml:space="preserve">ANA GABRIELA ANDRADE </v>
      </c>
      <c r="H746" s="43" t="str">
        <f>'Secretaría General'!H746</f>
        <v>REFERENTE A AUTO DE INICIO 174-2017</v>
      </c>
      <c r="I746" s="43" t="str">
        <f>'Secretaría General'!L746</f>
        <v>Unidad Desconcentrada de Control en Materia de Construcciones y Licenciamiento Eugenio Espejo</v>
      </c>
      <c r="J746" s="43">
        <f>'Secretaría General'!I746</f>
        <v>0</v>
      </c>
      <c r="K746" s="43" t="str">
        <f>'Secretaría General'!J746</f>
        <v>Normal</v>
      </c>
      <c r="L746" s="43">
        <f>'Secretaría General'!K746</f>
        <v>12</v>
      </c>
      <c r="M746" s="54"/>
      <c r="N746" s="54"/>
      <c r="O746" s="55" t="str">
        <f t="shared" si="11"/>
        <v>Jorge Lema-</v>
      </c>
      <c r="P746" s="55"/>
      <c r="Q746" s="66"/>
      <c r="R746" s="66"/>
      <c r="S746" s="54"/>
      <c r="T746" s="54"/>
      <c r="U746" s="54"/>
      <c r="V746" s="54"/>
      <c r="W746" s="54"/>
      <c r="X746" s="54"/>
      <c r="Y746" s="54"/>
      <c r="Z746" s="54"/>
      <c r="AA746" s="54"/>
      <c r="AB746" s="54"/>
      <c r="AC746" s="54"/>
      <c r="AD746" s="54"/>
      <c r="AE746" s="54"/>
      <c r="AF746" s="54"/>
      <c r="AG746" s="54"/>
      <c r="AH746" s="54"/>
      <c r="AI746" s="54"/>
      <c r="AJ746" s="54"/>
      <c r="AK746" s="54"/>
      <c r="AL746" s="54"/>
    </row>
    <row r="747" spans="1:38" s="56" customFormat="1" ht="45" x14ac:dyDescent="0.2">
      <c r="A747" s="43">
        <f>'Secretaría General'!A747</f>
        <v>0</v>
      </c>
      <c r="B747" s="43" t="str">
        <f>'Secretaría General'!B747</f>
        <v>Jorge Lema</v>
      </c>
      <c r="C747" s="43">
        <f>'Secretaría General'!C747</f>
        <v>7926</v>
      </c>
      <c r="D747" s="8">
        <f>'Secretaría General'!D747</f>
        <v>42898.652083333334</v>
      </c>
      <c r="E747" s="43" t="str">
        <f>'Secretaría General'!E747</f>
        <v>Comunicados</v>
      </c>
      <c r="F747" s="43" t="str">
        <f>'Secretaría General'!F747</f>
        <v>S/N</v>
      </c>
      <c r="G747" s="43" t="str">
        <f>'Secretaría General'!G747</f>
        <v xml:space="preserve">ROSA JADÁN </v>
      </c>
      <c r="H747" s="43" t="str">
        <f>'Secretaría General'!H747</f>
        <v>REFERENTE A EXPEDIENTE 300-2017</v>
      </c>
      <c r="I747" s="43" t="str">
        <f>'Secretaría General'!L747</f>
        <v>Unidad Desconcentrada de Control en Materia de Construcciones y Licenciamiento Eugenio Espejo</v>
      </c>
      <c r="J747" s="43">
        <f>'Secretaría General'!I747</f>
        <v>0</v>
      </c>
      <c r="K747" s="43" t="str">
        <f>'Secretaría General'!J747</f>
        <v>Normal</v>
      </c>
      <c r="L747" s="43">
        <f>'Secretaría General'!K747</f>
        <v>4</v>
      </c>
      <c r="M747" s="54"/>
      <c r="N747" s="54"/>
      <c r="O747" s="55" t="str">
        <f t="shared" si="11"/>
        <v>Jorge Lema-</v>
      </c>
      <c r="P747" s="55"/>
      <c r="Q747" s="66"/>
      <c r="R747" s="66"/>
      <c r="S747" s="54"/>
      <c r="T747" s="54"/>
      <c r="U747" s="54"/>
      <c r="V747" s="54"/>
      <c r="W747" s="54"/>
      <c r="X747" s="54"/>
      <c r="Y747" s="54"/>
      <c r="Z747" s="54"/>
      <c r="AA747" s="54"/>
      <c r="AB747" s="54"/>
      <c r="AC747" s="54"/>
      <c r="AD747" s="54"/>
      <c r="AE747" s="54"/>
      <c r="AF747" s="54"/>
      <c r="AG747" s="54"/>
      <c r="AH747" s="54"/>
      <c r="AI747" s="54"/>
      <c r="AJ747" s="54"/>
      <c r="AK747" s="54"/>
      <c r="AL747" s="54"/>
    </row>
    <row r="748" spans="1:38" s="56" customFormat="1" ht="22.5" x14ac:dyDescent="0.2">
      <c r="A748" s="43">
        <f>'Secretaría General'!A748</f>
        <v>0</v>
      </c>
      <c r="B748" s="43" t="str">
        <f>'Secretaría General'!B748</f>
        <v>Jorge Lema</v>
      </c>
      <c r="C748" s="43">
        <f>'Secretaría General'!C748</f>
        <v>7927</v>
      </c>
      <c r="D748" s="8">
        <f>'Secretaría General'!D748</f>
        <v>42898.67083333333</v>
      </c>
      <c r="E748" s="43" t="str">
        <f>'Secretaría General'!E748</f>
        <v>Comunicados</v>
      </c>
      <c r="F748" s="43" t="str">
        <f>'Secretaría General'!F748</f>
        <v>S/N</v>
      </c>
      <c r="G748" s="43" t="str">
        <f>'Secretaría General'!G748</f>
        <v>HECTOR TUFIÑO</v>
      </c>
      <c r="H748" s="43" t="str">
        <f>'Secretaría General'!H748</f>
        <v>REFERENTE A EXPEDIENTE 991-2016</v>
      </c>
      <c r="I748" s="43" t="str">
        <f>'Secretaría General'!L748</f>
        <v>Dirección Metropolitana de Resolución y Ejecución</v>
      </c>
      <c r="J748" s="43">
        <f>'Secretaría General'!I748</f>
        <v>0</v>
      </c>
      <c r="K748" s="43" t="str">
        <f>'Secretaría General'!J748</f>
        <v>Normal</v>
      </c>
      <c r="L748" s="43">
        <f>'Secretaría General'!K748</f>
        <v>3</v>
      </c>
      <c r="M748" s="54"/>
      <c r="N748" s="54"/>
      <c r="O748" s="55" t="str">
        <f t="shared" si="11"/>
        <v>Jorge Lema-</v>
      </c>
      <c r="P748" s="55"/>
      <c r="Q748" s="66"/>
      <c r="R748" s="66"/>
      <c r="S748" s="54"/>
      <c r="T748" s="54"/>
      <c r="U748" s="54"/>
      <c r="V748" s="54"/>
      <c r="W748" s="54"/>
      <c r="X748" s="54"/>
      <c r="Y748" s="54"/>
      <c r="Z748" s="54"/>
      <c r="AA748" s="54"/>
      <c r="AB748" s="54"/>
      <c r="AC748" s="54"/>
      <c r="AD748" s="54"/>
      <c r="AE748" s="54"/>
      <c r="AF748" s="54"/>
      <c r="AG748" s="54"/>
      <c r="AH748" s="54"/>
      <c r="AI748" s="54"/>
      <c r="AJ748" s="54"/>
      <c r="AK748" s="54"/>
      <c r="AL748" s="54"/>
    </row>
    <row r="749" spans="1:38" s="56" customFormat="1" ht="22.5" x14ac:dyDescent="0.2">
      <c r="A749" s="43">
        <f>'Secretaría General'!A749</f>
        <v>0</v>
      </c>
      <c r="B749" s="43" t="str">
        <f>'Secretaría General'!B749</f>
        <v>Jorge Lema</v>
      </c>
      <c r="C749" s="43">
        <f>'Secretaría General'!C749</f>
        <v>7928</v>
      </c>
      <c r="D749" s="8">
        <f>'Secretaría General'!D749</f>
        <v>42898.672222222223</v>
      </c>
      <c r="E749" s="43" t="str">
        <f>'Secretaría General'!E749</f>
        <v>Comunicados</v>
      </c>
      <c r="F749" s="43" t="str">
        <f>'Secretaría General'!F749</f>
        <v>MEMO 237-2017</v>
      </c>
      <c r="G749" s="43" t="str">
        <f>'Secretaría General'!G749</f>
        <v>JUAN EDUARDO BONILLA</v>
      </c>
      <c r="H749" s="43" t="str">
        <f>'Secretaría General'!H749</f>
        <v>ADOSAR SIN CONTAR CON AUTORIZACIÓN</v>
      </c>
      <c r="I749" s="43" t="str">
        <f>'Secretaría General'!L749</f>
        <v>Secretaría General</v>
      </c>
      <c r="J749" s="43" t="str">
        <f>'Secretaría General'!I749</f>
        <v>JAIME MURIEL - ZONA ELOY ALFARO</v>
      </c>
      <c r="K749" s="43" t="str">
        <f>'Secretaría General'!J749</f>
        <v>Normal</v>
      </c>
      <c r="L749" s="43">
        <f>'Secretaría General'!K749</f>
        <v>8</v>
      </c>
      <c r="M749" s="54"/>
      <c r="N749" s="54"/>
      <c r="O749" s="55" t="str">
        <f t="shared" si="11"/>
        <v>Jorge Lema-</v>
      </c>
      <c r="P749" s="55"/>
      <c r="Q749" s="66"/>
      <c r="R749" s="66"/>
      <c r="S749" s="54"/>
      <c r="T749" s="54"/>
      <c r="U749" s="54"/>
      <c r="V749" s="54"/>
      <c r="W749" s="54"/>
      <c r="X749" s="54"/>
      <c r="Y749" s="54"/>
      <c r="Z749" s="54"/>
      <c r="AA749" s="54"/>
      <c r="AB749" s="54"/>
      <c r="AC749" s="54"/>
      <c r="AD749" s="54"/>
      <c r="AE749" s="54"/>
      <c r="AF749" s="54"/>
      <c r="AG749" s="54"/>
      <c r="AH749" s="54"/>
      <c r="AI749" s="54"/>
      <c r="AJ749" s="54"/>
      <c r="AK749" s="54"/>
      <c r="AL749" s="54"/>
    </row>
    <row r="750" spans="1:38" s="56" customFormat="1" ht="22.5" x14ac:dyDescent="0.2">
      <c r="A750" s="43">
        <f>'Secretaría General'!A750</f>
        <v>0</v>
      </c>
      <c r="B750" s="43" t="str">
        <f>'Secretaría General'!B750</f>
        <v>Jorge Lema</v>
      </c>
      <c r="C750" s="43">
        <f>'Secretaría General'!C750</f>
        <v>7928</v>
      </c>
      <c r="D750" s="8">
        <f>'Secretaría General'!D750</f>
        <v>42898.672222222223</v>
      </c>
      <c r="E750" s="43" t="str">
        <f>'Secretaría General'!E750</f>
        <v>Comunicados</v>
      </c>
      <c r="F750" s="43" t="str">
        <f>'Secretaría General'!F750</f>
        <v>MEMO 237-2017</v>
      </c>
      <c r="G750" s="43" t="str">
        <f>'Secretaría General'!G750</f>
        <v>PAUL FERNANDO JIMENEZ</v>
      </c>
      <c r="H750" s="43" t="str">
        <f>'Secretaría General'!H750</f>
        <v>CONSTRUCCIONES ILEGALES SIN PERMISOS</v>
      </c>
      <c r="I750" s="43" t="str">
        <f>'Secretaría General'!L750</f>
        <v>Secretaría General</v>
      </c>
      <c r="J750" s="43" t="str">
        <f>'Secretaría General'!I750</f>
        <v>JAIME MURIEL - ZONA ELOY ALFARO</v>
      </c>
      <c r="K750" s="43" t="str">
        <f>'Secretaría General'!J750</f>
        <v>Normal</v>
      </c>
      <c r="L750" s="43">
        <f>'Secretaría General'!K750</f>
        <v>4</v>
      </c>
      <c r="M750" s="54"/>
      <c r="N750" s="54"/>
      <c r="O750" s="55" t="str">
        <f t="shared" si="11"/>
        <v>Jorge Lema-</v>
      </c>
      <c r="P750" s="55"/>
      <c r="Q750" s="66"/>
      <c r="R750" s="66"/>
      <c r="S750" s="54"/>
      <c r="T750" s="54"/>
      <c r="U750" s="54"/>
      <c r="V750" s="54"/>
      <c r="W750" s="54"/>
      <c r="X750" s="54"/>
      <c r="Y750" s="54"/>
      <c r="Z750" s="54"/>
      <c r="AA750" s="54"/>
      <c r="AB750" s="54"/>
      <c r="AC750" s="54"/>
      <c r="AD750" s="54"/>
      <c r="AE750" s="54"/>
      <c r="AF750" s="54"/>
      <c r="AG750" s="54"/>
      <c r="AH750" s="54"/>
      <c r="AI750" s="54"/>
      <c r="AJ750" s="54"/>
      <c r="AK750" s="54"/>
      <c r="AL750" s="54"/>
    </row>
    <row r="751" spans="1:38" s="56" customFormat="1" ht="22.5" x14ac:dyDescent="0.2">
      <c r="A751" s="43">
        <f>'Secretaría General'!A751</f>
        <v>0</v>
      </c>
      <c r="B751" s="43" t="str">
        <f>'Secretaría General'!B751</f>
        <v>Jorge Lema</v>
      </c>
      <c r="C751" s="43">
        <f>'Secretaría General'!C751</f>
        <v>7929</v>
      </c>
      <c r="D751" s="8">
        <f>'Secretaría General'!D751</f>
        <v>42898.67291666667</v>
      </c>
      <c r="E751" s="43" t="str">
        <f>'Secretaría General'!E751</f>
        <v>Comunicados</v>
      </c>
      <c r="F751" s="43" t="str">
        <f>'Secretaría General'!F751</f>
        <v>MEMO 234-2017</v>
      </c>
      <c r="G751" s="43" t="str">
        <f>'Secretaría General'!G751</f>
        <v>JAIME MURIEL - ZONA ELOY ALFARO</v>
      </c>
      <c r="H751" s="43" t="str">
        <f>'Secretaría General'!H751</f>
        <v>SOLICITA VERIFICACIÓN DE DOCUMENTACIÓN EXP 121-2017</v>
      </c>
      <c r="I751" s="43" t="str">
        <f>'Secretaría General'!L751</f>
        <v>Dirección Metropolitana de Inspección</v>
      </c>
      <c r="J751" s="43">
        <f>'Secretaría General'!I751</f>
        <v>0</v>
      </c>
      <c r="K751" s="43" t="str">
        <f>'Secretaría General'!J751</f>
        <v>Normal</v>
      </c>
      <c r="L751" s="43">
        <f>'Secretaría General'!K751</f>
        <v>2</v>
      </c>
      <c r="M751" s="54"/>
      <c r="N751" s="54"/>
      <c r="O751" s="55" t="str">
        <f t="shared" si="11"/>
        <v>Jorge Lema-</v>
      </c>
      <c r="P751" s="55"/>
      <c r="Q751" s="66"/>
      <c r="R751" s="66"/>
      <c r="S751" s="54"/>
      <c r="T751" s="54"/>
      <c r="U751" s="54"/>
      <c r="V751" s="54"/>
      <c r="W751" s="54"/>
      <c r="X751" s="54"/>
      <c r="Y751" s="54"/>
      <c r="Z751" s="54"/>
      <c r="AA751" s="54"/>
      <c r="AB751" s="54"/>
      <c r="AC751" s="54"/>
      <c r="AD751" s="54"/>
      <c r="AE751" s="54"/>
      <c r="AF751" s="54"/>
      <c r="AG751" s="54"/>
      <c r="AH751" s="54"/>
      <c r="AI751" s="54"/>
      <c r="AJ751" s="54"/>
      <c r="AK751" s="54"/>
      <c r="AL751" s="54"/>
    </row>
    <row r="752" spans="1:38" s="56" customFormat="1" ht="22.5" x14ac:dyDescent="0.2">
      <c r="A752" s="43">
        <f>'Secretaría General'!A752</f>
        <v>0</v>
      </c>
      <c r="B752" s="43" t="str">
        <f>'Secretaría General'!B752</f>
        <v>Jorge Lema</v>
      </c>
      <c r="C752" s="43">
        <f>'Secretaría General'!C752</f>
        <v>7930</v>
      </c>
      <c r="D752" s="8">
        <f>'Secretaría General'!D752</f>
        <v>42898.674305555556</v>
      </c>
      <c r="E752" s="43" t="str">
        <f>'Secretaría General'!E752</f>
        <v>Comunicados</v>
      </c>
      <c r="F752" s="43" t="str">
        <f>'Secretaría General'!F752</f>
        <v>MEMO 215-2017</v>
      </c>
      <c r="G752" s="43" t="str">
        <f>'Secretaría General'!G752</f>
        <v>IVÁN GUERRERO - ZONA ELOY ALFARO</v>
      </c>
      <c r="H752" s="43" t="str">
        <f>'Secretaría General'!H752</f>
        <v xml:space="preserve">FIRMA DE SUPERVISIÓN </v>
      </c>
      <c r="I752" s="43" t="str">
        <f>'Secretaría General'!L752</f>
        <v>Dirección Metropolitana de  Instrucción</v>
      </c>
      <c r="J752" s="43">
        <f>'Secretaría General'!I752</f>
        <v>0</v>
      </c>
      <c r="K752" s="43" t="str">
        <f>'Secretaría General'!J752</f>
        <v>Normal</v>
      </c>
      <c r="L752" s="43">
        <f>'Secretaría General'!K752</f>
        <v>36</v>
      </c>
      <c r="M752" s="54"/>
      <c r="N752" s="54"/>
      <c r="O752" s="55" t="str">
        <f t="shared" si="11"/>
        <v>Jorge Lema-</v>
      </c>
      <c r="P752" s="55"/>
      <c r="Q752" s="66"/>
      <c r="R752" s="66"/>
      <c r="S752" s="54"/>
      <c r="T752" s="54"/>
      <c r="U752" s="54"/>
      <c r="V752" s="54"/>
      <c r="W752" s="54"/>
      <c r="X752" s="54"/>
      <c r="Y752" s="54"/>
      <c r="Z752" s="54"/>
      <c r="AA752" s="54"/>
      <c r="AB752" s="54"/>
      <c r="AC752" s="54"/>
      <c r="AD752" s="54"/>
      <c r="AE752" s="54"/>
      <c r="AF752" s="54"/>
      <c r="AG752" s="54"/>
      <c r="AH752" s="54"/>
      <c r="AI752" s="54"/>
      <c r="AJ752" s="54"/>
      <c r="AK752" s="54"/>
      <c r="AL752" s="54"/>
    </row>
    <row r="753" spans="1:38" s="56" customFormat="1" ht="22.5" x14ac:dyDescent="0.2">
      <c r="A753" s="43">
        <f>'Secretaría General'!A753</f>
        <v>0</v>
      </c>
      <c r="B753" s="43" t="str">
        <f>'Secretaría General'!B753</f>
        <v>Jorge Lema</v>
      </c>
      <c r="C753" s="43">
        <f>'Secretaría General'!C753</f>
        <v>7931</v>
      </c>
      <c r="D753" s="8">
        <f>'Secretaría General'!D753</f>
        <v>42898.676388888889</v>
      </c>
      <c r="E753" s="43" t="str">
        <f>'Secretaría General'!E753</f>
        <v>Comunicados</v>
      </c>
      <c r="F753" s="43" t="str">
        <f>'Secretaría General'!F753</f>
        <v>OFC 1815-2017</v>
      </c>
      <c r="G753" s="43" t="str">
        <f>'Secretaría General'!G753</f>
        <v>ANGÉLICA ARIAS - DIRECTORA IMP</v>
      </c>
      <c r="H753" s="43" t="str">
        <f>'Secretaría General'!H753</f>
        <v>FUGA DE AGUA EN FACHADA DE EDIFICIO DEL REGIMEN QUITO</v>
      </c>
      <c r="I753" s="43" t="str">
        <f>'Secretaría General'!L753</f>
        <v>Supervisión Metropolitana de Control</v>
      </c>
      <c r="J753" s="43" t="str">
        <f>'Secretaría General'!I753</f>
        <v>GDOC 2017-082983</v>
      </c>
      <c r="K753" s="43" t="str">
        <f>'Secretaría General'!J753</f>
        <v>Normal</v>
      </c>
      <c r="L753" s="43">
        <f>'Secretaría General'!K753</f>
        <v>1</v>
      </c>
      <c r="M753" s="54"/>
      <c r="N753" s="54"/>
      <c r="O753" s="55" t="str">
        <f t="shared" si="11"/>
        <v>Jorge Lema-</v>
      </c>
      <c r="P753" s="55"/>
      <c r="Q753" s="66"/>
      <c r="R753" s="66"/>
      <c r="S753" s="54"/>
      <c r="T753" s="54"/>
      <c r="U753" s="54"/>
      <c r="V753" s="54"/>
      <c r="W753" s="54"/>
      <c r="X753" s="54"/>
      <c r="Y753" s="54"/>
      <c r="Z753" s="54"/>
      <c r="AA753" s="54"/>
      <c r="AB753" s="54"/>
      <c r="AC753" s="54"/>
      <c r="AD753" s="54"/>
      <c r="AE753" s="54"/>
      <c r="AF753" s="54"/>
      <c r="AG753" s="54"/>
      <c r="AH753" s="54"/>
      <c r="AI753" s="54"/>
      <c r="AJ753" s="54"/>
      <c r="AK753" s="54"/>
      <c r="AL753" s="54"/>
    </row>
    <row r="754" spans="1:38" s="56" customFormat="1" ht="22.5" x14ac:dyDescent="0.2">
      <c r="A754" s="43">
        <f>'Secretaría General'!A754</f>
        <v>0</v>
      </c>
      <c r="B754" s="43" t="str">
        <f>'Secretaría General'!B754</f>
        <v>Araceli Mejìa</v>
      </c>
      <c r="C754" s="43">
        <f>'Secretaría General'!C754</f>
        <v>7932</v>
      </c>
      <c r="D754" s="8">
        <f>'Secretaría General'!D754</f>
        <v>42899.423611111109</v>
      </c>
      <c r="E754" s="43" t="str">
        <f>'Secretaría General'!E754</f>
        <v>Comunicados</v>
      </c>
      <c r="F754" s="43" t="str">
        <f>'Secretaría General'!F754</f>
        <v>S/N</v>
      </c>
      <c r="G754" s="43" t="str">
        <f>'Secretaría General'!G754</f>
        <v>JULIA ESTHER NAVARRETE</v>
      </c>
      <c r="H754" s="43" t="str">
        <f>'Secretaría General'!H754</f>
        <v>REFERENTE A EXPEDIENTE AMC-CMASA-ZEE-2017-099</v>
      </c>
      <c r="I754" s="43" t="str">
        <f>'Secretaría General'!L754</f>
        <v>Comisaría de Aseo Salud y Ambiente Eugenio Espejo</v>
      </c>
      <c r="J754" s="43">
        <f>'Secretaría General'!I754</f>
        <v>0</v>
      </c>
      <c r="K754" s="43" t="str">
        <f>'Secretaría General'!J754</f>
        <v>Normal</v>
      </c>
      <c r="L754" s="43">
        <f>'Secretaría General'!K754</f>
        <v>1</v>
      </c>
      <c r="M754" s="54"/>
      <c r="N754" s="54"/>
      <c r="O754" s="55" t="str">
        <f t="shared" si="11"/>
        <v>Araceli Mejìa-</v>
      </c>
      <c r="P754" s="55"/>
      <c r="Q754" s="66"/>
      <c r="R754" s="66"/>
      <c r="S754" s="54"/>
      <c r="T754" s="54"/>
      <c r="U754" s="54"/>
      <c r="V754" s="54"/>
      <c r="W754" s="54"/>
      <c r="X754" s="54"/>
      <c r="Y754" s="54"/>
      <c r="Z754" s="54"/>
      <c r="AA754" s="54"/>
      <c r="AB754" s="54"/>
      <c r="AC754" s="54"/>
      <c r="AD754" s="54"/>
      <c r="AE754" s="54"/>
      <c r="AF754" s="54"/>
      <c r="AG754" s="54"/>
      <c r="AH754" s="54"/>
      <c r="AI754" s="54"/>
      <c r="AJ754" s="54"/>
      <c r="AK754" s="54"/>
      <c r="AL754" s="54"/>
    </row>
    <row r="755" spans="1:38" s="56" customFormat="1" ht="22.5" x14ac:dyDescent="0.2">
      <c r="A755" s="43">
        <f>'Secretaría General'!A755</f>
        <v>0</v>
      </c>
      <c r="B755" s="43" t="str">
        <f>'Secretaría General'!B755</f>
        <v>Araceli Mejìa</v>
      </c>
      <c r="C755" s="43">
        <f>'Secretaría General'!C755</f>
        <v>7933</v>
      </c>
      <c r="D755" s="8">
        <f>'Secretaría General'!D755</f>
        <v>42899.434027777781</v>
      </c>
      <c r="E755" s="43" t="str">
        <f>'Secretaría General'!E755</f>
        <v>Comunicados</v>
      </c>
      <c r="F755" s="43" t="str">
        <f>'Secretaría General'!F755</f>
        <v>S/N</v>
      </c>
      <c r="G755" s="43" t="str">
        <f>'Secretaría General'!G755</f>
        <v>MARÍA MARGARITA ANDRANGO</v>
      </c>
      <c r="H755" s="43" t="str">
        <f>'Secretaría General'!H755</f>
        <v>REFERENTE A EXPEDIENTE 013-2017-UDC-LPS</v>
      </c>
      <c r="I755" s="43" t="str">
        <f>'Secretaría General'!L755</f>
        <v>Dirección Metropolitana de Resolución y Ejecución</v>
      </c>
      <c r="J755" s="43">
        <f>'Secretaría General'!I755</f>
        <v>0</v>
      </c>
      <c r="K755" s="43" t="str">
        <f>'Secretaría General'!J755</f>
        <v>Normal</v>
      </c>
      <c r="L755" s="43">
        <f>'Secretaría General'!K755</f>
        <v>2</v>
      </c>
      <c r="M755" s="54"/>
      <c r="N755" s="54"/>
      <c r="O755" s="55" t="str">
        <f t="shared" si="11"/>
        <v>Araceli Mejìa-</v>
      </c>
      <c r="P755" s="55"/>
      <c r="Q755" s="66"/>
      <c r="R755" s="66"/>
      <c r="S755" s="54"/>
      <c r="T755" s="54"/>
      <c r="U755" s="54"/>
      <c r="V755" s="54"/>
      <c r="W755" s="54"/>
      <c r="X755" s="54"/>
      <c r="Y755" s="54"/>
      <c r="Z755" s="54"/>
      <c r="AA755" s="54"/>
      <c r="AB755" s="54"/>
      <c r="AC755" s="54"/>
      <c r="AD755" s="54"/>
      <c r="AE755" s="54"/>
      <c r="AF755" s="54"/>
      <c r="AG755" s="54"/>
      <c r="AH755" s="54"/>
      <c r="AI755" s="54"/>
      <c r="AJ755" s="54"/>
      <c r="AK755" s="54"/>
      <c r="AL755" s="54"/>
    </row>
    <row r="756" spans="1:38" s="56" customFormat="1" ht="22.5" x14ac:dyDescent="0.2">
      <c r="A756" s="43">
        <f>'Secretaría General'!A756</f>
        <v>0</v>
      </c>
      <c r="B756" s="43" t="str">
        <f>'Secretaría General'!B756</f>
        <v>Araceli Mejìa</v>
      </c>
      <c r="C756" s="43">
        <f>'Secretaría General'!C756</f>
        <v>7934</v>
      </c>
      <c r="D756" s="8">
        <f>'Secretaría General'!D756</f>
        <v>42899.444444444445</v>
      </c>
      <c r="E756" s="43" t="str">
        <f>'Secretaría General'!E756</f>
        <v>Comunicados</v>
      </c>
      <c r="F756" s="43" t="str">
        <f>'Secretaría General'!F756</f>
        <v>OFC 564-2017</v>
      </c>
      <c r="G756" s="43" t="str">
        <f>'Secretaría General'!G756</f>
        <v>BORIS MATA - ADMINISTRACIÓN EUGENIO ESPEJO</v>
      </c>
      <c r="H756" s="43" t="str">
        <f>'Secretaría General'!H756</f>
        <v xml:space="preserve">REMITE ACTA DE ENTREGA RECEPCIÓN </v>
      </c>
      <c r="I756" s="43" t="str">
        <f>'Secretaría General'!L756</f>
        <v>Supervisión Metropolitana de Control</v>
      </c>
      <c r="J756" s="43" t="str">
        <f>'Secretaría General'!I756</f>
        <v>GDOC 2017-083392</v>
      </c>
      <c r="K756" s="43" t="str">
        <f>'Secretaría General'!J756</f>
        <v>Normal</v>
      </c>
      <c r="L756" s="43">
        <f>'Secretaría General'!K756</f>
        <v>181</v>
      </c>
      <c r="M756" s="54"/>
      <c r="N756" s="54"/>
      <c r="O756" s="55" t="str">
        <f t="shared" si="11"/>
        <v>Araceli Mejìa-</v>
      </c>
      <c r="P756" s="55"/>
      <c r="Q756" s="66"/>
      <c r="R756" s="66"/>
      <c r="S756" s="54"/>
      <c r="T756" s="54"/>
      <c r="U756" s="54"/>
      <c r="V756" s="54"/>
      <c r="W756" s="54"/>
      <c r="X756" s="54"/>
      <c r="Y756" s="54"/>
      <c r="Z756" s="54"/>
      <c r="AA756" s="54"/>
      <c r="AB756" s="54"/>
      <c r="AC756" s="54"/>
      <c r="AD756" s="54"/>
      <c r="AE756" s="54"/>
      <c r="AF756" s="54"/>
      <c r="AG756" s="54"/>
      <c r="AH756" s="54"/>
      <c r="AI756" s="54"/>
      <c r="AJ756" s="54"/>
      <c r="AK756" s="54"/>
      <c r="AL756" s="54"/>
    </row>
    <row r="757" spans="1:38" s="56" customFormat="1" ht="22.5" x14ac:dyDescent="0.2">
      <c r="A757" s="43">
        <f>'Secretaría General'!A757</f>
        <v>0</v>
      </c>
      <c r="B757" s="43" t="str">
        <f>'Secretaría General'!B757</f>
        <v>Araceli Mejìa</v>
      </c>
      <c r="C757" s="43">
        <f>'Secretaría General'!C757</f>
        <v>7935</v>
      </c>
      <c r="D757" s="8">
        <f>'Secretaría General'!D757</f>
        <v>42899.444444444445</v>
      </c>
      <c r="E757" s="43" t="str">
        <f>'Secretaría General'!E757</f>
        <v>Comunicados</v>
      </c>
      <c r="F757" s="43" t="str">
        <f>'Secretaría General'!F757</f>
        <v>MEMO 154-2017</v>
      </c>
      <c r="G757" s="43" t="str">
        <f>'Secretaría General'!G757</f>
        <v>WILMER CANO - ZONA CALDERON</v>
      </c>
      <c r="H757" s="43" t="str">
        <f>'Secretaría General'!H757</f>
        <v>REMITE INFORME OPERATIVO 12-06-2017</v>
      </c>
      <c r="I757" s="43" t="str">
        <f>'Secretaría General'!L757</f>
        <v>Unidad de Control de Operativos</v>
      </c>
      <c r="J757" s="43">
        <f>'Secretaría General'!I757</f>
        <v>0</v>
      </c>
      <c r="K757" s="43" t="str">
        <f>'Secretaría General'!J757</f>
        <v>Normal</v>
      </c>
      <c r="L757" s="43">
        <f>'Secretaría General'!K757</f>
        <v>2</v>
      </c>
      <c r="M757" s="54"/>
      <c r="N757" s="54"/>
      <c r="O757" s="55" t="str">
        <f t="shared" si="11"/>
        <v>Araceli Mejìa-</v>
      </c>
      <c r="P757" s="55"/>
      <c r="Q757" s="66"/>
      <c r="R757" s="66"/>
      <c r="S757" s="54"/>
      <c r="T757" s="54"/>
      <c r="U757" s="54"/>
      <c r="V757" s="54"/>
      <c r="W757" s="54"/>
      <c r="X757" s="54"/>
      <c r="Y757" s="54"/>
      <c r="Z757" s="54"/>
      <c r="AA757" s="54"/>
      <c r="AB757" s="54"/>
      <c r="AC757" s="54"/>
      <c r="AD757" s="54"/>
      <c r="AE757" s="54"/>
      <c r="AF757" s="54"/>
      <c r="AG757" s="54"/>
      <c r="AH757" s="54"/>
      <c r="AI757" s="54"/>
      <c r="AJ757" s="54"/>
      <c r="AK757" s="54"/>
      <c r="AL757" s="54"/>
    </row>
    <row r="758" spans="1:38" s="56" customFormat="1" ht="22.5" x14ac:dyDescent="0.2">
      <c r="A758" s="43">
        <f>'Secretaría General'!A758</f>
        <v>0</v>
      </c>
      <c r="B758" s="43" t="str">
        <f>'Secretaría General'!B758</f>
        <v>Araceli Mejìa</v>
      </c>
      <c r="C758" s="43">
        <f>'Secretaría General'!C758</f>
        <v>7936</v>
      </c>
      <c r="D758" s="8">
        <f>'Secretaría General'!D758</f>
        <v>42899.444444444445</v>
      </c>
      <c r="E758" s="43" t="str">
        <f>'Secretaría General'!E758</f>
        <v>Denuncias</v>
      </c>
      <c r="F758" s="43" t="str">
        <f>'Secretaría General'!F758</f>
        <v>MEMO 185-2017</v>
      </c>
      <c r="G758" s="43" t="str">
        <f>'Secretaría General'!G758</f>
        <v xml:space="preserve">JORGE TORRES </v>
      </c>
      <c r="H758" s="43" t="str">
        <f>'Secretaría General'!H758</f>
        <v>CONSTRUCCIONES ILEGALES SIN PERMISOS</v>
      </c>
      <c r="I758" s="43" t="str">
        <f>'Secretaría General'!L758</f>
        <v>Secretaría General</v>
      </c>
      <c r="J758" s="43">
        <f>'Secretaría General'!I758</f>
        <v>0</v>
      </c>
      <c r="K758" s="43" t="str">
        <f>'Secretaría General'!J758</f>
        <v>Normal</v>
      </c>
      <c r="L758" s="43">
        <f>'Secretaría General'!K758</f>
        <v>6</v>
      </c>
      <c r="M758" s="54"/>
      <c r="N758" s="54"/>
      <c r="O758" s="55" t="str">
        <f t="shared" si="11"/>
        <v>Araceli Mejìa-</v>
      </c>
      <c r="P758" s="55"/>
      <c r="Q758" s="66"/>
      <c r="R758" s="66"/>
      <c r="S758" s="54"/>
      <c r="T758" s="54"/>
      <c r="U758" s="54"/>
      <c r="V758" s="54"/>
      <c r="W758" s="54"/>
      <c r="X758" s="54"/>
      <c r="Y758" s="54"/>
      <c r="Z758" s="54"/>
      <c r="AA758" s="54"/>
      <c r="AB758" s="54"/>
      <c r="AC758" s="54"/>
      <c r="AD758" s="54"/>
      <c r="AE758" s="54"/>
      <c r="AF758" s="54"/>
      <c r="AG758" s="54"/>
      <c r="AH758" s="54"/>
      <c r="AI758" s="54"/>
      <c r="AJ758" s="54"/>
      <c r="AK758" s="54"/>
      <c r="AL758" s="54"/>
    </row>
    <row r="759" spans="1:38" s="56" customFormat="1" ht="22.5" x14ac:dyDescent="0.2">
      <c r="A759" s="43">
        <f>'Secretaría General'!A759</f>
        <v>0</v>
      </c>
      <c r="B759" s="43" t="str">
        <f>'Secretaría General'!B759</f>
        <v>Araceli Mejìa</v>
      </c>
      <c r="C759" s="43">
        <f>'Secretaría General'!C759</f>
        <v>7937</v>
      </c>
      <c r="D759" s="8">
        <f>'Secretaría General'!D759</f>
        <v>42899.444444444445</v>
      </c>
      <c r="E759" s="43" t="str">
        <f>'Secretaría General'!E759</f>
        <v>Denuncias</v>
      </c>
      <c r="F759" s="43" t="str">
        <f>'Secretaría General'!F759</f>
        <v>MEMO 185-2017</v>
      </c>
      <c r="G759" s="43" t="str">
        <f>'Secretaría General'!G759</f>
        <v>LUISA CARMELA YEPEZ</v>
      </c>
      <c r="H759" s="43" t="str">
        <f>'Secretaría General'!H759</f>
        <v>CONSTRUCCIONES ILEGALES SIN PERMISOS</v>
      </c>
      <c r="I759" s="43" t="str">
        <f>'Secretaría General'!L759</f>
        <v>Secretaría General</v>
      </c>
      <c r="J759" s="43">
        <f>'Secretaría General'!I759</f>
        <v>0</v>
      </c>
      <c r="K759" s="43" t="str">
        <f>'Secretaría General'!J759</f>
        <v>Normal</v>
      </c>
      <c r="L759" s="43">
        <f>'Secretaría General'!K759</f>
        <v>7</v>
      </c>
      <c r="M759" s="54"/>
      <c r="N759" s="54"/>
      <c r="O759" s="55" t="str">
        <f t="shared" si="11"/>
        <v>Araceli Mejìa-</v>
      </c>
      <c r="P759" s="55"/>
      <c r="Q759" s="66"/>
      <c r="R759" s="66"/>
      <c r="S759" s="54"/>
      <c r="T759" s="54"/>
      <c r="U759" s="54"/>
      <c r="V759" s="54"/>
      <c r="W759" s="54"/>
      <c r="X759" s="54"/>
      <c r="Y759" s="54"/>
      <c r="Z759" s="54"/>
      <c r="AA759" s="54"/>
      <c r="AB759" s="54"/>
      <c r="AC759" s="54"/>
      <c r="AD759" s="54"/>
      <c r="AE759" s="54"/>
      <c r="AF759" s="54"/>
      <c r="AG759" s="54"/>
      <c r="AH759" s="54"/>
      <c r="AI759" s="54"/>
      <c r="AJ759" s="54"/>
      <c r="AK759" s="54"/>
      <c r="AL759" s="54"/>
    </row>
    <row r="760" spans="1:38" s="56" customFormat="1" ht="22.5" x14ac:dyDescent="0.2">
      <c r="A760" s="43">
        <f>'Secretaría General'!A760</f>
        <v>0</v>
      </c>
      <c r="B760" s="43" t="str">
        <f>'Secretaría General'!B760</f>
        <v>Araceli Mejìa</v>
      </c>
      <c r="C760" s="43">
        <f>'Secretaría General'!C760</f>
        <v>7938</v>
      </c>
      <c r="D760" s="8">
        <f>'Secretaría General'!D760</f>
        <v>42899.444444444445</v>
      </c>
      <c r="E760" s="43" t="str">
        <f>'Secretaría General'!E760</f>
        <v>Comunicados</v>
      </c>
      <c r="F760" s="43" t="str">
        <f>'Secretaría General'!F760</f>
        <v>S/N</v>
      </c>
      <c r="G760" s="43" t="str">
        <f>'Secretaría General'!G760</f>
        <v>FREDDY BALSECA - PROCURADURÍA</v>
      </c>
      <c r="H760" s="43" t="str">
        <f>'Secretaría General'!H760</f>
        <v>REFERENTE A EXPEDIENTE DE PROCURADURÍA 2017-01084</v>
      </c>
      <c r="I760" s="43" t="str">
        <f>'Secretaría General'!L760</f>
        <v>Dirección Metropolitana de Resolución y Ejecución</v>
      </c>
      <c r="J760" s="43" t="str">
        <f>'Secretaría General'!I760</f>
        <v>GDOC 2017-066048</v>
      </c>
      <c r="K760" s="43" t="str">
        <f>'Secretaría General'!J760</f>
        <v>Normal</v>
      </c>
      <c r="L760" s="43">
        <f>'Secretaría General'!K760</f>
        <v>2</v>
      </c>
      <c r="M760" s="54"/>
      <c r="N760" s="54"/>
      <c r="O760" s="55" t="str">
        <f t="shared" si="11"/>
        <v>Araceli Mejìa-</v>
      </c>
      <c r="P760" s="55"/>
      <c r="Q760" s="66"/>
      <c r="R760" s="66"/>
      <c r="S760" s="54"/>
      <c r="T760" s="54"/>
      <c r="U760" s="54"/>
      <c r="V760" s="54"/>
      <c r="W760" s="54"/>
      <c r="X760" s="54"/>
      <c r="Y760" s="54"/>
      <c r="Z760" s="54"/>
      <c r="AA760" s="54"/>
      <c r="AB760" s="54"/>
      <c r="AC760" s="54"/>
      <c r="AD760" s="54"/>
      <c r="AE760" s="54"/>
      <c r="AF760" s="54"/>
      <c r="AG760" s="54"/>
      <c r="AH760" s="54"/>
      <c r="AI760" s="54"/>
      <c r="AJ760" s="54"/>
      <c r="AK760" s="54"/>
      <c r="AL760" s="54"/>
    </row>
    <row r="761" spans="1:38" s="56" customFormat="1" ht="22.5" x14ac:dyDescent="0.2">
      <c r="A761" s="43">
        <f>'Secretaría General'!A761</f>
        <v>0</v>
      </c>
      <c r="B761" s="43" t="str">
        <f>'Secretaría General'!B761</f>
        <v>Araceli Mejìa</v>
      </c>
      <c r="C761" s="43">
        <f>'Secretaría General'!C761</f>
        <v>7939</v>
      </c>
      <c r="D761" s="8">
        <f>'Secretaría General'!D761</f>
        <v>42899.451388888891</v>
      </c>
      <c r="E761" s="43" t="str">
        <f>'Secretaría General'!E761</f>
        <v>Comunicados</v>
      </c>
      <c r="F761" s="43" t="str">
        <f>'Secretaría General'!F761</f>
        <v>S/N</v>
      </c>
      <c r="G761" s="43" t="str">
        <f>'Secretaría General'!G761</f>
        <v xml:space="preserve">MARCO PROAÑO - PROCURADURÍA </v>
      </c>
      <c r="H761" s="43" t="str">
        <f>'Secretaría General'!H761</f>
        <v>REFERENTE A EXPEDIENTE DE PROCURADURÍA 2017-00630</v>
      </c>
      <c r="I761" s="43" t="str">
        <f>'Secretaría General'!L761</f>
        <v>Supervisión Metropolitana de Control</v>
      </c>
      <c r="J761" s="43" t="str">
        <f>'Secretaría General'!I761</f>
        <v>GDOC 2017-039764</v>
      </c>
      <c r="K761" s="43" t="str">
        <f>'Secretaría General'!J761</f>
        <v>Normal</v>
      </c>
      <c r="L761" s="43">
        <f>'Secretaría General'!K761</f>
        <v>5</v>
      </c>
      <c r="M761" s="54"/>
      <c r="N761" s="54"/>
      <c r="O761" s="55" t="str">
        <f t="shared" si="11"/>
        <v>Araceli Mejìa-</v>
      </c>
      <c r="P761" s="55"/>
      <c r="Q761" s="66"/>
      <c r="R761" s="66"/>
      <c r="S761" s="54"/>
      <c r="T761" s="54"/>
      <c r="U761" s="54"/>
      <c r="V761" s="54"/>
      <c r="W761" s="54"/>
      <c r="X761" s="54"/>
      <c r="Y761" s="54"/>
      <c r="Z761" s="54"/>
      <c r="AA761" s="54"/>
      <c r="AB761" s="54"/>
      <c r="AC761" s="54"/>
      <c r="AD761" s="54"/>
      <c r="AE761" s="54"/>
      <c r="AF761" s="54"/>
      <c r="AG761" s="54"/>
      <c r="AH761" s="54"/>
      <c r="AI761" s="54"/>
      <c r="AJ761" s="54"/>
      <c r="AK761" s="54"/>
      <c r="AL761" s="54"/>
    </row>
    <row r="762" spans="1:38" s="56" customFormat="1" ht="22.5" x14ac:dyDescent="0.2">
      <c r="A762" s="43">
        <f>'Secretaría General'!A762</f>
        <v>0</v>
      </c>
      <c r="B762" s="43" t="str">
        <f>'Secretaría General'!B762</f>
        <v>Araceli Mejìa</v>
      </c>
      <c r="C762" s="43">
        <f>'Secretaría General'!C762</f>
        <v>7940</v>
      </c>
      <c r="D762" s="8">
        <f>'Secretaría General'!D762</f>
        <v>42899.451388888891</v>
      </c>
      <c r="E762" s="43" t="str">
        <f>'Secretaría General'!E762</f>
        <v>Comunicados</v>
      </c>
      <c r="F762" s="43" t="str">
        <f>'Secretaría General'!F762</f>
        <v>S/N</v>
      </c>
      <c r="G762" s="43" t="str">
        <f>'Secretaría General'!G762</f>
        <v>VERÓNICA CÁCERES - PROCURADURÍA</v>
      </c>
      <c r="H762" s="43" t="str">
        <f>'Secretaría General'!H762</f>
        <v>REFERENTE A EXPEDIENTE DE PROCURADURÍA 2017-01150</v>
      </c>
      <c r="I762" s="43" t="str">
        <f>'Secretaría General'!L762</f>
        <v>Dirección Metropolitana de Resolución y Ejecución</v>
      </c>
      <c r="J762" s="43" t="str">
        <f>'Secretaría General'!I762</f>
        <v>GDOC 2017-068565</v>
      </c>
      <c r="K762" s="43" t="str">
        <f>'Secretaría General'!J762</f>
        <v>Normal</v>
      </c>
      <c r="L762" s="43">
        <f>'Secretaría General'!K762</f>
        <v>1</v>
      </c>
      <c r="M762" s="54"/>
      <c r="N762" s="54"/>
      <c r="O762" s="55" t="str">
        <f t="shared" si="11"/>
        <v>Araceli Mejìa-</v>
      </c>
      <c r="P762" s="55"/>
      <c r="Q762" s="66"/>
      <c r="R762" s="66"/>
      <c r="S762" s="54"/>
      <c r="T762" s="54"/>
      <c r="U762" s="54"/>
      <c r="V762" s="54"/>
      <c r="W762" s="54"/>
      <c r="X762" s="54"/>
      <c r="Y762" s="54"/>
      <c r="Z762" s="54"/>
      <c r="AA762" s="54"/>
      <c r="AB762" s="54"/>
      <c r="AC762" s="54"/>
      <c r="AD762" s="54"/>
      <c r="AE762" s="54"/>
      <c r="AF762" s="54"/>
      <c r="AG762" s="54"/>
      <c r="AH762" s="54"/>
      <c r="AI762" s="54"/>
      <c r="AJ762" s="54"/>
      <c r="AK762" s="54"/>
      <c r="AL762" s="54"/>
    </row>
    <row r="763" spans="1:38" s="56" customFormat="1" ht="22.5" x14ac:dyDescent="0.2">
      <c r="A763" s="43">
        <f>'Secretaría General'!A763</f>
        <v>0</v>
      </c>
      <c r="B763" s="43" t="str">
        <f>'Secretaría General'!B763</f>
        <v>Araceli Mejìa</v>
      </c>
      <c r="C763" s="43">
        <f>'Secretaría General'!C763</f>
        <v>7941</v>
      </c>
      <c r="D763" s="8">
        <f>'Secretaría General'!D763</f>
        <v>42899.451388888891</v>
      </c>
      <c r="E763" s="43" t="str">
        <f>'Secretaría General'!E763</f>
        <v>Comunicados</v>
      </c>
      <c r="F763" s="43" t="str">
        <f>'Secretaría General'!F763</f>
        <v>S/N</v>
      </c>
      <c r="G763" s="43" t="str">
        <f>'Secretaría General'!G763</f>
        <v>VERÓNICA CÁCERES - PROCURADURÍA</v>
      </c>
      <c r="H763" s="43" t="str">
        <f>'Secretaría General'!H763</f>
        <v>REFERENTE A EXPEDIENTE DE PROCURADURÍA 909-2017</v>
      </c>
      <c r="I763" s="43" t="str">
        <f>'Secretaría General'!L763</f>
        <v>Dirección Metropolitana de Resolución y Ejecución</v>
      </c>
      <c r="J763" s="43" t="str">
        <f>'Secretaría General'!I763</f>
        <v>GDOC 2017-053617</v>
      </c>
      <c r="K763" s="43" t="str">
        <f>'Secretaría General'!J763</f>
        <v>Normal</v>
      </c>
      <c r="L763" s="43">
        <f>'Secretaría General'!K763</f>
        <v>1</v>
      </c>
      <c r="M763" s="54"/>
      <c r="N763" s="54"/>
      <c r="O763" s="55" t="str">
        <f t="shared" si="11"/>
        <v>Araceli Mejìa-</v>
      </c>
      <c r="P763" s="55"/>
      <c r="Q763" s="66"/>
      <c r="R763" s="66"/>
      <c r="S763" s="54"/>
      <c r="T763" s="54"/>
      <c r="U763" s="54"/>
      <c r="V763" s="54"/>
      <c r="W763" s="54"/>
      <c r="X763" s="54"/>
      <c r="Y763" s="54"/>
      <c r="Z763" s="54"/>
      <c r="AA763" s="54"/>
      <c r="AB763" s="54"/>
      <c r="AC763" s="54"/>
      <c r="AD763" s="54"/>
      <c r="AE763" s="54"/>
      <c r="AF763" s="54"/>
      <c r="AG763" s="54"/>
      <c r="AH763" s="54"/>
      <c r="AI763" s="54"/>
      <c r="AJ763" s="54"/>
      <c r="AK763" s="54"/>
      <c r="AL763" s="54"/>
    </row>
    <row r="764" spans="1:38" s="56" customFormat="1" ht="22.5" x14ac:dyDescent="0.2">
      <c r="A764" s="43">
        <f>'Secretaría General'!A764</f>
        <v>0</v>
      </c>
      <c r="B764" s="43" t="str">
        <f>'Secretaría General'!B764</f>
        <v>Araceli Mejìa</v>
      </c>
      <c r="C764" s="43">
        <f>'Secretaría General'!C764</f>
        <v>7942</v>
      </c>
      <c r="D764" s="8">
        <f>'Secretaría General'!D764</f>
        <v>42899.454861111109</v>
      </c>
      <c r="E764" s="43" t="str">
        <f>'Secretaría General'!E764</f>
        <v>Comunicados</v>
      </c>
      <c r="F764" s="43" t="str">
        <f>'Secretaría General'!F764</f>
        <v>S/N</v>
      </c>
      <c r="G764" s="43" t="str">
        <f>'Secretaría General'!G764</f>
        <v>VERÓNICA CÁCERES - PROCURADURÍA</v>
      </c>
      <c r="H764" s="43" t="str">
        <f>'Secretaría General'!H764</f>
        <v>REFERENTE A EXPEDIENTE DE PROCURADURÍA 2017-01329</v>
      </c>
      <c r="I764" s="43" t="str">
        <f>'Secretaría General'!L764</f>
        <v>Dirección Metropolitana de Resolución y Ejecución</v>
      </c>
      <c r="J764" s="43" t="str">
        <f>'Secretaría General'!I764</f>
        <v>GDOC 2017-078327</v>
      </c>
      <c r="K764" s="43" t="str">
        <f>'Secretaría General'!J764</f>
        <v>Normal</v>
      </c>
      <c r="L764" s="43">
        <f>'Secretaría General'!K764</f>
        <v>2</v>
      </c>
      <c r="M764" s="54"/>
      <c r="N764" s="54"/>
      <c r="O764" s="55" t="str">
        <f t="shared" si="11"/>
        <v>Araceli Mejìa-</v>
      </c>
      <c r="P764" s="55"/>
      <c r="Q764" s="66"/>
      <c r="R764" s="66"/>
      <c r="S764" s="54"/>
      <c r="T764" s="54"/>
      <c r="U764" s="54"/>
      <c r="V764" s="54"/>
      <c r="W764" s="54"/>
      <c r="X764" s="54"/>
      <c r="Y764" s="54"/>
      <c r="Z764" s="54"/>
      <c r="AA764" s="54"/>
      <c r="AB764" s="54"/>
      <c r="AC764" s="54"/>
      <c r="AD764" s="54"/>
      <c r="AE764" s="54"/>
      <c r="AF764" s="54"/>
      <c r="AG764" s="54"/>
      <c r="AH764" s="54"/>
      <c r="AI764" s="54"/>
      <c r="AJ764" s="54"/>
      <c r="AK764" s="54"/>
      <c r="AL764" s="54"/>
    </row>
    <row r="765" spans="1:38" s="56" customFormat="1" ht="22.5" x14ac:dyDescent="0.2">
      <c r="A765" s="43">
        <f>'Secretaría General'!A765</f>
        <v>0</v>
      </c>
      <c r="B765" s="43" t="str">
        <f>'Secretaría General'!B765</f>
        <v>Araceli Mejìa</v>
      </c>
      <c r="C765" s="43">
        <f>'Secretaría General'!C765</f>
        <v>7943</v>
      </c>
      <c r="D765" s="8">
        <f>'Secretaría General'!D765</f>
        <v>42899.454861111109</v>
      </c>
      <c r="E765" s="43" t="str">
        <f>'Secretaría General'!E765</f>
        <v>Comunicados</v>
      </c>
      <c r="F765" s="43" t="str">
        <f>'Secretaría General'!F765</f>
        <v>S/N</v>
      </c>
      <c r="G765" s="43" t="str">
        <f>'Secretaría General'!G765</f>
        <v>VERÓNICA CÁCERES - PROCURADURÍA</v>
      </c>
      <c r="H765" s="43" t="str">
        <f>'Secretaría General'!H765</f>
        <v>REFERENTE A EXPEDIENTE DE PROCURADURÍA 2017-1046</v>
      </c>
      <c r="I765" s="43" t="str">
        <f>'Secretaría General'!L765</f>
        <v>Dirección Metropolitana de Resolución y Ejecución</v>
      </c>
      <c r="J765" s="43" t="str">
        <f>'Secretaría General'!I765</f>
        <v>GDOC 2017-062897</v>
      </c>
      <c r="K765" s="43" t="str">
        <f>'Secretaría General'!J765</f>
        <v>Normal</v>
      </c>
      <c r="L765" s="43">
        <f>'Secretaría General'!K765</f>
        <v>1</v>
      </c>
      <c r="M765" s="54"/>
      <c r="N765" s="54"/>
      <c r="O765" s="55" t="str">
        <f t="shared" si="11"/>
        <v>Araceli Mejìa-</v>
      </c>
      <c r="P765" s="55"/>
      <c r="Q765" s="66"/>
      <c r="R765" s="66"/>
      <c r="S765" s="54"/>
      <c r="T765" s="54"/>
      <c r="U765" s="54"/>
      <c r="V765" s="54"/>
      <c r="W765" s="54"/>
      <c r="X765" s="54"/>
      <c r="Y765" s="54"/>
      <c r="Z765" s="54"/>
      <c r="AA765" s="54"/>
      <c r="AB765" s="54"/>
      <c r="AC765" s="54"/>
      <c r="AD765" s="54"/>
      <c r="AE765" s="54"/>
      <c r="AF765" s="54"/>
      <c r="AG765" s="54"/>
      <c r="AH765" s="54"/>
      <c r="AI765" s="54"/>
      <c r="AJ765" s="54"/>
      <c r="AK765" s="54"/>
      <c r="AL765" s="54"/>
    </row>
    <row r="766" spans="1:38" s="56" customFormat="1" ht="22.5" x14ac:dyDescent="0.2">
      <c r="A766" s="43">
        <f>'Secretaría General'!A766</f>
        <v>0</v>
      </c>
      <c r="B766" s="43" t="str">
        <f>'Secretaría General'!B766</f>
        <v>Araceli Mejìa</v>
      </c>
      <c r="C766" s="43">
        <f>'Secretaría General'!C766</f>
        <v>7944</v>
      </c>
      <c r="D766" s="8">
        <f>'Secretaría General'!D766</f>
        <v>42899.454861111109</v>
      </c>
      <c r="E766" s="43" t="str">
        <f>'Secretaría General'!E766</f>
        <v>Comunicados</v>
      </c>
      <c r="F766" s="43" t="str">
        <f>'Secretaría General'!F766</f>
        <v>S/N</v>
      </c>
      <c r="G766" s="43" t="str">
        <f>'Secretaría General'!G766</f>
        <v>FREDDY BALSECA - PROCURADURÍA</v>
      </c>
      <c r="H766" s="43" t="str">
        <f>'Secretaría General'!H766</f>
        <v>REFERENTE A EXPEDIENTE DE PROCURADURÍA 2017-816</v>
      </c>
      <c r="I766" s="43" t="str">
        <f>'Secretaría General'!L766</f>
        <v>Supervisión Metropolitana de Control</v>
      </c>
      <c r="J766" s="43" t="str">
        <f>'Secretaría General'!I766</f>
        <v>GDOC 2017-062884</v>
      </c>
      <c r="K766" s="43" t="str">
        <f>'Secretaría General'!J766</f>
        <v>Normal</v>
      </c>
      <c r="L766" s="43">
        <f>'Secretaría General'!K766</f>
        <v>21</v>
      </c>
      <c r="M766" s="54"/>
      <c r="N766" s="54"/>
      <c r="O766" s="55" t="str">
        <f t="shared" si="11"/>
        <v>Araceli Mejìa-</v>
      </c>
      <c r="P766" s="55"/>
      <c r="Q766" s="66"/>
      <c r="R766" s="66"/>
      <c r="S766" s="54"/>
      <c r="T766" s="54"/>
      <c r="U766" s="54"/>
      <c r="V766" s="54"/>
      <c r="W766" s="54"/>
      <c r="X766" s="54"/>
      <c r="Y766" s="54"/>
      <c r="Z766" s="54"/>
      <c r="AA766" s="54"/>
      <c r="AB766" s="54"/>
      <c r="AC766" s="54"/>
      <c r="AD766" s="54"/>
      <c r="AE766" s="54"/>
      <c r="AF766" s="54"/>
      <c r="AG766" s="54"/>
      <c r="AH766" s="54"/>
      <c r="AI766" s="54"/>
      <c r="AJ766" s="54"/>
      <c r="AK766" s="54"/>
      <c r="AL766" s="54"/>
    </row>
    <row r="767" spans="1:38" s="56" customFormat="1" ht="22.5" x14ac:dyDescent="0.2">
      <c r="A767" s="43">
        <f>'Secretaría General'!A767</f>
        <v>0</v>
      </c>
      <c r="B767" s="43" t="str">
        <f>'Secretaría General'!B767</f>
        <v>Araceli Mejìa</v>
      </c>
      <c r="C767" s="43">
        <f>'Secretaría General'!C767</f>
        <v>7945</v>
      </c>
      <c r="D767" s="8">
        <f>'Secretaría General'!D767</f>
        <v>42899.454861111109</v>
      </c>
      <c r="E767" s="43" t="str">
        <f>'Secretaría General'!E767</f>
        <v>Comunicados</v>
      </c>
      <c r="F767" s="43" t="str">
        <f>'Secretaría General'!F767</f>
        <v>S/N</v>
      </c>
      <c r="G767" s="43" t="str">
        <f>'Secretaría General'!G767</f>
        <v>FREDDY BALSECA - PROCURADURÍA</v>
      </c>
      <c r="H767" s="43" t="str">
        <f>'Secretaría General'!H767</f>
        <v>REFERENTE A EXPEDIENTE DE PROCURADURÍA 2017-543</v>
      </c>
      <c r="I767" s="43" t="str">
        <f>'Secretaría General'!L767</f>
        <v>Secretaría General</v>
      </c>
      <c r="J767" s="43" t="str">
        <f>'Secretaría General'!I767</f>
        <v>GDOC 2017-030392</v>
      </c>
      <c r="K767" s="43" t="str">
        <f>'Secretaría General'!J767</f>
        <v>Normal</v>
      </c>
      <c r="L767" s="43">
        <f>'Secretaría General'!K767</f>
        <v>47</v>
      </c>
      <c r="M767" s="54"/>
      <c r="N767" s="54"/>
      <c r="O767" s="55" t="str">
        <f t="shared" si="11"/>
        <v>Araceli Mejìa-</v>
      </c>
      <c r="P767" s="55"/>
      <c r="Q767" s="66"/>
      <c r="R767" s="66"/>
      <c r="S767" s="54"/>
      <c r="T767" s="54"/>
      <c r="U767" s="54"/>
      <c r="V767" s="54"/>
      <c r="W767" s="54"/>
      <c r="X767" s="54"/>
      <c r="Y767" s="54"/>
      <c r="Z767" s="54"/>
      <c r="AA767" s="54"/>
      <c r="AB767" s="54"/>
      <c r="AC767" s="54"/>
      <c r="AD767" s="54"/>
      <c r="AE767" s="54"/>
      <c r="AF767" s="54"/>
      <c r="AG767" s="54"/>
      <c r="AH767" s="54"/>
      <c r="AI767" s="54"/>
      <c r="AJ767" s="54"/>
      <c r="AK767" s="54"/>
      <c r="AL767" s="54"/>
    </row>
    <row r="768" spans="1:38" s="56" customFormat="1" ht="22.5" x14ac:dyDescent="0.2">
      <c r="A768" s="43">
        <f>'Secretaría General'!A768</f>
        <v>0</v>
      </c>
      <c r="B768" s="43" t="str">
        <f>'Secretaría General'!B768</f>
        <v>Araceli Mejìa</v>
      </c>
      <c r="C768" s="43">
        <f>'Secretaría General'!C768</f>
        <v>7946</v>
      </c>
      <c r="D768" s="8">
        <f>'Secretaría General'!D768</f>
        <v>42899.454861111109</v>
      </c>
      <c r="E768" s="43" t="str">
        <f>'Secretaría General'!E768</f>
        <v>Comunicados</v>
      </c>
      <c r="F768" s="43" t="str">
        <f>'Secretaría General'!F768</f>
        <v>S/N</v>
      </c>
      <c r="G768" s="43" t="str">
        <f>'Secretaría General'!G768</f>
        <v>VERÓNICA CÁCERES - PROCURADURÍA</v>
      </c>
      <c r="H768" s="43" t="str">
        <f>'Secretaría General'!H768</f>
        <v>REFERENTE A EXPEDIENTE DE PROCURADURÍA 2017-1177</v>
      </c>
      <c r="I768" s="43" t="str">
        <f>'Secretaría General'!L768</f>
        <v>Dirección Metropolitana de Resolución y Ejecución</v>
      </c>
      <c r="J768" s="43" t="str">
        <f>'Secretaría General'!I768</f>
        <v>GDOC 2017-073243</v>
      </c>
      <c r="K768" s="43" t="str">
        <f>'Secretaría General'!J768</f>
        <v>Normal</v>
      </c>
      <c r="L768" s="43">
        <f>'Secretaría General'!K768</f>
        <v>109</v>
      </c>
      <c r="M768" s="54"/>
      <c r="N768" s="54"/>
      <c r="O768" s="55" t="str">
        <f t="shared" si="11"/>
        <v>Araceli Mejìa-</v>
      </c>
      <c r="P768" s="55"/>
      <c r="Q768" s="66"/>
      <c r="R768" s="66"/>
      <c r="S768" s="54"/>
      <c r="T768" s="54"/>
      <c r="U768" s="54"/>
      <c r="V768" s="54"/>
      <c r="W768" s="54"/>
      <c r="X768" s="54"/>
      <c r="Y768" s="54"/>
      <c r="Z768" s="54"/>
      <c r="AA768" s="54"/>
      <c r="AB768" s="54"/>
      <c r="AC768" s="54"/>
      <c r="AD768" s="54"/>
      <c r="AE768" s="54"/>
      <c r="AF768" s="54"/>
      <c r="AG768" s="54"/>
      <c r="AH768" s="54"/>
      <c r="AI768" s="54"/>
      <c r="AJ768" s="54"/>
      <c r="AK768" s="54"/>
      <c r="AL768" s="54"/>
    </row>
    <row r="769" spans="1:38" s="56" customFormat="1" ht="22.5" x14ac:dyDescent="0.2">
      <c r="A769" s="43">
        <f>'Secretaría General'!A769</f>
        <v>0</v>
      </c>
      <c r="B769" s="43" t="str">
        <f>'Secretaría General'!B769</f>
        <v>Araceli Mejìa</v>
      </c>
      <c r="C769" s="43">
        <f>'Secretaría General'!C769</f>
        <v>7947</v>
      </c>
      <c r="D769" s="8">
        <f>'Secretaría General'!D769</f>
        <v>42899.454861111109</v>
      </c>
      <c r="E769" s="43" t="str">
        <f>'Secretaría General'!E769</f>
        <v>Comunicados</v>
      </c>
      <c r="F769" s="43" t="str">
        <f>'Secretaría General'!F769</f>
        <v>S/N</v>
      </c>
      <c r="G769" s="43" t="str">
        <f>'Secretaría General'!G769</f>
        <v>MIGUEL ÁNGEL TAPIA</v>
      </c>
      <c r="H769" s="43" t="str">
        <f>'Secretaría General'!H769</f>
        <v>REFERENTE A RESOLUCIÓN AMC-DRYE-PG-2017-419</v>
      </c>
      <c r="I769" s="43" t="str">
        <f>'Secretaría General'!L769</f>
        <v>Dirección Metropolitana de Resolución y Ejecución</v>
      </c>
      <c r="J769" s="43">
        <f>'Secretaría General'!I769</f>
        <v>0</v>
      </c>
      <c r="K769" s="43" t="str">
        <f>'Secretaría General'!J769</f>
        <v>Normal</v>
      </c>
      <c r="L769" s="43">
        <f>'Secretaría General'!K769</f>
        <v>3</v>
      </c>
      <c r="M769" s="54"/>
      <c r="N769" s="54"/>
      <c r="O769" s="55" t="str">
        <f t="shared" si="11"/>
        <v>Araceli Mejìa-</v>
      </c>
      <c r="P769" s="55"/>
      <c r="Q769" s="66"/>
      <c r="R769" s="66"/>
      <c r="S769" s="54"/>
      <c r="T769" s="54"/>
      <c r="U769" s="54"/>
      <c r="V769" s="54"/>
      <c r="W769" s="54"/>
      <c r="X769" s="54"/>
      <c r="Y769" s="54"/>
      <c r="Z769" s="54"/>
      <c r="AA769" s="54"/>
      <c r="AB769" s="54"/>
      <c r="AC769" s="54"/>
      <c r="AD769" s="54"/>
      <c r="AE769" s="54"/>
      <c r="AF769" s="54"/>
      <c r="AG769" s="54"/>
      <c r="AH769" s="54"/>
      <c r="AI769" s="54"/>
      <c r="AJ769" s="54"/>
      <c r="AK769" s="54"/>
      <c r="AL769" s="54"/>
    </row>
    <row r="770" spans="1:38" s="56" customFormat="1" ht="22.5" x14ac:dyDescent="0.2">
      <c r="A770" s="43">
        <f>'Secretaría General'!A770</f>
        <v>0</v>
      </c>
      <c r="B770" s="43" t="str">
        <f>'Secretaría General'!B770</f>
        <v>Araceli Mejìa</v>
      </c>
      <c r="C770" s="43">
        <f>'Secretaría General'!C770</f>
        <v>7948</v>
      </c>
      <c r="D770" s="8">
        <f>'Secretaría General'!D770</f>
        <v>42899.458333333336</v>
      </c>
      <c r="E770" s="43" t="str">
        <f>'Secretaría General'!E770</f>
        <v>Comunicados</v>
      </c>
      <c r="F770" s="43" t="str">
        <f>'Secretaría General'!F770</f>
        <v>S/N</v>
      </c>
      <c r="G770" s="43" t="str">
        <f>'Secretaría General'!G770</f>
        <v>FREDDY BALSECA - PROCURADURÍA</v>
      </c>
      <c r="H770" s="43" t="str">
        <f>'Secretaría General'!H770</f>
        <v>REFERENTE A EXPEDIENTE DE PROCURADURÍA 2017-00819</v>
      </c>
      <c r="I770" s="43" t="str">
        <f>'Secretaría General'!L770</f>
        <v>Secretaría General</v>
      </c>
      <c r="J770" s="43" t="str">
        <f>'Secretaría General'!I770</f>
        <v>GDOC 2017-02884</v>
      </c>
      <c r="K770" s="43" t="str">
        <f>'Secretaría General'!J770</f>
        <v>Normal</v>
      </c>
      <c r="L770" s="43">
        <f>'Secretaría General'!K770</f>
        <v>24</v>
      </c>
      <c r="M770" s="54"/>
      <c r="N770" s="54"/>
      <c r="O770" s="55" t="str">
        <f t="shared" si="11"/>
        <v>Araceli Mejìa-</v>
      </c>
      <c r="P770" s="55"/>
      <c r="Q770" s="66"/>
      <c r="R770" s="66"/>
      <c r="S770" s="54"/>
      <c r="T770" s="54"/>
      <c r="U770" s="54"/>
      <c r="V770" s="54"/>
      <c r="W770" s="54"/>
      <c r="X770" s="54"/>
      <c r="Y770" s="54"/>
      <c r="Z770" s="54"/>
      <c r="AA770" s="54"/>
      <c r="AB770" s="54"/>
      <c r="AC770" s="54"/>
      <c r="AD770" s="54"/>
      <c r="AE770" s="54"/>
      <c r="AF770" s="54"/>
      <c r="AG770" s="54"/>
      <c r="AH770" s="54"/>
      <c r="AI770" s="54"/>
      <c r="AJ770" s="54"/>
      <c r="AK770" s="54"/>
      <c r="AL770" s="54"/>
    </row>
    <row r="771" spans="1:38" s="56" customFormat="1" ht="22.5" x14ac:dyDescent="0.2">
      <c r="A771" s="43">
        <f>'Secretaría General'!A771</f>
        <v>0</v>
      </c>
      <c r="B771" s="43" t="str">
        <f>'Secretaría General'!B771</f>
        <v>Araceli Mejìa</v>
      </c>
      <c r="C771" s="43">
        <f>'Secretaría General'!C771</f>
        <v>7949</v>
      </c>
      <c r="D771" s="8">
        <f>'Secretaría General'!D771</f>
        <v>42899.458333333336</v>
      </c>
      <c r="E771" s="43" t="str">
        <f>'Secretaría General'!E771</f>
        <v>Comunicados</v>
      </c>
      <c r="F771" s="43" t="str">
        <f>'Secretaría General'!F771</f>
        <v>S/N</v>
      </c>
      <c r="G771" s="43" t="str">
        <f>'Secretaría General'!G771</f>
        <v>FREDDY BALSECA - PROCURADURÍA</v>
      </c>
      <c r="H771" s="43" t="str">
        <f>'Secretaría General'!H771</f>
        <v>REFERENTE A EXPEDIENTE DE PROCURADURÍA 2017-0865</v>
      </c>
      <c r="I771" s="43" t="str">
        <f>'Secretaría General'!L771</f>
        <v>Secretaría General</v>
      </c>
      <c r="J771" s="43" t="str">
        <f>'Secretaría General'!I771</f>
        <v>GDOC 2017-062884</v>
      </c>
      <c r="K771" s="43" t="str">
        <f>'Secretaría General'!J771</f>
        <v>Normal</v>
      </c>
      <c r="L771" s="43">
        <f>'Secretaría General'!K771</f>
        <v>107</v>
      </c>
      <c r="M771" s="54"/>
      <c r="N771" s="54"/>
      <c r="O771" s="55" t="str">
        <f t="shared" ref="O771:O834" si="12">+CONCATENATE(B771,"-",N771)</f>
        <v>Araceli Mejìa-</v>
      </c>
      <c r="P771" s="55"/>
      <c r="Q771" s="66"/>
      <c r="R771" s="66"/>
      <c r="S771" s="54"/>
      <c r="T771" s="54"/>
      <c r="U771" s="54"/>
      <c r="V771" s="54"/>
      <c r="W771" s="54"/>
      <c r="X771" s="54"/>
      <c r="Y771" s="54"/>
      <c r="Z771" s="54"/>
      <c r="AA771" s="54"/>
      <c r="AB771" s="54"/>
      <c r="AC771" s="54"/>
      <c r="AD771" s="54"/>
      <c r="AE771" s="54"/>
      <c r="AF771" s="54"/>
      <c r="AG771" s="54"/>
      <c r="AH771" s="54"/>
      <c r="AI771" s="54"/>
      <c r="AJ771" s="54"/>
      <c r="AK771" s="54"/>
      <c r="AL771" s="54"/>
    </row>
    <row r="772" spans="1:38" s="56" customFormat="1" ht="22.5" x14ac:dyDescent="0.2">
      <c r="A772" s="43">
        <f>'Secretaría General'!A772</f>
        <v>0</v>
      </c>
      <c r="B772" s="43" t="str">
        <f>'Secretaría General'!B772</f>
        <v>Araceli Mejìa</v>
      </c>
      <c r="C772" s="43">
        <f>'Secretaría General'!C772</f>
        <v>7950</v>
      </c>
      <c r="D772" s="8">
        <f>'Secretaría General'!D772</f>
        <v>42899.461805555555</v>
      </c>
      <c r="E772" s="43" t="str">
        <f>'Secretaría General'!E772</f>
        <v>Comunicados</v>
      </c>
      <c r="F772" s="43" t="str">
        <f>'Secretaría General'!F772</f>
        <v>S/N</v>
      </c>
      <c r="G772" s="43" t="str">
        <f>'Secretaría General'!G772</f>
        <v>VERÓNICA CÁCERES - PROCURADURÍA</v>
      </c>
      <c r="H772" s="43" t="str">
        <f>'Secretaría General'!H772</f>
        <v>REFERENTE A EXPEDIENTE DE PROCURADURÍA 2017-01330</v>
      </c>
      <c r="I772" s="43" t="str">
        <f>'Secretaría General'!L772</f>
        <v>Dirección Metropolitana de Resolución y Ejecución</v>
      </c>
      <c r="J772" s="43" t="str">
        <f>'Secretaría General'!I772</f>
        <v>GDOC 2017-078745</v>
      </c>
      <c r="K772" s="43" t="str">
        <f>'Secretaría General'!J772</f>
        <v>Normal</v>
      </c>
      <c r="L772" s="43">
        <f>'Secretaría General'!K772</f>
        <v>3</v>
      </c>
      <c r="M772" s="54"/>
      <c r="N772" s="54"/>
      <c r="O772" s="55" t="str">
        <f t="shared" si="12"/>
        <v>Araceli Mejìa-</v>
      </c>
      <c r="P772" s="55"/>
      <c r="Q772" s="66"/>
      <c r="R772" s="66"/>
      <c r="S772" s="54"/>
      <c r="T772" s="54"/>
      <c r="U772" s="54"/>
      <c r="V772" s="54"/>
      <c r="W772" s="54"/>
      <c r="X772" s="54"/>
      <c r="Y772" s="54"/>
      <c r="Z772" s="54"/>
      <c r="AA772" s="54"/>
      <c r="AB772" s="54"/>
      <c r="AC772" s="54"/>
      <c r="AD772" s="54"/>
      <c r="AE772" s="54"/>
      <c r="AF772" s="54"/>
      <c r="AG772" s="54"/>
      <c r="AH772" s="54"/>
      <c r="AI772" s="54"/>
      <c r="AJ772" s="54"/>
      <c r="AK772" s="54"/>
      <c r="AL772" s="54"/>
    </row>
    <row r="773" spans="1:38" s="56" customFormat="1" ht="22.5" x14ac:dyDescent="0.2">
      <c r="A773" s="43">
        <f>'Secretaría General'!A773</f>
        <v>0</v>
      </c>
      <c r="B773" s="43" t="str">
        <f>'Secretaría General'!B773</f>
        <v>Araceli Mejìa</v>
      </c>
      <c r="C773" s="43">
        <f>'Secretaría General'!C773</f>
        <v>7951</v>
      </c>
      <c r="D773" s="8">
        <f>'Secretaría General'!D773</f>
        <v>42899.461805555555</v>
      </c>
      <c r="E773" s="43" t="str">
        <f>'Secretaría General'!E773</f>
        <v>Comunicados</v>
      </c>
      <c r="F773" s="43" t="str">
        <f>'Secretaría General'!F773</f>
        <v>S/N</v>
      </c>
      <c r="G773" s="43" t="str">
        <f>'Secretaría General'!G773</f>
        <v>VERÓNICA CÁCERES - PROCURADURÍA</v>
      </c>
      <c r="H773" s="43" t="str">
        <f>'Secretaría General'!H773</f>
        <v>REFERENTE A EXPEDIENTE DE PROCURADURÍA 2017-01321</v>
      </c>
      <c r="I773" s="43" t="str">
        <f>'Secretaría General'!L773</f>
        <v>Dirección Metropolitana de Resolución y Ejecución</v>
      </c>
      <c r="J773" s="43" t="str">
        <f>'Secretaría General'!I773</f>
        <v>GDOC 2017-078316</v>
      </c>
      <c r="K773" s="43" t="str">
        <f>'Secretaría General'!J773</f>
        <v>Normal</v>
      </c>
      <c r="L773" s="43">
        <f>'Secretaría General'!K773</f>
        <v>2</v>
      </c>
      <c r="M773" s="54"/>
      <c r="N773" s="54"/>
      <c r="O773" s="55" t="str">
        <f t="shared" si="12"/>
        <v>Araceli Mejìa-</v>
      </c>
      <c r="P773" s="55"/>
      <c r="Q773" s="66"/>
      <c r="R773" s="66"/>
      <c r="S773" s="54"/>
      <c r="T773" s="54"/>
      <c r="U773" s="54"/>
      <c r="V773" s="54"/>
      <c r="W773" s="54"/>
      <c r="X773" s="54"/>
      <c r="Y773" s="54"/>
      <c r="Z773" s="54"/>
      <c r="AA773" s="54"/>
      <c r="AB773" s="54"/>
      <c r="AC773" s="54"/>
      <c r="AD773" s="54"/>
      <c r="AE773" s="54"/>
      <c r="AF773" s="54"/>
      <c r="AG773" s="54"/>
      <c r="AH773" s="54"/>
      <c r="AI773" s="54"/>
      <c r="AJ773" s="54"/>
      <c r="AK773" s="54"/>
      <c r="AL773" s="54"/>
    </row>
    <row r="774" spans="1:38" s="56" customFormat="1" ht="22.5" x14ac:dyDescent="0.2">
      <c r="A774" s="43">
        <f>'Secretaría General'!A774</f>
        <v>0</v>
      </c>
      <c r="B774" s="43" t="str">
        <f>'Secretaría General'!B774</f>
        <v>Natalia Marmol</v>
      </c>
      <c r="C774" s="43">
        <f>'Secretaría General'!C774</f>
        <v>7952</v>
      </c>
      <c r="D774" s="8">
        <f>'Secretaría General'!D774</f>
        <v>42899.461805555555</v>
      </c>
      <c r="E774" s="43" t="str">
        <f>'Secretaría General'!E774</f>
        <v>Comunicados</v>
      </c>
      <c r="F774" s="43" t="str">
        <f>'Secretaría General'!F774</f>
        <v>S/N</v>
      </c>
      <c r="G774" s="43" t="str">
        <f>'Secretaría General'!G774</f>
        <v>MAYRA RIBADENEIRA</v>
      </c>
      <c r="H774" s="43" t="str">
        <f>'Secretaría General'!H774</f>
        <v>REFERENTE A RESOLUCIÓN AMC-DRYE-RDG-2017-442</v>
      </c>
      <c r="I774" s="43" t="str">
        <f>'Secretaría General'!L774</f>
        <v>Dirección Metropolitana de Resolución y Ejecución</v>
      </c>
      <c r="J774" s="43">
        <f>'Secretaría General'!I774</f>
        <v>0</v>
      </c>
      <c r="K774" s="43" t="str">
        <f>'Secretaría General'!J774</f>
        <v>Normal</v>
      </c>
      <c r="L774" s="43">
        <f>'Secretaría General'!K774</f>
        <v>7</v>
      </c>
      <c r="M774" s="54"/>
      <c r="N774" s="54"/>
      <c r="O774" s="55" t="str">
        <f t="shared" si="12"/>
        <v>Natalia Marmol-</v>
      </c>
      <c r="P774" s="55"/>
      <c r="Q774" s="66"/>
      <c r="R774" s="66"/>
      <c r="S774" s="54"/>
      <c r="T774" s="54"/>
      <c r="U774" s="54"/>
      <c r="V774" s="54"/>
      <c r="W774" s="54"/>
      <c r="X774" s="54"/>
      <c r="Y774" s="54"/>
      <c r="Z774" s="54"/>
      <c r="AA774" s="54"/>
      <c r="AB774" s="54"/>
      <c r="AC774" s="54"/>
      <c r="AD774" s="54"/>
      <c r="AE774" s="54"/>
      <c r="AF774" s="54"/>
      <c r="AG774" s="54"/>
      <c r="AH774" s="54"/>
      <c r="AI774" s="54"/>
      <c r="AJ774" s="54"/>
      <c r="AK774" s="54"/>
      <c r="AL774" s="54"/>
    </row>
    <row r="775" spans="1:38" s="56" customFormat="1" ht="22.5" x14ac:dyDescent="0.2">
      <c r="A775" s="43">
        <f>'Secretaría General'!A775</f>
        <v>0</v>
      </c>
      <c r="B775" s="43" t="str">
        <f>'Secretaría General'!B775</f>
        <v>Araceli Mejìa</v>
      </c>
      <c r="C775" s="43">
        <f>'Secretaría General'!C775</f>
        <v>7953</v>
      </c>
      <c r="D775" s="8">
        <f>'Secretaría General'!D775</f>
        <v>42899.461805555555</v>
      </c>
      <c r="E775" s="43" t="str">
        <f>'Secretaría General'!E775</f>
        <v>Comunicados</v>
      </c>
      <c r="F775" s="43" t="str">
        <f>'Secretaría General'!F775</f>
        <v>S/N</v>
      </c>
      <c r="G775" s="43" t="str">
        <f>'Secretaría General'!G775</f>
        <v>FREDDY BALSECA - PROCURADURÍA</v>
      </c>
      <c r="H775" s="43" t="str">
        <f>'Secretaría General'!H775</f>
        <v>REFERENTE A EXPEDIENTE DE PROCURADURÍA 2017-01158</v>
      </c>
      <c r="I775" s="43" t="str">
        <f>'Secretaría General'!L775</f>
        <v>Dirección Metropolitana de Resolución y Ejecución</v>
      </c>
      <c r="J775" s="43" t="str">
        <f>'Secretaría General'!I775</f>
        <v>GDOC 2017-069464</v>
      </c>
      <c r="K775" s="43" t="str">
        <f>'Secretaría General'!J775</f>
        <v>Normal</v>
      </c>
      <c r="L775" s="43">
        <f>'Secretaría General'!K775</f>
        <v>59</v>
      </c>
      <c r="M775" s="54"/>
      <c r="N775" s="54"/>
      <c r="O775" s="55" t="str">
        <f t="shared" si="12"/>
        <v>Araceli Mejìa-</v>
      </c>
      <c r="P775" s="55"/>
      <c r="Q775" s="66"/>
      <c r="R775" s="66"/>
      <c r="S775" s="54"/>
      <c r="T775" s="54"/>
      <c r="U775" s="54"/>
      <c r="V775" s="54"/>
      <c r="W775" s="54"/>
      <c r="X775" s="54"/>
      <c r="Y775" s="54"/>
      <c r="Z775" s="54"/>
      <c r="AA775" s="54"/>
      <c r="AB775" s="54"/>
      <c r="AC775" s="54"/>
      <c r="AD775" s="54"/>
      <c r="AE775" s="54"/>
      <c r="AF775" s="54"/>
      <c r="AG775" s="54"/>
      <c r="AH775" s="54"/>
      <c r="AI775" s="54"/>
      <c r="AJ775" s="54"/>
      <c r="AK775" s="54"/>
      <c r="AL775" s="54"/>
    </row>
    <row r="776" spans="1:38" s="56" customFormat="1" ht="22.5" x14ac:dyDescent="0.2">
      <c r="A776" s="43">
        <f>'Secretaría General'!A776</f>
        <v>0</v>
      </c>
      <c r="B776" s="43" t="str">
        <f>'Secretaría General'!B776</f>
        <v>Natalia Marmol</v>
      </c>
      <c r="C776" s="43">
        <f>'Secretaría General'!C776</f>
        <v>7954</v>
      </c>
      <c r="D776" s="8">
        <f>'Secretaría General'!D776</f>
        <v>42899.465277777781</v>
      </c>
      <c r="E776" s="43" t="str">
        <f>'Secretaría General'!E776</f>
        <v>Comunicados</v>
      </c>
      <c r="F776" s="43" t="str">
        <f>'Secretaría General'!F776</f>
        <v>MEMO 2017-135</v>
      </c>
      <c r="G776" s="43" t="str">
        <f>'Secretaría General'!G776</f>
        <v>KAREN ACOSTA - ZONA LOS CHILLOS</v>
      </c>
      <c r="H776" s="43" t="str">
        <f>'Secretaría General'!H776</f>
        <v xml:space="preserve">REMITE ESCRITO DENUNCIA FAUNA URBANA </v>
      </c>
      <c r="I776" s="43" t="str">
        <f>'Secretaría General'!L776</f>
        <v>Dirección Metropolitana de Inspección</v>
      </c>
      <c r="J776" s="43">
        <f>'Secretaría General'!I776</f>
        <v>0</v>
      </c>
      <c r="K776" s="43" t="str">
        <f>'Secretaría General'!J776</f>
        <v>Normal</v>
      </c>
      <c r="L776" s="43">
        <f>'Secretaría General'!K776</f>
        <v>3</v>
      </c>
      <c r="M776" s="54"/>
      <c r="N776" s="54"/>
      <c r="O776" s="55" t="str">
        <f t="shared" si="12"/>
        <v>Natalia Marmol-</v>
      </c>
      <c r="P776" s="55"/>
      <c r="Q776" s="66"/>
      <c r="R776" s="66"/>
      <c r="S776" s="54"/>
      <c r="T776" s="54"/>
      <c r="U776" s="54"/>
      <c r="V776" s="54"/>
      <c r="W776" s="54"/>
      <c r="X776" s="54"/>
      <c r="Y776" s="54"/>
      <c r="Z776" s="54"/>
      <c r="AA776" s="54"/>
      <c r="AB776" s="54"/>
      <c r="AC776" s="54"/>
      <c r="AD776" s="54"/>
      <c r="AE776" s="54"/>
      <c r="AF776" s="54"/>
      <c r="AG776" s="54"/>
      <c r="AH776" s="54"/>
      <c r="AI776" s="54"/>
      <c r="AJ776" s="54"/>
      <c r="AK776" s="54"/>
      <c r="AL776" s="54"/>
    </row>
    <row r="777" spans="1:38" s="56" customFormat="1" ht="22.5" x14ac:dyDescent="0.2">
      <c r="A777" s="43">
        <f>'Secretaría General'!A777</f>
        <v>0</v>
      </c>
      <c r="B777" s="43" t="str">
        <f>'Secretaría General'!B777</f>
        <v>Natalia Marmol</v>
      </c>
      <c r="C777" s="43">
        <f>'Secretaría General'!C777</f>
        <v>7955</v>
      </c>
      <c r="D777" s="8">
        <f>'Secretaría General'!D777</f>
        <v>42899.465277777781</v>
      </c>
      <c r="E777" s="43" t="str">
        <f>'Secretaría General'!E777</f>
        <v>Comunicados</v>
      </c>
      <c r="F777" s="43" t="str">
        <f>'Secretaría General'!F777</f>
        <v>MEMO 2017-336</v>
      </c>
      <c r="G777" s="43" t="str">
        <f>'Secretaría General'!G777</f>
        <v>EDWIN TORRES - ZONA LOS CHILLOS</v>
      </c>
      <c r="H777" s="43" t="str">
        <f>'Secretaría General'!H777</f>
        <v>REM ITE INFORME TÉCNICO</v>
      </c>
      <c r="I777" s="43" t="str">
        <f>'Secretaría General'!L777</f>
        <v>Dirección Metropolitana de Inspección</v>
      </c>
      <c r="J777" s="43">
        <f>'Secretaría General'!I777</f>
        <v>0</v>
      </c>
      <c r="K777" s="43" t="str">
        <f>'Secretaría General'!J777</f>
        <v>Normal</v>
      </c>
      <c r="L777" s="43">
        <f>'Secretaría General'!K777</f>
        <v>2</v>
      </c>
      <c r="M777" s="54"/>
      <c r="N777" s="54"/>
      <c r="O777" s="55" t="str">
        <f t="shared" si="12"/>
        <v>Natalia Marmol-</v>
      </c>
      <c r="P777" s="55"/>
      <c r="Q777" s="66"/>
      <c r="R777" s="66"/>
      <c r="S777" s="54"/>
      <c r="T777" s="54"/>
      <c r="U777" s="54"/>
      <c r="V777" s="54"/>
      <c r="W777" s="54"/>
      <c r="X777" s="54"/>
      <c r="Y777" s="54"/>
      <c r="Z777" s="54"/>
      <c r="AA777" s="54"/>
      <c r="AB777" s="54"/>
      <c r="AC777" s="54"/>
      <c r="AD777" s="54"/>
      <c r="AE777" s="54"/>
      <c r="AF777" s="54"/>
      <c r="AG777" s="54"/>
      <c r="AH777" s="54"/>
      <c r="AI777" s="54"/>
      <c r="AJ777" s="54"/>
      <c r="AK777" s="54"/>
      <c r="AL777" s="54"/>
    </row>
    <row r="778" spans="1:38" s="56" customFormat="1" x14ac:dyDescent="0.2">
      <c r="A778" s="43">
        <f>'Secretaría General'!A778</f>
        <v>0</v>
      </c>
      <c r="B778" s="43" t="str">
        <f>'Secretaría General'!B778</f>
        <v>Natalia Marmol</v>
      </c>
      <c r="C778" s="43">
        <f>'Secretaría General'!C778</f>
        <v>7956</v>
      </c>
      <c r="D778" s="8">
        <f>'Secretaría General'!D778</f>
        <v>42899.465277777781</v>
      </c>
      <c r="E778" s="43" t="str">
        <f>'Secretaría General'!E778</f>
        <v>Comunicados</v>
      </c>
      <c r="F778" s="43" t="str">
        <f>'Secretaría General'!F778</f>
        <v>MEMO 2017-327</v>
      </c>
      <c r="G778" s="43" t="str">
        <f>'Secretaría General'!G778</f>
        <v>EDWIN TORRES - ZONA LOS CHILLOS</v>
      </c>
      <c r="H778" s="43" t="str">
        <f>'Secretaría General'!H778</f>
        <v xml:space="preserve">REMITE INFORME DE OPERATIVOS </v>
      </c>
      <c r="I778" s="43" t="str">
        <f>'Secretaría General'!L778</f>
        <v>Unidad de Control de Operativos</v>
      </c>
      <c r="J778" s="43">
        <f>'Secretaría General'!I778</f>
        <v>0</v>
      </c>
      <c r="K778" s="43" t="str">
        <f>'Secretaría General'!J778</f>
        <v>Normal</v>
      </c>
      <c r="L778" s="43">
        <f>'Secretaría General'!K778</f>
        <v>3</v>
      </c>
      <c r="M778" s="54"/>
      <c r="N778" s="54"/>
      <c r="O778" s="55" t="str">
        <f t="shared" si="12"/>
        <v>Natalia Marmol-</v>
      </c>
      <c r="P778" s="55"/>
      <c r="Q778" s="66"/>
      <c r="R778" s="66"/>
      <c r="S778" s="54"/>
      <c r="T778" s="54"/>
      <c r="U778" s="54"/>
      <c r="V778" s="54"/>
      <c r="W778" s="54"/>
      <c r="X778" s="54"/>
      <c r="Y778" s="54"/>
      <c r="Z778" s="54"/>
      <c r="AA778" s="54"/>
      <c r="AB778" s="54"/>
      <c r="AC778" s="54"/>
      <c r="AD778" s="54"/>
      <c r="AE778" s="54"/>
      <c r="AF778" s="54"/>
      <c r="AG778" s="54"/>
      <c r="AH778" s="54"/>
      <c r="AI778" s="54"/>
      <c r="AJ778" s="54"/>
      <c r="AK778" s="54"/>
      <c r="AL778" s="54"/>
    </row>
    <row r="779" spans="1:38" s="56" customFormat="1" ht="22.5" x14ac:dyDescent="0.2">
      <c r="A779" s="43">
        <f>'Secretaría General'!A779</f>
        <v>0</v>
      </c>
      <c r="B779" s="43" t="str">
        <f>'Secretaría General'!B779</f>
        <v>Araceli Mejìa</v>
      </c>
      <c r="C779" s="43">
        <f>'Secretaría General'!C779</f>
        <v>7957</v>
      </c>
      <c r="D779" s="8">
        <f>'Secretaría General'!D779</f>
        <v>42899.493055555555</v>
      </c>
      <c r="E779" s="43" t="str">
        <f>'Secretaría General'!E779</f>
        <v>Comunicados</v>
      </c>
      <c r="F779" s="43" t="str">
        <f>'Secretaría General'!F779</f>
        <v>S/N</v>
      </c>
      <c r="G779" s="43" t="str">
        <f>'Secretaría General'!G779</f>
        <v>ALAIN JIMÉNEZ</v>
      </c>
      <c r="H779" s="43" t="str">
        <f>'Secretaría General'!H779</f>
        <v>REFERENTE A RESOLUCIÓN 2017-148</v>
      </c>
      <c r="I779" s="43" t="str">
        <f>'Secretaría General'!L779</f>
        <v>Dirección Metropolitana de Resolución y Ejecución</v>
      </c>
      <c r="J779" s="43">
        <f>'Secretaría General'!I779</f>
        <v>0</v>
      </c>
      <c r="K779" s="43" t="str">
        <f>'Secretaría General'!J779</f>
        <v>Normal</v>
      </c>
      <c r="L779" s="43">
        <f>'Secretaría General'!K779</f>
        <v>2</v>
      </c>
      <c r="M779" s="54"/>
      <c r="N779" s="54"/>
      <c r="O779" s="55" t="str">
        <f t="shared" si="12"/>
        <v>Araceli Mejìa-</v>
      </c>
      <c r="P779" s="55"/>
      <c r="Q779" s="66"/>
      <c r="R779" s="66"/>
      <c r="S779" s="54"/>
      <c r="T779" s="54"/>
      <c r="U779" s="54"/>
      <c r="V779" s="54"/>
      <c r="W779" s="54"/>
      <c r="X779" s="54"/>
      <c r="Y779" s="54"/>
      <c r="Z779" s="54"/>
      <c r="AA779" s="54"/>
      <c r="AB779" s="54"/>
      <c r="AC779" s="54"/>
      <c r="AD779" s="54"/>
      <c r="AE779" s="54"/>
      <c r="AF779" s="54"/>
      <c r="AG779" s="54"/>
      <c r="AH779" s="54"/>
      <c r="AI779" s="54"/>
      <c r="AJ779" s="54"/>
      <c r="AK779" s="54"/>
      <c r="AL779" s="54"/>
    </row>
    <row r="780" spans="1:38" s="56" customFormat="1" ht="22.5" x14ac:dyDescent="0.2">
      <c r="A780" s="43">
        <f>'Secretaría General'!A780</f>
        <v>0</v>
      </c>
      <c r="B780" s="43" t="str">
        <f>'Secretaría General'!B780</f>
        <v>Araceli Mejìa</v>
      </c>
      <c r="C780" s="43">
        <f>'Secretaría General'!C780</f>
        <v>7958</v>
      </c>
      <c r="D780" s="8">
        <f>'Secretaría General'!D780</f>
        <v>42899.496527777781</v>
      </c>
      <c r="E780" s="43" t="str">
        <f>'Secretaría General'!E780</f>
        <v>Comunicados</v>
      </c>
      <c r="F780" s="43" t="str">
        <f>'Secretaría General'!F780</f>
        <v>OFC 2017-661</v>
      </c>
      <c r="G780" s="43" t="str">
        <f>'Secretaría General'!G780</f>
        <v>EDUARDO MOSQUERA - POLICIA METROPOLITANO</v>
      </c>
      <c r="H780" s="43" t="str">
        <f>'Secretaría General'!H780</f>
        <v>REMITE OFICIO PMQ-GO-2017-0356</v>
      </c>
      <c r="I780" s="43" t="str">
        <f>'Secretaría General'!L780</f>
        <v>Supervisión Metropolitana de Control</v>
      </c>
      <c r="J780" s="43" t="str">
        <f>'Secretaría General'!I780</f>
        <v>GDOC 2017-083330</v>
      </c>
      <c r="K780" s="43" t="str">
        <f>'Secretaría General'!J780</f>
        <v>Normal</v>
      </c>
      <c r="L780" s="43">
        <f>'Secretaría General'!K780</f>
        <v>42</v>
      </c>
      <c r="M780" s="54"/>
      <c r="N780" s="54"/>
      <c r="O780" s="55" t="str">
        <f t="shared" si="12"/>
        <v>Araceli Mejìa-</v>
      </c>
      <c r="P780" s="55"/>
      <c r="Q780" s="66"/>
      <c r="R780" s="66"/>
      <c r="S780" s="54"/>
      <c r="T780" s="54"/>
      <c r="U780" s="54"/>
      <c r="V780" s="54"/>
      <c r="W780" s="54"/>
      <c r="X780" s="54"/>
      <c r="Y780" s="54"/>
      <c r="Z780" s="54"/>
      <c r="AA780" s="54"/>
      <c r="AB780" s="54"/>
      <c r="AC780" s="54"/>
      <c r="AD780" s="54"/>
      <c r="AE780" s="54"/>
      <c r="AF780" s="54"/>
      <c r="AG780" s="54"/>
      <c r="AH780" s="54"/>
      <c r="AI780" s="54"/>
      <c r="AJ780" s="54"/>
      <c r="AK780" s="54"/>
      <c r="AL780" s="54"/>
    </row>
    <row r="781" spans="1:38" s="56" customFormat="1" ht="22.5" x14ac:dyDescent="0.2">
      <c r="A781" s="43">
        <f>'Secretaría General'!A781</f>
        <v>0</v>
      </c>
      <c r="B781" s="43" t="str">
        <f>'Secretaría General'!B781</f>
        <v>Araceli Mejìa</v>
      </c>
      <c r="C781" s="43">
        <f>'Secretaría General'!C781</f>
        <v>7959</v>
      </c>
      <c r="D781" s="8">
        <f>'Secretaría General'!D781</f>
        <v>42899.510416666664</v>
      </c>
      <c r="E781" s="43" t="str">
        <f>'Secretaría General'!E781</f>
        <v>Comunicados</v>
      </c>
      <c r="F781" s="43" t="str">
        <f>'Secretaría General'!F781</f>
        <v>S/N</v>
      </c>
      <c r="G781" s="43" t="str">
        <f>'Secretaría General'!G781</f>
        <v>ALEGRÍA MACÍAS</v>
      </c>
      <c r="H781" s="43" t="str">
        <f>'Secretaría General'!H781</f>
        <v>REFERENTE A RESOLUCIÓN AMC-DRYE-C-2017-506</v>
      </c>
      <c r="I781" s="43" t="str">
        <f>'Secretaría General'!L781</f>
        <v>Dirección Metropolitana de Resolución y Ejecución</v>
      </c>
      <c r="J781" s="43">
        <f>'Secretaría General'!I781</f>
        <v>0</v>
      </c>
      <c r="K781" s="43" t="str">
        <f>'Secretaría General'!J781</f>
        <v>Normal</v>
      </c>
      <c r="L781" s="43">
        <f>'Secretaría General'!K781</f>
        <v>5</v>
      </c>
      <c r="M781" s="54"/>
      <c r="N781" s="54"/>
      <c r="O781" s="55" t="str">
        <f t="shared" si="12"/>
        <v>Araceli Mejìa-</v>
      </c>
      <c r="P781" s="55"/>
      <c r="Q781" s="66"/>
      <c r="R781" s="66"/>
      <c r="S781" s="54"/>
      <c r="T781" s="54"/>
      <c r="U781" s="54"/>
      <c r="V781" s="54"/>
      <c r="W781" s="54"/>
      <c r="X781" s="54"/>
      <c r="Y781" s="54"/>
      <c r="Z781" s="54"/>
      <c r="AA781" s="54"/>
      <c r="AB781" s="54"/>
      <c r="AC781" s="54"/>
      <c r="AD781" s="54"/>
      <c r="AE781" s="54"/>
      <c r="AF781" s="54"/>
      <c r="AG781" s="54"/>
      <c r="AH781" s="54"/>
      <c r="AI781" s="54"/>
      <c r="AJ781" s="54"/>
      <c r="AK781" s="54"/>
      <c r="AL781" s="54"/>
    </row>
    <row r="782" spans="1:38" s="56" customFormat="1" ht="22.5" x14ac:dyDescent="0.2">
      <c r="A782" s="43">
        <f>'Secretaría General'!A782</f>
        <v>0</v>
      </c>
      <c r="B782" s="43" t="str">
        <f>'Secretaría General'!B782</f>
        <v>Araceli Mejìa</v>
      </c>
      <c r="C782" s="43">
        <f>'Secretaría General'!C782</f>
        <v>7960</v>
      </c>
      <c r="D782" s="8">
        <f>'Secretaría General'!D782</f>
        <v>42899.513888888891</v>
      </c>
      <c r="E782" s="43" t="str">
        <f>'Secretaría General'!E782</f>
        <v>Comunicados</v>
      </c>
      <c r="F782" s="43" t="str">
        <f>'Secretaría General'!F782</f>
        <v>S/N</v>
      </c>
      <c r="G782" s="43" t="str">
        <f>'Secretaría General'!G782</f>
        <v>GONZALO AUGUSTO GARZÓN</v>
      </c>
      <c r="H782" s="43" t="str">
        <f>'Secretaría General'!H782</f>
        <v>REFERENTE A RESOLUCIÓN AMC-UDCMCLZT-DAM-2017-084</v>
      </c>
      <c r="I782" s="43" t="str">
        <f>'Secretaría General'!L782</f>
        <v>Dirección Metropolitana de Resolución y Ejecución</v>
      </c>
      <c r="J782" s="43">
        <f>'Secretaría General'!I782</f>
        <v>0</v>
      </c>
      <c r="K782" s="43" t="str">
        <f>'Secretaría General'!J782</f>
        <v>Normal</v>
      </c>
      <c r="L782" s="43">
        <f>'Secretaría General'!K782</f>
        <v>4</v>
      </c>
      <c r="M782" s="54"/>
      <c r="N782" s="54"/>
      <c r="O782" s="55" t="str">
        <f t="shared" si="12"/>
        <v>Araceli Mejìa-</v>
      </c>
      <c r="P782" s="55"/>
      <c r="Q782" s="66"/>
      <c r="R782" s="66"/>
      <c r="S782" s="54"/>
      <c r="T782" s="54"/>
      <c r="U782" s="54"/>
      <c r="V782" s="54"/>
      <c r="W782" s="54"/>
      <c r="X782" s="54"/>
      <c r="Y782" s="54"/>
      <c r="Z782" s="54"/>
      <c r="AA782" s="54"/>
      <c r="AB782" s="54"/>
      <c r="AC782" s="54"/>
      <c r="AD782" s="54"/>
      <c r="AE782" s="54"/>
      <c r="AF782" s="54"/>
      <c r="AG782" s="54"/>
      <c r="AH782" s="54"/>
      <c r="AI782" s="54"/>
      <c r="AJ782" s="54"/>
      <c r="AK782" s="54"/>
      <c r="AL782" s="54"/>
    </row>
    <row r="783" spans="1:38" s="56" customFormat="1" ht="22.5" x14ac:dyDescent="0.2">
      <c r="A783" s="43">
        <f>'Secretaría General'!A783</f>
        <v>0</v>
      </c>
      <c r="B783" s="43" t="str">
        <f>'Secretaría General'!B783</f>
        <v>Araceli Mejìa</v>
      </c>
      <c r="C783" s="43">
        <f>'Secretaría General'!C783</f>
        <v>7961</v>
      </c>
      <c r="D783" s="8">
        <f>'Secretaría General'!D783</f>
        <v>42899.517361111109</v>
      </c>
      <c r="E783" s="43" t="str">
        <f>'Secretaría General'!E783</f>
        <v>Comunicados</v>
      </c>
      <c r="F783" s="43" t="str">
        <f>'Secretaría General'!F783</f>
        <v>CIRCULAR 92-2017</v>
      </c>
      <c r="G783" s="43" t="str">
        <f>'Secretaría General'!G783</f>
        <v>JUAN ZAPATA - SECRETARÍA DE MOVILIDAD</v>
      </c>
      <c r="H783" s="43" t="str">
        <f>'Secretaría General'!H783</f>
        <v>PRESENTACIÓN DE RESULTADOS ENCUESTA ESPACIO PÚBLICO</v>
      </c>
      <c r="I783" s="43" t="str">
        <f>'Secretaría General'!L783</f>
        <v>Supervisión Metropolitana de Control</v>
      </c>
      <c r="J783" s="43">
        <f>'Secretaría General'!I783</f>
        <v>0</v>
      </c>
      <c r="K783" s="43" t="str">
        <f>'Secretaría General'!J783</f>
        <v>Normal</v>
      </c>
      <c r="L783" s="43">
        <f>'Secretaría General'!K783</f>
        <v>1</v>
      </c>
      <c r="M783" s="54"/>
      <c r="N783" s="54"/>
      <c r="O783" s="55" t="str">
        <f t="shared" si="12"/>
        <v>Araceli Mejìa-</v>
      </c>
      <c r="P783" s="55"/>
      <c r="Q783" s="66"/>
      <c r="R783" s="66"/>
      <c r="S783" s="54"/>
      <c r="T783" s="54"/>
      <c r="U783" s="54"/>
      <c r="V783" s="54"/>
      <c r="W783" s="54"/>
      <c r="X783" s="54"/>
      <c r="Y783" s="54"/>
      <c r="Z783" s="54"/>
      <c r="AA783" s="54"/>
      <c r="AB783" s="54"/>
      <c r="AC783" s="54"/>
      <c r="AD783" s="54"/>
      <c r="AE783" s="54"/>
      <c r="AF783" s="54"/>
      <c r="AG783" s="54"/>
      <c r="AH783" s="54"/>
      <c r="AI783" s="54"/>
      <c r="AJ783" s="54"/>
      <c r="AK783" s="54"/>
      <c r="AL783" s="54"/>
    </row>
    <row r="784" spans="1:38" s="56" customFormat="1" ht="22.5" x14ac:dyDescent="0.2">
      <c r="A784" s="43">
        <f>'Secretaría General'!A784</f>
        <v>0</v>
      </c>
      <c r="B784" s="43" t="str">
        <f>'Secretaría General'!B784</f>
        <v>Natalia Marmol</v>
      </c>
      <c r="C784" s="43">
        <f>'Secretaría General'!C784</f>
        <v>7962</v>
      </c>
      <c r="D784" s="8">
        <f>'Secretaría General'!D784</f>
        <v>42899.527777777781</v>
      </c>
      <c r="E784" s="43" t="str">
        <f>'Secretaría General'!E784</f>
        <v>Comunicados</v>
      </c>
      <c r="F784" s="43" t="str">
        <f>'Secretaría General'!F784</f>
        <v>OFC 2504-2017</v>
      </c>
      <c r="G784" s="43" t="str">
        <f>'Secretaría General'!G784</f>
        <v xml:space="preserve">MARCO PONCE - COMANDANTE DE POLICIA LA DELICIA </v>
      </c>
      <c r="H784" s="43" t="str">
        <f>'Secretaría General'!H784</f>
        <v>REMITE PARTE POLICIAL SURDMQ 589217</v>
      </c>
      <c r="I784" s="43" t="str">
        <f>'Secretaría General'!L784</f>
        <v>Dirección Metropolitana de Inspección</v>
      </c>
      <c r="J784" s="43">
        <f>'Secretaría General'!I784</f>
        <v>0</v>
      </c>
      <c r="K784" s="43" t="str">
        <f>'Secretaría General'!J784</f>
        <v>Normal</v>
      </c>
      <c r="L784" s="43">
        <f>'Secretaría General'!K784</f>
        <v>2</v>
      </c>
      <c r="M784" s="54"/>
      <c r="N784" s="54"/>
      <c r="O784" s="55" t="str">
        <f t="shared" si="12"/>
        <v>Natalia Marmol-</v>
      </c>
      <c r="P784" s="55"/>
      <c r="Q784" s="66"/>
      <c r="R784" s="66"/>
      <c r="S784" s="54"/>
      <c r="T784" s="54"/>
      <c r="U784" s="54"/>
      <c r="V784" s="54"/>
      <c r="W784" s="54"/>
      <c r="X784" s="54"/>
      <c r="Y784" s="54"/>
      <c r="Z784" s="54"/>
      <c r="AA784" s="54"/>
      <c r="AB784" s="54"/>
      <c r="AC784" s="54"/>
      <c r="AD784" s="54"/>
      <c r="AE784" s="54"/>
      <c r="AF784" s="54"/>
      <c r="AG784" s="54"/>
      <c r="AH784" s="54"/>
      <c r="AI784" s="54"/>
      <c r="AJ784" s="54"/>
      <c r="AK784" s="54"/>
      <c r="AL784" s="54"/>
    </row>
    <row r="785" spans="1:38" s="56" customFormat="1" ht="22.5" x14ac:dyDescent="0.2">
      <c r="A785" s="43">
        <f>'Secretaría General'!A785</f>
        <v>0</v>
      </c>
      <c r="B785" s="43" t="str">
        <f>'Secretaría General'!B785</f>
        <v>Araceli Mejìa</v>
      </c>
      <c r="C785" s="43">
        <f>'Secretaría General'!C785</f>
        <v>7963</v>
      </c>
      <c r="D785" s="8">
        <f>'Secretaría General'!D785</f>
        <v>42899.53125</v>
      </c>
      <c r="E785" s="43" t="str">
        <f>'Secretaría General'!E785</f>
        <v>Comunicados</v>
      </c>
      <c r="F785" s="43" t="str">
        <f>'Secretaría General'!F785</f>
        <v>S/N</v>
      </c>
      <c r="G785" s="43" t="str">
        <f>'Secretaría General'!G785</f>
        <v>PEDRO REINALDO IZURIETA</v>
      </c>
      <c r="H785" s="43" t="str">
        <f>'Secretaría General'!H785</f>
        <v>REFERENTE A RESOLUCIÓN AMC-DRYE-PG-2017-467</v>
      </c>
      <c r="I785" s="43" t="str">
        <f>'Secretaría General'!L785</f>
        <v>Dirección Metropolitana de Resolución y Ejecución</v>
      </c>
      <c r="J785" s="43">
        <f>'Secretaría General'!I785</f>
        <v>0</v>
      </c>
      <c r="K785" s="43" t="str">
        <f>'Secretaría General'!J785</f>
        <v>Normal</v>
      </c>
      <c r="L785" s="43">
        <f>'Secretaría General'!K785</f>
        <v>5</v>
      </c>
      <c r="M785" s="54"/>
      <c r="N785" s="54"/>
      <c r="O785" s="55" t="str">
        <f t="shared" si="12"/>
        <v>Araceli Mejìa-</v>
      </c>
      <c r="P785" s="55"/>
      <c r="Q785" s="66"/>
      <c r="R785" s="66"/>
      <c r="S785" s="54"/>
      <c r="T785" s="54"/>
      <c r="U785" s="54"/>
      <c r="V785" s="54"/>
      <c r="W785" s="54"/>
      <c r="X785" s="54"/>
      <c r="Y785" s="54"/>
      <c r="Z785" s="54"/>
      <c r="AA785" s="54"/>
      <c r="AB785" s="54"/>
      <c r="AC785" s="54"/>
      <c r="AD785" s="54"/>
      <c r="AE785" s="54"/>
      <c r="AF785" s="54"/>
      <c r="AG785" s="54"/>
      <c r="AH785" s="54"/>
      <c r="AI785" s="54"/>
      <c r="AJ785" s="54"/>
      <c r="AK785" s="54"/>
      <c r="AL785" s="54"/>
    </row>
    <row r="786" spans="1:38" s="56" customFormat="1" ht="22.5" x14ac:dyDescent="0.2">
      <c r="A786" s="43">
        <f>'Secretaría General'!A786</f>
        <v>0</v>
      </c>
      <c r="B786" s="43" t="str">
        <f>'Secretaría General'!B786</f>
        <v>Natalia Marmol</v>
      </c>
      <c r="C786" s="43">
        <f>'Secretaría General'!C786</f>
        <v>7964</v>
      </c>
      <c r="D786" s="8">
        <f>'Secretaría General'!D786</f>
        <v>42899.53125</v>
      </c>
      <c r="E786" s="43" t="str">
        <f>'Secretaría General'!E786</f>
        <v>Comunicados</v>
      </c>
      <c r="F786" s="43" t="str">
        <f>'Secretaría General'!F786</f>
        <v>S/N</v>
      </c>
      <c r="G786" s="43" t="str">
        <f>'Secretaría General'!G786</f>
        <v>JUANA LÓPEZ CASTILLO</v>
      </c>
      <c r="H786" s="43" t="str">
        <f>'Secretaría General'!H786</f>
        <v>REFERENTE A RESOLUCIÓN AMC-DRYE-2017-0047</v>
      </c>
      <c r="I786" s="43" t="str">
        <f>'Secretaría General'!L786</f>
        <v>Dirección Metropolitana de Resolución y Ejecución</v>
      </c>
      <c r="J786" s="43">
        <f>'Secretaría General'!I786</f>
        <v>0</v>
      </c>
      <c r="K786" s="43" t="str">
        <f>'Secretaría General'!J786</f>
        <v>Normal</v>
      </c>
      <c r="L786" s="43">
        <f>'Secretaría General'!K786</f>
        <v>1</v>
      </c>
      <c r="M786" s="54"/>
      <c r="N786" s="54"/>
      <c r="O786" s="55" t="str">
        <f t="shared" si="12"/>
        <v>Natalia Marmol-</v>
      </c>
      <c r="P786" s="55"/>
      <c r="Q786" s="66"/>
      <c r="R786" s="66"/>
      <c r="S786" s="54"/>
      <c r="T786" s="54"/>
      <c r="U786" s="54"/>
      <c r="V786" s="54"/>
      <c r="W786" s="54"/>
      <c r="X786" s="54"/>
      <c r="Y786" s="54"/>
      <c r="Z786" s="54"/>
      <c r="AA786" s="54"/>
      <c r="AB786" s="54"/>
      <c r="AC786" s="54"/>
      <c r="AD786" s="54"/>
      <c r="AE786" s="54"/>
      <c r="AF786" s="54"/>
      <c r="AG786" s="54"/>
      <c r="AH786" s="54"/>
      <c r="AI786" s="54"/>
      <c r="AJ786" s="54"/>
      <c r="AK786" s="54"/>
      <c r="AL786" s="54"/>
    </row>
    <row r="787" spans="1:38" s="56" customFormat="1" ht="22.5" x14ac:dyDescent="0.2">
      <c r="A787" s="43">
        <f>'Secretaría General'!A787</f>
        <v>0</v>
      </c>
      <c r="B787" s="43" t="str">
        <f>'Secretaría General'!B787</f>
        <v>Natalia Marmol</v>
      </c>
      <c r="C787" s="43">
        <f>'Secretaría General'!C787</f>
        <v>7965</v>
      </c>
      <c r="D787" s="8">
        <f>'Secretaría General'!D787</f>
        <v>42899.538194444445</v>
      </c>
      <c r="E787" s="43" t="str">
        <f>'Secretaría General'!E787</f>
        <v>Comunicados</v>
      </c>
      <c r="F787" s="43" t="str">
        <f>'Secretaría General'!F787</f>
        <v>S/N</v>
      </c>
      <c r="G787" s="43" t="str">
        <f>'Secretaría General'!G787</f>
        <v>CARLOS ALMACHE SANGUCHO</v>
      </c>
      <c r="H787" s="43" t="str">
        <f>'Secretaría General'!H787</f>
        <v>REFERENTE A RESOLUCIÓN AMC-DRYE-DP-2017-328</v>
      </c>
      <c r="I787" s="43" t="str">
        <f>'Secretaría General'!L787</f>
        <v>Dirección Metropolitana de Resolución y Ejecución</v>
      </c>
      <c r="J787" s="43">
        <f>'Secretaría General'!I787</f>
        <v>0</v>
      </c>
      <c r="K787" s="43" t="str">
        <f>'Secretaría General'!J787</f>
        <v>Normal</v>
      </c>
      <c r="L787" s="43">
        <f>'Secretaría General'!K787</f>
        <v>5</v>
      </c>
      <c r="M787" s="54"/>
      <c r="N787" s="54"/>
      <c r="O787" s="55" t="str">
        <f t="shared" si="12"/>
        <v>Natalia Marmol-</v>
      </c>
      <c r="P787" s="55"/>
      <c r="Q787" s="66"/>
      <c r="R787" s="66"/>
      <c r="S787" s="54"/>
      <c r="T787" s="54"/>
      <c r="U787" s="54"/>
      <c r="V787" s="54"/>
      <c r="W787" s="54"/>
      <c r="X787" s="54"/>
      <c r="Y787" s="54"/>
      <c r="Z787" s="54"/>
      <c r="AA787" s="54"/>
      <c r="AB787" s="54"/>
      <c r="AC787" s="54"/>
      <c r="AD787" s="54"/>
      <c r="AE787" s="54"/>
      <c r="AF787" s="54"/>
      <c r="AG787" s="54"/>
      <c r="AH787" s="54"/>
      <c r="AI787" s="54"/>
      <c r="AJ787" s="54"/>
      <c r="AK787" s="54"/>
      <c r="AL787" s="54"/>
    </row>
    <row r="788" spans="1:38" s="56" customFormat="1" x14ac:dyDescent="0.2">
      <c r="A788" s="43">
        <f>'Secretaría General'!A788</f>
        <v>0</v>
      </c>
      <c r="B788" s="43" t="str">
        <f>'Secretaría General'!B788</f>
        <v>Natalia Marmol</v>
      </c>
      <c r="C788" s="43">
        <f>'Secretaría General'!C788</f>
        <v>7966</v>
      </c>
      <c r="D788" s="8">
        <f>'Secretaría General'!D788</f>
        <v>42899.545138888891</v>
      </c>
      <c r="E788" s="43" t="str">
        <f>'Secretaría General'!E788</f>
        <v>Comunicados</v>
      </c>
      <c r="F788" s="43" t="str">
        <f>'Secretaría General'!F788</f>
        <v>S/N</v>
      </c>
      <c r="G788" s="43" t="str">
        <f>'Secretaría General'!G788</f>
        <v xml:space="preserve">ROSA ROJAS </v>
      </c>
      <c r="H788" s="43" t="str">
        <f>'Secretaría General'!H788</f>
        <v>REFERENTE A EXPEDIENTE 411-2010</v>
      </c>
      <c r="I788" s="43" t="str">
        <f>'Secretaría General'!L788</f>
        <v>Secretaría General</v>
      </c>
      <c r="J788" s="43">
        <f>'Secretaría General'!I788</f>
        <v>0</v>
      </c>
      <c r="K788" s="43" t="str">
        <f>'Secretaría General'!J788</f>
        <v>Normal</v>
      </c>
      <c r="L788" s="43">
        <f>'Secretaría General'!K788</f>
        <v>3</v>
      </c>
      <c r="M788" s="54"/>
      <c r="N788" s="54"/>
      <c r="O788" s="55" t="str">
        <f t="shared" si="12"/>
        <v>Natalia Marmol-</v>
      </c>
      <c r="P788" s="55"/>
      <c r="Q788" s="66"/>
      <c r="R788" s="66"/>
      <c r="S788" s="54"/>
      <c r="T788" s="54"/>
      <c r="U788" s="54"/>
      <c r="V788" s="54"/>
      <c r="W788" s="54"/>
      <c r="X788" s="54"/>
      <c r="Y788" s="54"/>
      <c r="Z788" s="54"/>
      <c r="AA788" s="54"/>
      <c r="AB788" s="54"/>
      <c r="AC788" s="54"/>
      <c r="AD788" s="54"/>
      <c r="AE788" s="54"/>
      <c r="AF788" s="54"/>
      <c r="AG788" s="54"/>
      <c r="AH788" s="54"/>
      <c r="AI788" s="54"/>
      <c r="AJ788" s="54"/>
      <c r="AK788" s="54"/>
      <c r="AL788" s="54"/>
    </row>
    <row r="789" spans="1:38" s="56" customFormat="1" ht="45" x14ac:dyDescent="0.2">
      <c r="A789" s="43">
        <f>'Secretaría General'!A789</f>
        <v>0</v>
      </c>
      <c r="B789" s="43" t="str">
        <f>'Secretaría General'!B789</f>
        <v>Natalia Marmol</v>
      </c>
      <c r="C789" s="43">
        <f>'Secretaría General'!C789</f>
        <v>7967</v>
      </c>
      <c r="D789" s="8">
        <f>'Secretaría General'!D789</f>
        <v>42899.546527777777</v>
      </c>
      <c r="E789" s="43" t="str">
        <f>'Secretaría General'!E789</f>
        <v>Comunicados</v>
      </c>
      <c r="F789" s="43" t="str">
        <f>'Secretaría General'!F789</f>
        <v>S/N</v>
      </c>
      <c r="G789" s="43" t="str">
        <f>'Secretaría General'!G789</f>
        <v>FRANKLIN ZHUNIO OLIVO</v>
      </c>
      <c r="H789" s="43" t="str">
        <f>'Secretaría General'!H789</f>
        <v>REFERENTE A EXPEDIENTE 252-2017</v>
      </c>
      <c r="I789" s="43" t="str">
        <f>'Secretaría General'!L789</f>
        <v>Unidad Desconcentrada de Control en Materia de Construcciones y Licenciamiento Eugenio Espejo</v>
      </c>
      <c r="J789" s="43">
        <f>'Secretaría General'!I789</f>
        <v>0</v>
      </c>
      <c r="K789" s="43" t="str">
        <f>'Secretaría General'!J789</f>
        <v>Normal</v>
      </c>
      <c r="L789" s="43">
        <f>'Secretaría General'!K789</f>
        <v>2</v>
      </c>
      <c r="M789" s="54"/>
      <c r="N789" s="54"/>
      <c r="O789" s="55" t="str">
        <f t="shared" si="12"/>
        <v>Natalia Marmol-</v>
      </c>
      <c r="P789" s="55"/>
      <c r="Q789" s="66"/>
      <c r="R789" s="66"/>
      <c r="S789" s="54"/>
      <c r="T789" s="54"/>
      <c r="U789" s="54"/>
      <c r="V789" s="54"/>
      <c r="W789" s="54"/>
      <c r="X789" s="54"/>
      <c r="Y789" s="54"/>
      <c r="Z789" s="54"/>
      <c r="AA789" s="54"/>
      <c r="AB789" s="54"/>
      <c r="AC789" s="54"/>
      <c r="AD789" s="54"/>
      <c r="AE789" s="54"/>
      <c r="AF789" s="54"/>
      <c r="AG789" s="54"/>
      <c r="AH789" s="54"/>
      <c r="AI789" s="54"/>
      <c r="AJ789" s="54"/>
      <c r="AK789" s="54"/>
      <c r="AL789" s="54"/>
    </row>
    <row r="790" spans="1:38" s="56" customFormat="1" ht="22.5" x14ac:dyDescent="0.2">
      <c r="A790" s="43">
        <f>'Secretaría General'!A790</f>
        <v>0</v>
      </c>
      <c r="B790" s="43" t="str">
        <f>'Secretaría General'!B790</f>
        <v>Araceli Mejìa</v>
      </c>
      <c r="C790" s="43">
        <f>'Secretaría General'!C790</f>
        <v>7968</v>
      </c>
      <c r="D790" s="8">
        <f>'Secretaría General'!D790</f>
        <v>42899.556250000001</v>
      </c>
      <c r="E790" s="43" t="str">
        <f>'Secretaría General'!E790</f>
        <v>Comunicados</v>
      </c>
      <c r="F790" s="43" t="str">
        <f>'Secretaría General'!F790</f>
        <v>S/N</v>
      </c>
      <c r="G790" s="43" t="str">
        <f>'Secretaría General'!G790</f>
        <v>BERTHA GALINDO</v>
      </c>
      <c r="H790" s="43" t="str">
        <f>'Secretaría General'!H790</f>
        <v>REFERENTE A EXPEDIENTE 486-2014</v>
      </c>
      <c r="I790" s="43" t="str">
        <f>'Secretaría General'!L790</f>
        <v>Dirección Metropolitana de Resolución y Ejecución</v>
      </c>
      <c r="J790" s="43">
        <f>'Secretaría General'!I790</f>
        <v>0</v>
      </c>
      <c r="K790" s="43" t="str">
        <f>'Secretaría General'!J790</f>
        <v>Normal</v>
      </c>
      <c r="L790" s="43">
        <f>'Secretaría General'!K790</f>
        <v>5</v>
      </c>
      <c r="M790" s="54"/>
      <c r="N790" s="54"/>
      <c r="O790" s="55" t="str">
        <f t="shared" si="12"/>
        <v>Araceli Mejìa-</v>
      </c>
      <c r="P790" s="55"/>
      <c r="Q790" s="66"/>
      <c r="R790" s="66"/>
      <c r="S790" s="54"/>
      <c r="T790" s="54"/>
      <c r="U790" s="54"/>
      <c r="V790" s="54"/>
      <c r="W790" s="54"/>
      <c r="X790" s="54"/>
      <c r="Y790" s="54"/>
      <c r="Z790" s="54"/>
      <c r="AA790" s="54"/>
      <c r="AB790" s="54"/>
      <c r="AC790" s="54"/>
      <c r="AD790" s="54"/>
      <c r="AE790" s="54"/>
      <c r="AF790" s="54"/>
      <c r="AG790" s="54"/>
      <c r="AH790" s="54"/>
      <c r="AI790" s="54"/>
      <c r="AJ790" s="54"/>
      <c r="AK790" s="54"/>
      <c r="AL790" s="54"/>
    </row>
    <row r="791" spans="1:38" s="56" customFormat="1" ht="22.5" x14ac:dyDescent="0.2">
      <c r="A791" s="43">
        <f>'Secretaría General'!A791</f>
        <v>0</v>
      </c>
      <c r="B791" s="43" t="str">
        <f>'Secretaría General'!B791</f>
        <v>Natalia Marmol</v>
      </c>
      <c r="C791" s="43">
        <f>'Secretaría General'!C791</f>
        <v>7969</v>
      </c>
      <c r="D791" s="8">
        <f>'Secretaría General'!D791</f>
        <v>42899.584027777775</v>
      </c>
      <c r="E791" s="43" t="str">
        <f>'Secretaría General'!E791</f>
        <v>Comunicados</v>
      </c>
      <c r="F791" s="43" t="str">
        <f>'Secretaría General'!F791</f>
        <v>OFC 2017-113</v>
      </c>
      <c r="G791" s="43" t="str">
        <f>'Secretaría General'!G791</f>
        <v>ALFREDO DE LA CRUZ - JEFE DE INGENIERIA DE PROYECTOS EPMAPS</v>
      </c>
      <c r="H791" s="43" t="str">
        <f>'Secretaría General'!H791</f>
        <v>AREGLO DE ACERAS PREDIO 5146576</v>
      </c>
      <c r="I791" s="43" t="str">
        <f>'Secretaría General'!L791</f>
        <v>Dirección Metropolitana de Inspección</v>
      </c>
      <c r="J791" s="43" t="str">
        <f>'Secretaría General'!I791</f>
        <v>GDOC 2017-082971</v>
      </c>
      <c r="K791" s="43" t="str">
        <f>'Secretaría General'!J791</f>
        <v>Normal</v>
      </c>
      <c r="L791" s="43">
        <f>'Secretaría General'!K791</f>
        <v>4</v>
      </c>
      <c r="M791" s="54"/>
      <c r="N791" s="54"/>
      <c r="O791" s="55" t="str">
        <f t="shared" si="12"/>
        <v>Natalia Marmol-</v>
      </c>
      <c r="P791" s="55"/>
      <c r="Q791" s="66"/>
      <c r="R791" s="66"/>
      <c r="S791" s="54"/>
      <c r="T791" s="54"/>
      <c r="U791" s="54"/>
      <c r="V791" s="54"/>
      <c r="W791" s="54"/>
      <c r="X791" s="54"/>
      <c r="Y791" s="54"/>
      <c r="Z791" s="54"/>
      <c r="AA791" s="54"/>
      <c r="AB791" s="54"/>
      <c r="AC791" s="54"/>
      <c r="AD791" s="54"/>
      <c r="AE791" s="54"/>
      <c r="AF791" s="54"/>
      <c r="AG791" s="54"/>
      <c r="AH791" s="54"/>
      <c r="AI791" s="54"/>
      <c r="AJ791" s="54"/>
      <c r="AK791" s="54"/>
      <c r="AL791" s="54"/>
    </row>
    <row r="792" spans="1:38" s="56" customFormat="1" ht="45" x14ac:dyDescent="0.2">
      <c r="A792" s="43">
        <f>'Secretaría General'!A792</f>
        <v>0</v>
      </c>
      <c r="B792" s="43" t="str">
        <f>'Secretaría General'!B792</f>
        <v>Natalia Marmol</v>
      </c>
      <c r="C792" s="43">
        <f>'Secretaría General'!C792</f>
        <v>7970</v>
      </c>
      <c r="D792" s="8">
        <f>'Secretaría General'!D792</f>
        <v>42899.586805555555</v>
      </c>
      <c r="E792" s="43" t="str">
        <f>'Secretaría General'!E792</f>
        <v>Comunicados</v>
      </c>
      <c r="F792" s="43" t="str">
        <f>'Secretaría General'!F792</f>
        <v>OFC 2017-1300</v>
      </c>
      <c r="G792" s="43" t="str">
        <f>'Secretaría General'!G792</f>
        <v>LUIS ALBERTO ULLOA - INSPECTOR DE BOMBEROS</v>
      </c>
      <c r="H792" s="43" t="str">
        <f>'Secretaría General'!H792</f>
        <v>REFERENTE A INSPECCIÓN EDIFICIO BATAN PLAZA</v>
      </c>
      <c r="I792" s="43" t="str">
        <f>'Secretaría General'!L792</f>
        <v>Unidad Desconcentrada de Control en Materia de Construcciones y Licenciamiento Eugenio Espejo</v>
      </c>
      <c r="J792" s="43">
        <f>'Secretaría General'!I792</f>
        <v>0</v>
      </c>
      <c r="K792" s="43" t="str">
        <f>'Secretaría General'!J792</f>
        <v>Normal</v>
      </c>
      <c r="L792" s="43">
        <f>'Secretaría General'!K792</f>
        <v>4</v>
      </c>
      <c r="M792" s="54"/>
      <c r="N792" s="54"/>
      <c r="O792" s="55" t="str">
        <f t="shared" si="12"/>
        <v>Natalia Marmol-</v>
      </c>
      <c r="P792" s="55"/>
      <c r="Q792" s="66"/>
      <c r="R792" s="66"/>
      <c r="S792" s="54"/>
      <c r="T792" s="54"/>
      <c r="U792" s="54"/>
      <c r="V792" s="54"/>
      <c r="W792" s="54"/>
      <c r="X792" s="54"/>
      <c r="Y792" s="54"/>
      <c r="Z792" s="54"/>
      <c r="AA792" s="54"/>
      <c r="AB792" s="54"/>
      <c r="AC792" s="54"/>
      <c r="AD792" s="54"/>
      <c r="AE792" s="54"/>
      <c r="AF792" s="54"/>
      <c r="AG792" s="54"/>
      <c r="AH792" s="54"/>
      <c r="AI792" s="54"/>
      <c r="AJ792" s="54"/>
      <c r="AK792" s="54"/>
      <c r="AL792" s="54"/>
    </row>
    <row r="793" spans="1:38" s="56" customFormat="1" ht="22.5" x14ac:dyDescent="0.2">
      <c r="A793" s="43">
        <f>'Secretaría General'!A793</f>
        <v>0</v>
      </c>
      <c r="B793" s="43" t="str">
        <f>'Secretaría General'!B793</f>
        <v>Natalia Marmol</v>
      </c>
      <c r="C793" s="43">
        <f>'Secretaría General'!C793</f>
        <v>7971</v>
      </c>
      <c r="D793" s="8">
        <f>'Secretaría General'!D793</f>
        <v>42899.59097222222</v>
      </c>
      <c r="E793" s="43" t="str">
        <f>'Secretaría General'!E793</f>
        <v>Comunicados</v>
      </c>
      <c r="F793" s="43" t="str">
        <f>'Secretaría General'!F793</f>
        <v>S/N</v>
      </c>
      <c r="G793" s="43" t="str">
        <f>'Secretaría General'!G793</f>
        <v xml:space="preserve">MIGUEL CARLOSAMA </v>
      </c>
      <c r="H793" s="43" t="str">
        <f>'Secretaría General'!H793</f>
        <v>REFERENTE A EXPEDIENTE 038-2017</v>
      </c>
      <c r="I793" s="43" t="str">
        <f>'Secretaría General'!L793</f>
        <v>Dirección Metropolitana de Resolución y Ejecución</v>
      </c>
      <c r="J793" s="43">
        <f>'Secretaría General'!I793</f>
        <v>0</v>
      </c>
      <c r="K793" s="43" t="str">
        <f>'Secretaría General'!J793</f>
        <v>Normal</v>
      </c>
      <c r="L793" s="43">
        <f>'Secretaría General'!K793</f>
        <v>45</v>
      </c>
      <c r="M793" s="54"/>
      <c r="N793" s="54"/>
      <c r="O793" s="55" t="str">
        <f t="shared" si="12"/>
        <v>Natalia Marmol-</v>
      </c>
      <c r="P793" s="55"/>
      <c r="Q793" s="66"/>
      <c r="R793" s="66"/>
      <c r="S793" s="54"/>
      <c r="T793" s="54"/>
      <c r="U793" s="54"/>
      <c r="V793" s="54"/>
      <c r="W793" s="54"/>
      <c r="X793" s="54"/>
      <c r="Y793" s="54"/>
      <c r="Z793" s="54"/>
      <c r="AA793" s="54"/>
      <c r="AB793" s="54"/>
      <c r="AC793" s="54"/>
      <c r="AD793" s="54"/>
      <c r="AE793" s="54"/>
      <c r="AF793" s="54"/>
      <c r="AG793" s="54"/>
      <c r="AH793" s="54"/>
      <c r="AI793" s="54"/>
      <c r="AJ793" s="54"/>
      <c r="AK793" s="54"/>
      <c r="AL793" s="54"/>
    </row>
    <row r="794" spans="1:38" s="56" customFormat="1" ht="45" x14ac:dyDescent="0.2">
      <c r="A794" s="43">
        <f>'Secretaría General'!A794</f>
        <v>0</v>
      </c>
      <c r="B794" s="43" t="str">
        <f>'Secretaría General'!B794</f>
        <v>Natalia Marmol</v>
      </c>
      <c r="C794" s="43">
        <f>'Secretaría General'!C794</f>
        <v>7972</v>
      </c>
      <c r="D794" s="8">
        <f>'Secretaría General'!D794</f>
        <v>42899.593055555553</v>
      </c>
      <c r="E794" s="43" t="str">
        <f>'Secretaría General'!E794</f>
        <v>Comunicados</v>
      </c>
      <c r="F794" s="43" t="str">
        <f>'Secretaría General'!F794</f>
        <v>S/N</v>
      </c>
      <c r="G794" s="43" t="str">
        <f>'Secretaría General'!G794</f>
        <v>JOSE EDUARDO VILLAGÓMEZ</v>
      </c>
      <c r="H794" s="43" t="str">
        <f>'Secretaría General'!H794</f>
        <v>REFERENTE A EXPEDIENTE 045-2017</v>
      </c>
      <c r="I794" s="43" t="str">
        <f>'Secretaría General'!L794</f>
        <v>Unidad Desconcentrada de Control en Materia de Construcciones y Licenciamiento Eugenio Espejo</v>
      </c>
      <c r="J794" s="43">
        <f>'Secretaría General'!I794</f>
        <v>0</v>
      </c>
      <c r="K794" s="43" t="str">
        <f>'Secretaría General'!J794</f>
        <v>Normal</v>
      </c>
      <c r="L794" s="43">
        <f>'Secretaría General'!K794</f>
        <v>19</v>
      </c>
      <c r="M794" s="54"/>
      <c r="N794" s="54"/>
      <c r="O794" s="55" t="str">
        <f t="shared" si="12"/>
        <v>Natalia Marmol-</v>
      </c>
      <c r="P794" s="55"/>
      <c r="Q794" s="66"/>
      <c r="R794" s="66"/>
      <c r="S794" s="54"/>
      <c r="T794" s="54"/>
      <c r="U794" s="54"/>
      <c r="V794" s="54"/>
      <c r="W794" s="54"/>
      <c r="X794" s="54"/>
      <c r="Y794" s="54"/>
      <c r="Z794" s="54"/>
      <c r="AA794" s="54"/>
      <c r="AB794" s="54"/>
      <c r="AC794" s="54"/>
      <c r="AD794" s="54"/>
      <c r="AE794" s="54"/>
      <c r="AF794" s="54"/>
      <c r="AG794" s="54"/>
      <c r="AH794" s="54"/>
      <c r="AI794" s="54"/>
      <c r="AJ794" s="54"/>
      <c r="AK794" s="54"/>
      <c r="AL794" s="54"/>
    </row>
    <row r="795" spans="1:38" s="56" customFormat="1" ht="22.5" x14ac:dyDescent="0.2">
      <c r="A795" s="43">
        <f>'Secretaría General'!A795</f>
        <v>0</v>
      </c>
      <c r="B795" s="43" t="str">
        <f>'Secretaría General'!B795</f>
        <v>Natalia Marmol</v>
      </c>
      <c r="C795" s="43">
        <f>'Secretaría General'!C795</f>
        <v>7973</v>
      </c>
      <c r="D795" s="8">
        <f>'Secretaría General'!D795</f>
        <v>42899.603472222225</v>
      </c>
      <c r="E795" s="43" t="str">
        <f>'Secretaría General'!E795</f>
        <v>Comunicados</v>
      </c>
      <c r="F795" s="43" t="str">
        <f>'Secretaría General'!F795</f>
        <v>S/N</v>
      </c>
      <c r="G795" s="43" t="str">
        <f>'Secretaría General'!G795</f>
        <v>CARLOS PUGA</v>
      </c>
      <c r="H795" s="43" t="str">
        <f>'Secretaría General'!H795</f>
        <v>REFERENTE A EXPEDIENTE 827-2016</v>
      </c>
      <c r="I795" s="43" t="str">
        <f>'Secretaría General'!L795</f>
        <v>Dirección Metropolitana de Resolución y Ejecución</v>
      </c>
      <c r="J795" s="43">
        <f>'Secretaría General'!I795</f>
        <v>0</v>
      </c>
      <c r="K795" s="43" t="str">
        <f>'Secretaría General'!J795</f>
        <v>Normal</v>
      </c>
      <c r="L795" s="43">
        <f>'Secretaría General'!K795</f>
        <v>5</v>
      </c>
      <c r="M795" s="54"/>
      <c r="N795" s="54"/>
      <c r="O795" s="55" t="str">
        <f t="shared" si="12"/>
        <v>Natalia Marmol-</v>
      </c>
      <c r="P795" s="55"/>
      <c r="Q795" s="66"/>
      <c r="R795" s="66"/>
      <c r="S795" s="54"/>
      <c r="T795" s="54"/>
      <c r="U795" s="54"/>
      <c r="V795" s="54"/>
      <c r="W795" s="54"/>
      <c r="X795" s="54"/>
      <c r="Y795" s="54"/>
      <c r="Z795" s="54"/>
      <c r="AA795" s="54"/>
      <c r="AB795" s="54"/>
      <c r="AC795" s="54"/>
      <c r="AD795" s="54"/>
      <c r="AE795" s="54"/>
      <c r="AF795" s="54"/>
      <c r="AG795" s="54"/>
      <c r="AH795" s="54"/>
      <c r="AI795" s="54"/>
      <c r="AJ795" s="54"/>
      <c r="AK795" s="54"/>
      <c r="AL795" s="54"/>
    </row>
    <row r="796" spans="1:38" s="56" customFormat="1" ht="45" x14ac:dyDescent="0.2">
      <c r="A796" s="43">
        <f>'Secretaría General'!A796</f>
        <v>0</v>
      </c>
      <c r="B796" s="43" t="str">
        <f>'Secretaría General'!B796</f>
        <v>Natalia Marmol</v>
      </c>
      <c r="C796" s="43">
        <f>'Secretaría General'!C796</f>
        <v>7974</v>
      </c>
      <c r="D796" s="8">
        <f>'Secretaría General'!D796</f>
        <v>42899.604166666664</v>
      </c>
      <c r="E796" s="43" t="str">
        <f>'Secretaría General'!E796</f>
        <v>Comunicados</v>
      </c>
      <c r="F796" s="43" t="str">
        <f>'Secretaría General'!F796</f>
        <v>S/N</v>
      </c>
      <c r="G796" s="43" t="str">
        <f>'Secretaría General'!G796</f>
        <v>DANIELA VIZCAÍNO</v>
      </c>
      <c r="H796" s="43" t="str">
        <f>'Secretaría General'!H796</f>
        <v>REFERENTE A EXPEDIENTE 1095-2016</v>
      </c>
      <c r="I796" s="43" t="str">
        <f>'Secretaría General'!L796</f>
        <v>Unidad Desconcentrada de Control en Materia de Construcciones y Licenciamiento Eugenio Espejo</v>
      </c>
      <c r="J796" s="43">
        <f>'Secretaría General'!I796</f>
        <v>0</v>
      </c>
      <c r="K796" s="43" t="str">
        <f>'Secretaría General'!J796</f>
        <v>Normal</v>
      </c>
      <c r="L796" s="43">
        <f>'Secretaría General'!K796</f>
        <v>4</v>
      </c>
      <c r="M796" s="54"/>
      <c r="N796" s="54"/>
      <c r="O796" s="55" t="str">
        <f t="shared" si="12"/>
        <v>Natalia Marmol-</v>
      </c>
      <c r="P796" s="55"/>
      <c r="Q796" s="66"/>
      <c r="R796" s="66"/>
      <c r="S796" s="54"/>
      <c r="T796" s="54"/>
      <c r="U796" s="54"/>
      <c r="V796" s="54"/>
      <c r="W796" s="54"/>
      <c r="X796" s="54"/>
      <c r="Y796" s="54"/>
      <c r="Z796" s="54"/>
      <c r="AA796" s="54"/>
      <c r="AB796" s="54"/>
      <c r="AC796" s="54"/>
      <c r="AD796" s="54"/>
      <c r="AE796" s="54"/>
      <c r="AF796" s="54"/>
      <c r="AG796" s="54"/>
      <c r="AH796" s="54"/>
      <c r="AI796" s="54"/>
      <c r="AJ796" s="54"/>
      <c r="AK796" s="54"/>
      <c r="AL796" s="54"/>
    </row>
    <row r="797" spans="1:38" s="56" customFormat="1" ht="22.5" x14ac:dyDescent="0.2">
      <c r="A797" s="43">
        <f>'Secretaría General'!A797</f>
        <v>0</v>
      </c>
      <c r="B797" s="43" t="str">
        <f>'Secretaría General'!B797</f>
        <v>Natalia Marmol</v>
      </c>
      <c r="C797" s="43">
        <f>'Secretaría General'!C797</f>
        <v>7975</v>
      </c>
      <c r="D797" s="8">
        <f>'Secretaría General'!D797</f>
        <v>42899.607638888891</v>
      </c>
      <c r="E797" s="43" t="str">
        <f>'Secretaría General'!E797</f>
        <v>Comunicados</v>
      </c>
      <c r="F797" s="43" t="str">
        <f>'Secretaría General'!F797</f>
        <v>OFC 1492-2017</v>
      </c>
      <c r="G797" s="43" t="str">
        <f>'Secretaría General'!G797</f>
        <v xml:space="preserve">SANTIAGO ANDRADE - SECRETARÍA DE AMBIENTE </v>
      </c>
      <c r="H797" s="43" t="str">
        <f>'Secretaría General'!H797</f>
        <v>ATENCIÓN A DENUNCIA MECÁNICA SR. ARMENDARIS</v>
      </c>
      <c r="I797" s="43" t="str">
        <f>'Secretaría General'!L797</f>
        <v>Supervisión Metropolitana de Control</v>
      </c>
      <c r="J797" s="43" t="str">
        <f>'Secretaría General'!I797</f>
        <v>GDOC 2016-504693</v>
      </c>
      <c r="K797" s="43" t="str">
        <f>'Secretaría General'!J797</f>
        <v>Normal</v>
      </c>
      <c r="L797" s="43">
        <f>'Secretaría General'!K797</f>
        <v>1</v>
      </c>
      <c r="M797" s="54"/>
      <c r="N797" s="54"/>
      <c r="O797" s="55" t="str">
        <f t="shared" si="12"/>
        <v>Natalia Marmol-</v>
      </c>
      <c r="P797" s="55"/>
      <c r="Q797" s="66"/>
      <c r="R797" s="66"/>
      <c r="S797" s="54"/>
      <c r="T797" s="54"/>
      <c r="U797" s="54"/>
      <c r="V797" s="54"/>
      <c r="W797" s="54"/>
      <c r="X797" s="54"/>
      <c r="Y797" s="54"/>
      <c r="Z797" s="54"/>
      <c r="AA797" s="54"/>
      <c r="AB797" s="54"/>
      <c r="AC797" s="54"/>
      <c r="AD797" s="54"/>
      <c r="AE797" s="54"/>
      <c r="AF797" s="54"/>
      <c r="AG797" s="54"/>
      <c r="AH797" s="54"/>
      <c r="AI797" s="54"/>
      <c r="AJ797" s="54"/>
      <c r="AK797" s="54"/>
      <c r="AL797" s="54"/>
    </row>
    <row r="798" spans="1:38" s="56" customFormat="1" ht="22.5" x14ac:dyDescent="0.2">
      <c r="A798" s="43">
        <f>'Secretaría General'!A798</f>
        <v>0</v>
      </c>
      <c r="B798" s="43" t="str">
        <f>'Secretaría General'!B798</f>
        <v>Araceli Mejìa</v>
      </c>
      <c r="C798" s="43">
        <f>'Secretaría General'!C798</f>
        <v>7976</v>
      </c>
      <c r="D798" s="8">
        <f>'Secretaría General'!D798</f>
        <v>42899.607638888891</v>
      </c>
      <c r="E798" s="43" t="str">
        <f>'Secretaría General'!E798</f>
        <v>Comunicados</v>
      </c>
      <c r="F798" s="43" t="str">
        <f>'Secretaría General'!F798</f>
        <v>S/N</v>
      </c>
      <c r="G798" s="43" t="str">
        <f>'Secretaría General'!G798</f>
        <v>GUALDEMAR JIMÉNEZ</v>
      </c>
      <c r="H798" s="43" t="str">
        <f>'Secretaría General'!H798</f>
        <v>REFERENTE A EXPEDIENTE 030-2017</v>
      </c>
      <c r="I798" s="43" t="str">
        <f>'Secretaría General'!L798</f>
        <v>Unidad De Control de Publicidad Exterior</v>
      </c>
      <c r="J798" s="43">
        <f>'Secretaría General'!I798</f>
        <v>0</v>
      </c>
      <c r="K798" s="43" t="str">
        <f>'Secretaría General'!J798</f>
        <v>Normal</v>
      </c>
      <c r="L798" s="43">
        <f>'Secretaría General'!K798</f>
        <v>4</v>
      </c>
      <c r="M798" s="54"/>
      <c r="N798" s="54"/>
      <c r="O798" s="55" t="str">
        <f t="shared" si="12"/>
        <v>Araceli Mejìa-</v>
      </c>
      <c r="P798" s="55"/>
      <c r="Q798" s="66"/>
      <c r="R798" s="66"/>
      <c r="S798" s="54"/>
      <c r="T798" s="54"/>
      <c r="U798" s="54"/>
      <c r="V798" s="54"/>
      <c r="W798" s="54"/>
      <c r="X798" s="54"/>
      <c r="Y798" s="54"/>
      <c r="Z798" s="54"/>
      <c r="AA798" s="54"/>
      <c r="AB798" s="54"/>
      <c r="AC798" s="54"/>
      <c r="AD798" s="54"/>
      <c r="AE798" s="54"/>
      <c r="AF798" s="54"/>
      <c r="AG798" s="54"/>
      <c r="AH798" s="54"/>
      <c r="AI798" s="54"/>
      <c r="AJ798" s="54"/>
      <c r="AK798" s="54"/>
      <c r="AL798" s="54"/>
    </row>
    <row r="799" spans="1:38" s="56" customFormat="1" ht="22.5" x14ac:dyDescent="0.2">
      <c r="A799" s="43">
        <f>'Secretaría General'!A799</f>
        <v>0</v>
      </c>
      <c r="B799" s="43" t="str">
        <f>'Secretaría General'!B799</f>
        <v>Natalia Marmol</v>
      </c>
      <c r="C799" s="43">
        <f>'Secretaría General'!C799</f>
        <v>7977</v>
      </c>
      <c r="D799" s="8">
        <f>'Secretaría General'!D799</f>
        <v>42899.607638888891</v>
      </c>
      <c r="E799" s="43" t="str">
        <f>'Secretaría General'!E799</f>
        <v>Comunicados</v>
      </c>
      <c r="F799" s="43" t="str">
        <f>'Secretaría General'!F799</f>
        <v>OFC 1489-2017</v>
      </c>
      <c r="G799" s="43" t="str">
        <f>'Secretaría General'!G799</f>
        <v xml:space="preserve">SANTIAGO ANDRADE - SECRETARÍA DE AMBIENTE </v>
      </c>
      <c r="H799" s="43" t="str">
        <f>'Secretaría General'!H799</f>
        <v>INSPECCIÓN AL ESTABLECIMIENTO BUNKER OOD PARK</v>
      </c>
      <c r="I799" s="43" t="str">
        <f>'Secretaría General'!L799</f>
        <v>Supervisión Metropolitana de Control</v>
      </c>
      <c r="J799" s="43" t="str">
        <f>'Secretaría General'!I799</f>
        <v>GDOC 2017-019893</v>
      </c>
      <c r="K799" s="43" t="str">
        <f>'Secretaría General'!J799</f>
        <v>Normal</v>
      </c>
      <c r="L799" s="43">
        <f>'Secretaría General'!K799</f>
        <v>1</v>
      </c>
      <c r="M799" s="54"/>
      <c r="N799" s="54"/>
      <c r="O799" s="55" t="str">
        <f t="shared" si="12"/>
        <v>Natalia Marmol-</v>
      </c>
      <c r="P799" s="55"/>
      <c r="Q799" s="66"/>
      <c r="R799" s="66"/>
      <c r="S799" s="54"/>
      <c r="T799" s="54"/>
      <c r="U799" s="54"/>
      <c r="V799" s="54"/>
      <c r="W799" s="54"/>
      <c r="X799" s="54"/>
      <c r="Y799" s="54"/>
      <c r="Z799" s="54"/>
      <c r="AA799" s="54"/>
      <c r="AB799" s="54"/>
      <c r="AC799" s="54"/>
      <c r="AD799" s="54"/>
      <c r="AE799" s="54"/>
      <c r="AF799" s="54"/>
      <c r="AG799" s="54"/>
      <c r="AH799" s="54"/>
      <c r="AI799" s="54"/>
      <c r="AJ799" s="54"/>
      <c r="AK799" s="54"/>
      <c r="AL799" s="54"/>
    </row>
    <row r="800" spans="1:38" s="56" customFormat="1" ht="22.5" x14ac:dyDescent="0.2">
      <c r="A800" s="43">
        <f>'Secretaría General'!A800</f>
        <v>0</v>
      </c>
      <c r="B800" s="43" t="str">
        <f>'Secretaría General'!B800</f>
        <v>Natalia Marmol</v>
      </c>
      <c r="C800" s="43">
        <f>'Secretaría General'!C800</f>
        <v>7978</v>
      </c>
      <c r="D800" s="8">
        <f>'Secretaría General'!D800</f>
        <v>42899.60833333333</v>
      </c>
      <c r="E800" s="43" t="str">
        <f>'Secretaría General'!E800</f>
        <v>Comunicados</v>
      </c>
      <c r="F800" s="43" t="str">
        <f>'Secretaría General'!F800</f>
        <v>OFC 1488-2017</v>
      </c>
      <c r="G800" s="43" t="str">
        <f>'Secretaría General'!G800</f>
        <v xml:space="preserve">SANTIAGO ANDRADE - SECRETARÍA DE AMBIENTE </v>
      </c>
      <c r="H800" s="43" t="str">
        <f>'Secretaría General'!H800</f>
        <v>ATENCIÓN A REQUERIMIENTO ENDESA</v>
      </c>
      <c r="I800" s="43" t="str">
        <f>'Secretaría General'!L800</f>
        <v>Supervisión Metropolitana de Control</v>
      </c>
      <c r="J800" s="43" t="str">
        <f>'Secretaría General'!I800</f>
        <v>GDOC 2017-010732</v>
      </c>
      <c r="K800" s="43" t="str">
        <f>'Secretaría General'!J800</f>
        <v>Normal</v>
      </c>
      <c r="L800" s="43">
        <f>'Secretaría General'!K800</f>
        <v>4</v>
      </c>
      <c r="M800" s="54"/>
      <c r="N800" s="54"/>
      <c r="O800" s="55" t="str">
        <f t="shared" si="12"/>
        <v>Natalia Marmol-</v>
      </c>
      <c r="P800" s="55"/>
      <c r="Q800" s="66"/>
      <c r="R800" s="66"/>
      <c r="S800" s="54"/>
      <c r="T800" s="54"/>
      <c r="U800" s="54"/>
      <c r="V800" s="54"/>
      <c r="W800" s="54"/>
      <c r="X800" s="54"/>
      <c r="Y800" s="54"/>
      <c r="Z800" s="54"/>
      <c r="AA800" s="54"/>
      <c r="AB800" s="54"/>
      <c r="AC800" s="54"/>
      <c r="AD800" s="54"/>
      <c r="AE800" s="54"/>
      <c r="AF800" s="54"/>
      <c r="AG800" s="54"/>
      <c r="AH800" s="54"/>
      <c r="AI800" s="54"/>
      <c r="AJ800" s="54"/>
      <c r="AK800" s="54"/>
      <c r="AL800" s="54"/>
    </row>
    <row r="801" spans="1:38" s="56" customFormat="1" ht="22.5" x14ac:dyDescent="0.2">
      <c r="A801" s="43">
        <f>'Secretaría General'!A801</f>
        <v>0</v>
      </c>
      <c r="B801" s="43" t="str">
        <f>'Secretaría General'!B801</f>
        <v>Natalia Marmol</v>
      </c>
      <c r="C801" s="43">
        <f>'Secretaría General'!C801</f>
        <v>7979</v>
      </c>
      <c r="D801" s="8">
        <f>'Secretaría General'!D801</f>
        <v>42899.609027777777</v>
      </c>
      <c r="E801" s="43" t="str">
        <f>'Secretaría General'!E801</f>
        <v>Comunicados</v>
      </c>
      <c r="F801" s="43" t="str">
        <f>'Secretaría General'!F801</f>
        <v>OFC 1495-2017</v>
      </c>
      <c r="G801" s="43" t="str">
        <f>'Secretaría General'!G801</f>
        <v xml:space="preserve">SANTIAGO ANDRADE - SECRETARÍA DE AMBIENTE </v>
      </c>
      <c r="H801" s="43" t="str">
        <f>'Secretaría General'!H801</f>
        <v>MOLESTIA EMISIÓN DE RUIDO TALLER DE METAL MECÁNICA</v>
      </c>
      <c r="I801" s="43" t="str">
        <f>'Secretaría General'!L801</f>
        <v>Supervisión Metropolitana de Control</v>
      </c>
      <c r="J801" s="43" t="str">
        <f>'Secretaría General'!I801</f>
        <v>GDOC 2017-032789</v>
      </c>
      <c r="K801" s="43" t="str">
        <f>'Secretaría General'!J801</f>
        <v>Normal</v>
      </c>
      <c r="L801" s="43">
        <f>'Secretaría General'!K801</f>
        <v>1</v>
      </c>
      <c r="M801" s="54"/>
      <c r="N801" s="54"/>
      <c r="O801" s="55" t="str">
        <f t="shared" si="12"/>
        <v>Natalia Marmol-</v>
      </c>
      <c r="P801" s="55"/>
      <c r="Q801" s="66"/>
      <c r="R801" s="66"/>
      <c r="S801" s="54"/>
      <c r="T801" s="54"/>
      <c r="U801" s="54"/>
      <c r="V801" s="54"/>
      <c r="W801" s="54"/>
      <c r="X801" s="54"/>
      <c r="Y801" s="54"/>
      <c r="Z801" s="54"/>
      <c r="AA801" s="54"/>
      <c r="AB801" s="54"/>
      <c r="AC801" s="54"/>
      <c r="AD801" s="54"/>
      <c r="AE801" s="54"/>
      <c r="AF801" s="54"/>
      <c r="AG801" s="54"/>
      <c r="AH801" s="54"/>
      <c r="AI801" s="54"/>
      <c r="AJ801" s="54"/>
      <c r="AK801" s="54"/>
      <c r="AL801" s="54"/>
    </row>
    <row r="802" spans="1:38" s="56" customFormat="1" ht="22.5" x14ac:dyDescent="0.2">
      <c r="A802" s="43">
        <f>'Secretaría General'!A802</f>
        <v>0</v>
      </c>
      <c r="B802" s="43" t="str">
        <f>'Secretaría General'!B802</f>
        <v>Natalia Marmol</v>
      </c>
      <c r="C802" s="43">
        <f>'Secretaría General'!C802</f>
        <v>7980</v>
      </c>
      <c r="D802" s="8">
        <f>'Secretaría General'!D802</f>
        <v>42899.616666666669</v>
      </c>
      <c r="E802" s="43" t="str">
        <f>'Secretaría General'!E802</f>
        <v>Comunicados</v>
      </c>
      <c r="F802" s="43" t="str">
        <f>'Secretaría General'!F802</f>
        <v>OFC 2096-2017</v>
      </c>
      <c r="G802" s="43" t="str">
        <f>'Secretaría General'!G802</f>
        <v xml:space="preserve">HUMBERTO ALMEIDA - ADMINISTRADOR LA DELICIA </v>
      </c>
      <c r="H802" s="43" t="str">
        <f>'Secretaría General'!H802</f>
        <v>TEMA EXPEDIENTE POR ICUS PREDIO 435993</v>
      </c>
      <c r="I802" s="43" t="str">
        <f>'Secretaría General'!L802</f>
        <v>Secretaría General</v>
      </c>
      <c r="J802" s="43" t="str">
        <f>'Secretaría General'!I802</f>
        <v>GDOC 2017-076710</v>
      </c>
      <c r="K802" s="43" t="str">
        <f>'Secretaría General'!J802</f>
        <v>Normal</v>
      </c>
      <c r="L802" s="43">
        <f>'Secretaría General'!K802</f>
        <v>6</v>
      </c>
      <c r="M802" s="54"/>
      <c r="N802" s="54"/>
      <c r="O802" s="55" t="str">
        <f t="shared" si="12"/>
        <v>Natalia Marmol-</v>
      </c>
      <c r="P802" s="55"/>
      <c r="Q802" s="66"/>
      <c r="R802" s="66"/>
      <c r="S802" s="54"/>
      <c r="T802" s="54"/>
      <c r="U802" s="54"/>
      <c r="V802" s="54"/>
      <c r="W802" s="54"/>
      <c r="X802" s="54"/>
      <c r="Y802" s="54"/>
      <c r="Z802" s="54"/>
      <c r="AA802" s="54"/>
      <c r="AB802" s="54"/>
      <c r="AC802" s="54"/>
      <c r="AD802" s="54"/>
      <c r="AE802" s="54"/>
      <c r="AF802" s="54"/>
      <c r="AG802" s="54"/>
      <c r="AH802" s="54"/>
      <c r="AI802" s="54"/>
      <c r="AJ802" s="54"/>
      <c r="AK802" s="54"/>
      <c r="AL802" s="54"/>
    </row>
    <row r="803" spans="1:38" s="56" customFormat="1" ht="22.5" x14ac:dyDescent="0.2">
      <c r="A803" s="43">
        <f>'Secretaría General'!A803</f>
        <v>0</v>
      </c>
      <c r="B803" s="43" t="str">
        <f>'Secretaría General'!B803</f>
        <v>Araceli Mejìa</v>
      </c>
      <c r="C803" s="43">
        <f>'Secretaría General'!C803</f>
        <v>7981</v>
      </c>
      <c r="D803" s="8">
        <f>'Secretaría General'!D803</f>
        <v>42899.614583333336</v>
      </c>
      <c r="E803" s="43" t="str">
        <f>'Secretaría General'!E803</f>
        <v>Comunicados</v>
      </c>
      <c r="F803" s="43" t="str">
        <f>'Secretaría General'!F803</f>
        <v>OFC 2097-2017</v>
      </c>
      <c r="G803" s="43" t="str">
        <f>'Secretaría General'!G803</f>
        <v xml:space="preserve">HUMBERTO ALMEIDA - ADMINISTRADOR LA DELICIA </v>
      </c>
      <c r="H803" s="43" t="str">
        <f>'Secretaría General'!H803</f>
        <v>TEMA EXPEDIENTE POR ICUS PREDIO 435993</v>
      </c>
      <c r="I803" s="43" t="str">
        <f>'Secretaría General'!L803</f>
        <v>Secretaría General</v>
      </c>
      <c r="J803" s="43" t="str">
        <f>'Secretaría General'!I803</f>
        <v>GDOC 2017-067316</v>
      </c>
      <c r="K803" s="43" t="str">
        <f>'Secretaría General'!J803</f>
        <v>Normal</v>
      </c>
      <c r="L803" s="43">
        <f>'Secretaría General'!K803</f>
        <v>5</v>
      </c>
      <c r="M803" s="54"/>
      <c r="N803" s="54"/>
      <c r="O803" s="55" t="str">
        <f t="shared" si="12"/>
        <v>Araceli Mejìa-</v>
      </c>
      <c r="P803" s="55"/>
      <c r="Q803" s="66"/>
      <c r="R803" s="66"/>
      <c r="S803" s="54"/>
      <c r="T803" s="54"/>
      <c r="U803" s="54"/>
      <c r="V803" s="54"/>
      <c r="W803" s="54"/>
      <c r="X803" s="54"/>
      <c r="Y803" s="54"/>
      <c r="Z803" s="54"/>
      <c r="AA803" s="54"/>
      <c r="AB803" s="54"/>
      <c r="AC803" s="54"/>
      <c r="AD803" s="54"/>
      <c r="AE803" s="54"/>
      <c r="AF803" s="54"/>
      <c r="AG803" s="54"/>
      <c r="AH803" s="54"/>
      <c r="AI803" s="54"/>
      <c r="AJ803" s="54"/>
      <c r="AK803" s="54"/>
      <c r="AL803" s="54"/>
    </row>
    <row r="804" spans="1:38" s="56" customFormat="1" ht="22.5" x14ac:dyDescent="0.2">
      <c r="A804" s="43">
        <f>'Secretaría General'!A804</f>
        <v>0</v>
      </c>
      <c r="B804" s="43" t="str">
        <f>'Secretaría General'!B804</f>
        <v>Natalia Marmol</v>
      </c>
      <c r="C804" s="43">
        <f>'Secretaría General'!C804</f>
        <v>7982</v>
      </c>
      <c r="D804" s="8">
        <f>'Secretaría General'!D804</f>
        <v>42899.614583333336</v>
      </c>
      <c r="E804" s="43" t="str">
        <f>'Secretaría General'!E804</f>
        <v>Comunicados</v>
      </c>
      <c r="F804" s="43" t="str">
        <f>'Secretaría General'!F804</f>
        <v>OFC 2098-2017</v>
      </c>
      <c r="G804" s="43" t="str">
        <f>'Secretaría General'!G804</f>
        <v xml:space="preserve">HUMBERTO ALMEIDA - ADMINISTRADOR LA DELICIA </v>
      </c>
      <c r="H804" s="43" t="str">
        <f>'Secretaría General'!H804</f>
        <v xml:space="preserve">SOLICITUD DE INSPECCIÓN POR REUBICACIÓN DE CASETA </v>
      </c>
      <c r="I804" s="43" t="str">
        <f>'Secretaría General'!L804</f>
        <v>Supervisión Metropolitana de Control</v>
      </c>
      <c r="J804" s="43" t="str">
        <f>'Secretaría General'!I804</f>
        <v>GDOC 2017-078884</v>
      </c>
      <c r="K804" s="43" t="str">
        <f>'Secretaría General'!J804</f>
        <v>Normal</v>
      </c>
      <c r="L804" s="43">
        <f>'Secretaría General'!K804</f>
        <v>3</v>
      </c>
      <c r="M804" s="54"/>
      <c r="N804" s="54"/>
      <c r="O804" s="55" t="str">
        <f t="shared" si="12"/>
        <v>Natalia Marmol-</v>
      </c>
      <c r="P804" s="55"/>
      <c r="Q804" s="66"/>
      <c r="R804" s="66"/>
      <c r="S804" s="54"/>
      <c r="T804" s="54"/>
      <c r="U804" s="54"/>
      <c r="V804" s="54"/>
      <c r="W804" s="54"/>
      <c r="X804" s="54"/>
      <c r="Y804" s="54"/>
      <c r="Z804" s="54"/>
      <c r="AA804" s="54"/>
      <c r="AB804" s="54"/>
      <c r="AC804" s="54"/>
      <c r="AD804" s="54"/>
      <c r="AE804" s="54"/>
      <c r="AF804" s="54"/>
      <c r="AG804" s="54"/>
      <c r="AH804" s="54"/>
      <c r="AI804" s="54"/>
      <c r="AJ804" s="54"/>
      <c r="AK804" s="54"/>
      <c r="AL804" s="54"/>
    </row>
    <row r="805" spans="1:38" s="56" customFormat="1" ht="22.5" x14ac:dyDescent="0.2">
      <c r="A805" s="43">
        <f>'Secretaría General'!A805</f>
        <v>0</v>
      </c>
      <c r="B805" s="43" t="str">
        <f>'Secretaría General'!B805</f>
        <v>Araceli Mejìa</v>
      </c>
      <c r="C805" s="43">
        <f>'Secretaría General'!C805</f>
        <v>7983</v>
      </c>
      <c r="D805" s="8">
        <f>'Secretaría General'!D805</f>
        <v>42899.621527777781</v>
      </c>
      <c r="E805" s="43" t="str">
        <f>'Secretaría General'!E805</f>
        <v>Comunicados</v>
      </c>
      <c r="F805" s="43" t="str">
        <f>'Secretaría General'!F805</f>
        <v>OFC 2076-2017</v>
      </c>
      <c r="G805" s="43" t="str">
        <f>'Secretaría General'!G805</f>
        <v xml:space="preserve">HUMBERTO ALMEIDA - ADMINISTRADOR LA DELICIA </v>
      </c>
      <c r="H805" s="43" t="str">
        <f>'Secretaría General'!H805</f>
        <v>TEMA EXPEDIENTE POR ICUS PREDIO 3523590</v>
      </c>
      <c r="I805" s="43" t="str">
        <f>'Secretaría General'!L805</f>
        <v>Secretaría General</v>
      </c>
      <c r="J805" s="43" t="str">
        <f>'Secretaría General'!I805</f>
        <v>GDOC 2017-072476</v>
      </c>
      <c r="K805" s="43" t="str">
        <f>'Secretaría General'!J805</f>
        <v>Normal</v>
      </c>
      <c r="L805" s="43">
        <f>'Secretaría General'!K805</f>
        <v>3</v>
      </c>
      <c r="M805" s="54"/>
      <c r="N805" s="54"/>
      <c r="O805" s="55" t="str">
        <f t="shared" si="12"/>
        <v>Araceli Mejìa-</v>
      </c>
      <c r="P805" s="55"/>
      <c r="Q805" s="66"/>
      <c r="R805" s="66"/>
      <c r="S805" s="54"/>
      <c r="T805" s="54"/>
      <c r="U805" s="54"/>
      <c r="V805" s="54"/>
      <c r="W805" s="54"/>
      <c r="X805" s="54"/>
      <c r="Y805" s="54"/>
      <c r="Z805" s="54"/>
      <c r="AA805" s="54"/>
      <c r="AB805" s="54"/>
      <c r="AC805" s="54"/>
      <c r="AD805" s="54"/>
      <c r="AE805" s="54"/>
      <c r="AF805" s="54"/>
      <c r="AG805" s="54"/>
      <c r="AH805" s="54"/>
      <c r="AI805" s="54"/>
      <c r="AJ805" s="54"/>
      <c r="AK805" s="54"/>
      <c r="AL805" s="54"/>
    </row>
    <row r="806" spans="1:38" s="56" customFormat="1" ht="22.5" x14ac:dyDescent="0.2">
      <c r="A806" s="43">
        <f>'Secretaría General'!A806</f>
        <v>0</v>
      </c>
      <c r="B806" s="43" t="str">
        <f>'Secretaría General'!B806</f>
        <v>Natalia Marmol</v>
      </c>
      <c r="C806" s="43">
        <f>'Secretaría General'!C806</f>
        <v>7984</v>
      </c>
      <c r="D806" s="8">
        <f>'Secretaría General'!D806</f>
        <v>42899.618055555555</v>
      </c>
      <c r="E806" s="43" t="str">
        <f>'Secretaría General'!E806</f>
        <v>Comunicados</v>
      </c>
      <c r="F806" s="43" t="str">
        <f>'Secretaría General'!F806</f>
        <v>OFC 2087-2017</v>
      </c>
      <c r="G806" s="43" t="str">
        <f>'Secretaría General'!G806</f>
        <v xml:space="preserve">HUMBERTO ALMEIDA - ADMINISTRADOR LA DELICIA </v>
      </c>
      <c r="H806" s="43" t="str">
        <f>'Secretaría General'!H806</f>
        <v>REMITE PEDIDO DE OCUPACIÓN EPMMOP</v>
      </c>
      <c r="I806" s="43" t="str">
        <f>'Secretaría General'!L806</f>
        <v>Supervisión Metropolitana de Control</v>
      </c>
      <c r="J806" s="43" t="str">
        <f>'Secretaría General'!I806</f>
        <v>GDOC 2017-073802</v>
      </c>
      <c r="K806" s="43" t="str">
        <f>'Secretaría General'!J806</f>
        <v>Normal</v>
      </c>
      <c r="L806" s="43">
        <f>'Secretaría General'!K806</f>
        <v>3</v>
      </c>
      <c r="M806" s="54"/>
      <c r="N806" s="54"/>
      <c r="O806" s="55" t="str">
        <f t="shared" si="12"/>
        <v>Natalia Marmol-</v>
      </c>
      <c r="P806" s="55"/>
      <c r="Q806" s="66"/>
      <c r="R806" s="66"/>
      <c r="S806" s="54"/>
      <c r="T806" s="54"/>
      <c r="U806" s="54"/>
      <c r="V806" s="54"/>
      <c r="W806" s="54"/>
      <c r="X806" s="54"/>
      <c r="Y806" s="54"/>
      <c r="Z806" s="54"/>
      <c r="AA806" s="54"/>
      <c r="AB806" s="54"/>
      <c r="AC806" s="54"/>
      <c r="AD806" s="54"/>
      <c r="AE806" s="54"/>
      <c r="AF806" s="54"/>
      <c r="AG806" s="54"/>
      <c r="AH806" s="54"/>
      <c r="AI806" s="54"/>
      <c r="AJ806" s="54"/>
      <c r="AK806" s="54"/>
      <c r="AL806" s="54"/>
    </row>
    <row r="807" spans="1:38" s="56" customFormat="1" ht="22.5" x14ac:dyDescent="0.2">
      <c r="A807" s="43">
        <f>'Secretaría General'!A807</f>
        <v>0</v>
      </c>
      <c r="B807" s="43" t="str">
        <f>'Secretaría General'!B807</f>
        <v>Araceli Mejìa</v>
      </c>
      <c r="C807" s="43">
        <f>'Secretaría General'!C807</f>
        <v>7985</v>
      </c>
      <c r="D807" s="8">
        <f>'Secretaría General'!D807</f>
        <v>42899.618055555555</v>
      </c>
      <c r="E807" s="43" t="str">
        <f>'Secretaría General'!E807</f>
        <v>Comunicados</v>
      </c>
      <c r="F807" s="43" t="str">
        <f>'Secretaría General'!F807</f>
        <v>OFC 2077-2017</v>
      </c>
      <c r="G807" s="43" t="str">
        <f>'Secretaría General'!G807</f>
        <v xml:space="preserve">HUMBERTO ALMEIDA - ADMINISTRADOR LA DELICIA </v>
      </c>
      <c r="H807" s="43" t="str">
        <f>'Secretaría General'!H807</f>
        <v>TEMA EXPEDIENTE POR ICUS PREDIO 3523590</v>
      </c>
      <c r="I807" s="43" t="str">
        <f>'Secretaría General'!L807</f>
        <v>Secretaría General</v>
      </c>
      <c r="J807" s="43" t="str">
        <f>'Secretaría General'!I807</f>
        <v>GDOC 2017-072484</v>
      </c>
      <c r="K807" s="43" t="str">
        <f>'Secretaría General'!J807</f>
        <v>Normal</v>
      </c>
      <c r="L807" s="43">
        <f>'Secretaría General'!K807</f>
        <v>3</v>
      </c>
      <c r="M807" s="54"/>
      <c r="N807" s="54"/>
      <c r="O807" s="55" t="str">
        <f t="shared" si="12"/>
        <v>Araceli Mejìa-</v>
      </c>
      <c r="P807" s="55"/>
      <c r="Q807" s="66"/>
      <c r="R807" s="66"/>
      <c r="S807" s="54"/>
      <c r="T807" s="54"/>
      <c r="U807" s="54"/>
      <c r="V807" s="54"/>
      <c r="W807" s="54"/>
      <c r="X807" s="54"/>
      <c r="Y807" s="54"/>
      <c r="Z807" s="54"/>
      <c r="AA807" s="54"/>
      <c r="AB807" s="54"/>
      <c r="AC807" s="54"/>
      <c r="AD807" s="54"/>
      <c r="AE807" s="54"/>
      <c r="AF807" s="54"/>
      <c r="AG807" s="54"/>
      <c r="AH807" s="54"/>
      <c r="AI807" s="54"/>
      <c r="AJ807" s="54"/>
      <c r="AK807" s="54"/>
      <c r="AL807" s="54"/>
    </row>
    <row r="808" spans="1:38" s="56" customFormat="1" ht="22.5" x14ac:dyDescent="0.2">
      <c r="A808" s="43">
        <f>'Secretaría General'!A808</f>
        <v>0</v>
      </c>
      <c r="B808" s="43" t="str">
        <f>'Secretaría General'!B808</f>
        <v>Natalia Marmol</v>
      </c>
      <c r="C808" s="43">
        <f>'Secretaría General'!C808</f>
        <v>7986</v>
      </c>
      <c r="D808" s="8">
        <f>'Secretaría General'!D808</f>
        <v>42899.618055555555</v>
      </c>
      <c r="E808" s="43" t="str">
        <f>'Secretaría General'!E808</f>
        <v>Comunicados</v>
      </c>
      <c r="F808" s="43" t="str">
        <f>'Secretaría General'!F808</f>
        <v>OFC 2078-2017</v>
      </c>
      <c r="G808" s="43" t="str">
        <f>'Secretaría General'!G808</f>
        <v xml:space="preserve">HUMBERTO ALMEIDA - ADMINISTRADOR LA DELICIA </v>
      </c>
      <c r="H808" s="43" t="str">
        <f>'Secretaría General'!H808</f>
        <v>TEMA EXPEDIENTE POR ICUS PREDIO 177169</v>
      </c>
      <c r="I808" s="43" t="str">
        <f>'Secretaría General'!L808</f>
        <v>Secretaría General</v>
      </c>
      <c r="J808" s="43" t="str">
        <f>'Secretaría General'!I808</f>
        <v>GDOC 2017-06540</v>
      </c>
      <c r="K808" s="43" t="str">
        <f>'Secretaría General'!J808</f>
        <v>Normal</v>
      </c>
      <c r="L808" s="43">
        <f>'Secretaría General'!K808</f>
        <v>4</v>
      </c>
      <c r="M808" s="54"/>
      <c r="N808" s="54"/>
      <c r="O808" s="55" t="str">
        <f t="shared" si="12"/>
        <v>Natalia Marmol-</v>
      </c>
      <c r="P808" s="55"/>
      <c r="Q808" s="66"/>
      <c r="R808" s="66"/>
      <c r="S808" s="54"/>
      <c r="T808" s="54"/>
      <c r="U808" s="54"/>
      <c r="V808" s="54"/>
      <c r="W808" s="54"/>
      <c r="X808" s="54"/>
      <c r="Y808" s="54"/>
      <c r="Z808" s="54"/>
      <c r="AA808" s="54"/>
      <c r="AB808" s="54"/>
      <c r="AC808" s="54"/>
      <c r="AD808" s="54"/>
      <c r="AE808" s="54"/>
      <c r="AF808" s="54"/>
      <c r="AG808" s="54"/>
      <c r="AH808" s="54"/>
      <c r="AI808" s="54"/>
      <c r="AJ808" s="54"/>
      <c r="AK808" s="54"/>
      <c r="AL808" s="54"/>
    </row>
    <row r="809" spans="1:38" s="56" customFormat="1" ht="22.5" x14ac:dyDescent="0.2">
      <c r="A809" s="43">
        <f>'Secretaría General'!A809</f>
        <v>0</v>
      </c>
      <c r="B809" s="43" t="str">
        <f>'Secretaría General'!B809</f>
        <v>Araceli Mejìa</v>
      </c>
      <c r="C809" s="43">
        <f>'Secretaría General'!C809</f>
        <v>7987</v>
      </c>
      <c r="D809" s="8">
        <f>'Secretaría General'!D809</f>
        <v>42899.618055555555</v>
      </c>
      <c r="E809" s="43" t="str">
        <f>'Secretaría General'!E809</f>
        <v>Comunicados</v>
      </c>
      <c r="F809" s="43" t="str">
        <f>'Secretaría General'!F809</f>
        <v>OFC 2079-2017</v>
      </c>
      <c r="G809" s="43" t="str">
        <f>'Secretaría General'!G809</f>
        <v xml:space="preserve">HUMBERTO ALMEIDA - ADMINISTRADOR LA DELICIA </v>
      </c>
      <c r="H809" s="43" t="str">
        <f>'Secretaría General'!H809</f>
        <v>TEMA EXPEDIENTE POR ICUS PREDIO 38642</v>
      </c>
      <c r="I809" s="43" t="str">
        <f>'Secretaría General'!L809</f>
        <v>Secretaría General</v>
      </c>
      <c r="J809" s="43" t="str">
        <f>'Secretaría General'!I809</f>
        <v>GDOC 2017-077231</v>
      </c>
      <c r="K809" s="43" t="str">
        <f>'Secretaría General'!J809</f>
        <v>Normal</v>
      </c>
      <c r="L809" s="43">
        <f>'Secretaría General'!K809</f>
        <v>3</v>
      </c>
      <c r="M809" s="54"/>
      <c r="N809" s="54"/>
      <c r="O809" s="55" t="str">
        <f t="shared" si="12"/>
        <v>Araceli Mejìa-</v>
      </c>
      <c r="P809" s="55"/>
      <c r="Q809" s="66"/>
      <c r="R809" s="66"/>
      <c r="S809" s="54"/>
      <c r="T809" s="54"/>
      <c r="U809" s="54"/>
      <c r="V809" s="54"/>
      <c r="W809" s="54"/>
      <c r="X809" s="54"/>
      <c r="Y809" s="54"/>
      <c r="Z809" s="54"/>
      <c r="AA809" s="54"/>
      <c r="AB809" s="54"/>
      <c r="AC809" s="54"/>
      <c r="AD809" s="54"/>
      <c r="AE809" s="54"/>
      <c r="AF809" s="54"/>
      <c r="AG809" s="54"/>
      <c r="AH809" s="54"/>
      <c r="AI809" s="54"/>
      <c r="AJ809" s="54"/>
      <c r="AK809" s="54"/>
      <c r="AL809" s="54"/>
    </row>
    <row r="810" spans="1:38" s="56" customFormat="1" ht="22.5" x14ac:dyDescent="0.2">
      <c r="A810" s="43">
        <f>'Secretaría General'!A810</f>
        <v>0</v>
      </c>
      <c r="B810" s="43" t="str">
        <f>'Secretaría General'!B810</f>
        <v>Araceli Mejìa</v>
      </c>
      <c r="C810" s="43">
        <f>'Secretaría General'!C810</f>
        <v>7988</v>
      </c>
      <c r="D810" s="8">
        <f>'Secretaría General'!D810</f>
        <v>42899.618055555555</v>
      </c>
      <c r="E810" s="43" t="str">
        <f>'Secretaría General'!E810</f>
        <v>Comunicados</v>
      </c>
      <c r="F810" s="43" t="str">
        <f>'Secretaría General'!F810</f>
        <v>OFC 2080-2017</v>
      </c>
      <c r="G810" s="43" t="str">
        <f>'Secretaría General'!G810</f>
        <v xml:space="preserve">HUMBERTO ALMEIDA - ADMINISTRADOR LA DELICIA </v>
      </c>
      <c r="H810" s="43" t="str">
        <f>'Secretaría General'!H810</f>
        <v>TEMA EXPEDIENTE POR ICUS PREDIO 147169</v>
      </c>
      <c r="I810" s="43" t="str">
        <f>'Secretaría General'!L810</f>
        <v>Secretaría General</v>
      </c>
      <c r="J810" s="43" t="str">
        <f>'Secretaría General'!I810</f>
        <v>GDOC 2017-070430</v>
      </c>
      <c r="K810" s="43" t="str">
        <f>'Secretaría General'!J810</f>
        <v>Normal</v>
      </c>
      <c r="L810" s="43">
        <f>'Secretaría General'!K810</f>
        <v>3</v>
      </c>
      <c r="M810" s="54"/>
      <c r="N810" s="54"/>
      <c r="O810" s="55" t="str">
        <f t="shared" si="12"/>
        <v>Araceli Mejìa-</v>
      </c>
      <c r="P810" s="55"/>
      <c r="Q810" s="66"/>
      <c r="R810" s="66"/>
      <c r="S810" s="54"/>
      <c r="T810" s="54"/>
      <c r="U810" s="54"/>
      <c r="V810" s="54"/>
      <c r="W810" s="54"/>
      <c r="X810" s="54"/>
      <c r="Y810" s="54"/>
      <c r="Z810" s="54"/>
      <c r="AA810" s="54"/>
      <c r="AB810" s="54"/>
      <c r="AC810" s="54"/>
      <c r="AD810" s="54"/>
      <c r="AE810" s="54"/>
      <c r="AF810" s="54"/>
      <c r="AG810" s="54"/>
      <c r="AH810" s="54"/>
      <c r="AI810" s="54"/>
      <c r="AJ810" s="54"/>
      <c r="AK810" s="54"/>
      <c r="AL810" s="54"/>
    </row>
    <row r="811" spans="1:38" s="56" customFormat="1" ht="22.5" x14ac:dyDescent="0.2">
      <c r="A811" s="43">
        <f>'Secretaría General'!A811</f>
        <v>0</v>
      </c>
      <c r="B811" s="43" t="str">
        <f>'Secretaría General'!B811</f>
        <v>Natalia Marmol</v>
      </c>
      <c r="C811" s="43">
        <f>'Secretaría General'!C811</f>
        <v>7989</v>
      </c>
      <c r="D811" s="8">
        <f>'Secretaría General'!D811</f>
        <v>42899.619444444441</v>
      </c>
      <c r="E811" s="43" t="str">
        <f>'Secretaría General'!E811</f>
        <v>Comunicados</v>
      </c>
      <c r="F811" s="43" t="str">
        <f>'Secretaría General'!F811</f>
        <v>OFC 2145-2017</v>
      </c>
      <c r="G811" s="43" t="str">
        <f>'Secretaría General'!G811</f>
        <v xml:space="preserve">HUMBERTO ALMEIDA - ADMINISTRADOR LA DELICIA </v>
      </c>
      <c r="H811" s="43" t="str">
        <f>'Secretaría General'!H811</f>
        <v>TEMA EXPEDIENTE POR ICUS PREDIO 311749</v>
      </c>
      <c r="I811" s="43" t="str">
        <f>'Secretaría General'!L811</f>
        <v>Secretaría General</v>
      </c>
      <c r="J811" s="43" t="str">
        <f>'Secretaría General'!I811</f>
        <v>GDOC 2017-075291</v>
      </c>
      <c r="K811" s="43" t="str">
        <f>'Secretaría General'!J811</f>
        <v>Normal</v>
      </c>
      <c r="L811" s="43">
        <f>'Secretaría General'!K811</f>
        <v>3</v>
      </c>
      <c r="M811" s="54"/>
      <c r="N811" s="54"/>
      <c r="O811" s="55" t="str">
        <f t="shared" si="12"/>
        <v>Natalia Marmol-</v>
      </c>
      <c r="P811" s="55"/>
      <c r="Q811" s="66"/>
      <c r="R811" s="66"/>
      <c r="S811" s="54"/>
      <c r="T811" s="54"/>
      <c r="U811" s="54"/>
      <c r="V811" s="54"/>
      <c r="W811" s="54"/>
      <c r="X811" s="54"/>
      <c r="Y811" s="54"/>
      <c r="Z811" s="54"/>
      <c r="AA811" s="54"/>
      <c r="AB811" s="54"/>
      <c r="AC811" s="54"/>
      <c r="AD811" s="54"/>
      <c r="AE811" s="54"/>
      <c r="AF811" s="54"/>
      <c r="AG811" s="54"/>
      <c r="AH811" s="54"/>
      <c r="AI811" s="54"/>
      <c r="AJ811" s="54"/>
      <c r="AK811" s="54"/>
      <c r="AL811" s="54"/>
    </row>
    <row r="812" spans="1:38" s="56" customFormat="1" ht="22.5" x14ac:dyDescent="0.2">
      <c r="A812" s="43">
        <f>'Secretaría General'!A812</f>
        <v>0</v>
      </c>
      <c r="B812" s="43" t="str">
        <f>'Secretaría General'!B812</f>
        <v>Araceli Mejìa</v>
      </c>
      <c r="C812" s="43">
        <f>'Secretaría General'!C812</f>
        <v>7990</v>
      </c>
      <c r="D812" s="8">
        <f>'Secretaría General'!D812</f>
        <v>42899.618055555555</v>
      </c>
      <c r="E812" s="43" t="str">
        <f>'Secretaría General'!E812</f>
        <v>Comunicados</v>
      </c>
      <c r="F812" s="43" t="str">
        <f>'Secretaría General'!F812</f>
        <v>OFC 2093-2017</v>
      </c>
      <c r="G812" s="43" t="str">
        <f>'Secretaría General'!G812</f>
        <v xml:space="preserve">HUMBERTO ALMEIDA - ADMINISTRADOR LA DELICIA </v>
      </c>
      <c r="H812" s="43" t="str">
        <f>'Secretaría General'!H812</f>
        <v>TEMA EXPEDIENTE POR ICUS PREDIO 118046</v>
      </c>
      <c r="I812" s="43" t="str">
        <f>'Secretaría General'!L812</f>
        <v>Secretaría General</v>
      </c>
      <c r="J812" s="43" t="str">
        <f>'Secretaría General'!I812</f>
        <v>GDOC 2017-070315</v>
      </c>
      <c r="K812" s="43" t="str">
        <f>'Secretaría General'!J812</f>
        <v>Normal</v>
      </c>
      <c r="L812" s="43">
        <f>'Secretaría General'!K812</f>
        <v>3</v>
      </c>
      <c r="M812" s="54"/>
      <c r="N812" s="54"/>
      <c r="O812" s="55" t="str">
        <f t="shared" si="12"/>
        <v>Araceli Mejìa-</v>
      </c>
      <c r="P812" s="55"/>
      <c r="Q812" s="66"/>
      <c r="R812" s="66"/>
      <c r="S812" s="54"/>
      <c r="T812" s="54"/>
      <c r="U812" s="54"/>
      <c r="V812" s="54"/>
      <c r="W812" s="54"/>
      <c r="X812" s="54"/>
      <c r="Y812" s="54"/>
      <c r="Z812" s="54"/>
      <c r="AA812" s="54"/>
      <c r="AB812" s="54"/>
      <c r="AC812" s="54"/>
      <c r="AD812" s="54"/>
      <c r="AE812" s="54"/>
      <c r="AF812" s="54"/>
      <c r="AG812" s="54"/>
      <c r="AH812" s="54"/>
      <c r="AI812" s="54"/>
      <c r="AJ812" s="54"/>
      <c r="AK812" s="54"/>
      <c r="AL812" s="54"/>
    </row>
    <row r="813" spans="1:38" s="56" customFormat="1" ht="22.5" x14ac:dyDescent="0.2">
      <c r="A813" s="43">
        <f>'Secretaría General'!A813</f>
        <v>0</v>
      </c>
      <c r="B813" s="43" t="str">
        <f>'Secretaría General'!B813</f>
        <v>Natalia Marmol</v>
      </c>
      <c r="C813" s="43">
        <f>'Secretaría General'!C813</f>
        <v>7991</v>
      </c>
      <c r="D813" s="8">
        <f>'Secretaría General'!D813</f>
        <v>42899.620833333334</v>
      </c>
      <c r="E813" s="43" t="str">
        <f>'Secretaría General'!E813</f>
        <v>Comunicados</v>
      </c>
      <c r="F813" s="43" t="str">
        <f>'Secretaría General'!F813</f>
        <v>OFC 2118-2017</v>
      </c>
      <c r="G813" s="43" t="str">
        <f>'Secretaría General'!G813</f>
        <v xml:space="preserve">HUMBERTO ALMEIDA - ADMINISTRADOR LA DELICIA </v>
      </c>
      <c r="H813" s="43" t="str">
        <f>'Secretaría General'!H813</f>
        <v>TEMA EXPEDIENTE POR ICUS PREDIO 435993</v>
      </c>
      <c r="I813" s="43" t="str">
        <f>'Secretaría General'!L813</f>
        <v>Secretaría General</v>
      </c>
      <c r="J813" s="43" t="str">
        <f>'Secretaría General'!I813</f>
        <v>GDOC 2017-076710</v>
      </c>
      <c r="K813" s="43" t="str">
        <f>'Secretaría General'!J813</f>
        <v>Normal</v>
      </c>
      <c r="L813" s="43">
        <f>'Secretaría General'!K813</f>
        <v>3</v>
      </c>
      <c r="M813" s="54"/>
      <c r="N813" s="54"/>
      <c r="O813" s="55" t="str">
        <f t="shared" si="12"/>
        <v>Natalia Marmol-</v>
      </c>
      <c r="P813" s="55"/>
      <c r="Q813" s="66"/>
      <c r="R813" s="66"/>
      <c r="S813" s="54"/>
      <c r="T813" s="54"/>
      <c r="U813" s="54"/>
      <c r="V813" s="54"/>
      <c r="W813" s="54"/>
      <c r="X813" s="54"/>
      <c r="Y813" s="54"/>
      <c r="Z813" s="54"/>
      <c r="AA813" s="54"/>
      <c r="AB813" s="54"/>
      <c r="AC813" s="54"/>
      <c r="AD813" s="54"/>
      <c r="AE813" s="54"/>
      <c r="AF813" s="54"/>
      <c r="AG813" s="54"/>
      <c r="AH813" s="54"/>
      <c r="AI813" s="54"/>
      <c r="AJ813" s="54"/>
      <c r="AK813" s="54"/>
      <c r="AL813" s="54"/>
    </row>
    <row r="814" spans="1:38" s="56" customFormat="1" ht="22.5" x14ac:dyDescent="0.2">
      <c r="A814" s="43">
        <f>'Secretaría General'!A814</f>
        <v>0</v>
      </c>
      <c r="B814" s="43" t="str">
        <f>'Secretaría General'!B814</f>
        <v>Araceli Mejìa</v>
      </c>
      <c r="C814" s="43">
        <f>'Secretaría General'!C814</f>
        <v>7992</v>
      </c>
      <c r="D814" s="8">
        <f>'Secretaría General'!D814</f>
        <v>42899.621527777781</v>
      </c>
      <c r="E814" s="43" t="str">
        <f>'Secretaría General'!E814</f>
        <v>Comunicados</v>
      </c>
      <c r="F814" s="43" t="str">
        <f>'Secretaría General'!F814</f>
        <v>OFC 114-2017</v>
      </c>
      <c r="G814" s="43" t="str">
        <f>'Secretaría General'!G814</f>
        <v xml:space="preserve">HUMBERTO ALMEIDA - ADMINISTRADOR LA DELICIA </v>
      </c>
      <c r="H814" s="43" t="str">
        <f>'Secretaría General'!H814</f>
        <v>VENTA DE LOTES</v>
      </c>
      <c r="I814" s="43" t="str">
        <f>'Secretaría General'!L814</f>
        <v>Supervisión Metropolitana de Control</v>
      </c>
      <c r="J814" s="43" t="str">
        <f>'Secretaría General'!I814</f>
        <v>GDOC 2017-056167</v>
      </c>
      <c r="K814" s="43" t="str">
        <f>'Secretaría General'!J814</f>
        <v>Normal</v>
      </c>
      <c r="L814" s="43">
        <f>'Secretaría General'!K814</f>
        <v>4</v>
      </c>
      <c r="M814" s="54"/>
      <c r="N814" s="54"/>
      <c r="O814" s="55" t="str">
        <f t="shared" si="12"/>
        <v>Araceli Mejìa-</v>
      </c>
      <c r="P814" s="55"/>
      <c r="Q814" s="66"/>
      <c r="R814" s="66"/>
      <c r="S814" s="54"/>
      <c r="T814" s="54"/>
      <c r="U814" s="54"/>
      <c r="V814" s="54"/>
      <c r="W814" s="54"/>
      <c r="X814" s="54"/>
      <c r="Y814" s="54"/>
      <c r="Z814" s="54"/>
      <c r="AA814" s="54"/>
      <c r="AB814" s="54"/>
      <c r="AC814" s="54"/>
      <c r="AD814" s="54"/>
      <c r="AE814" s="54"/>
      <c r="AF814" s="54"/>
      <c r="AG814" s="54"/>
      <c r="AH814" s="54"/>
      <c r="AI814" s="54"/>
      <c r="AJ814" s="54"/>
      <c r="AK814" s="54"/>
      <c r="AL814" s="54"/>
    </row>
    <row r="815" spans="1:38" s="56" customFormat="1" ht="22.5" x14ac:dyDescent="0.2">
      <c r="A815" s="43">
        <f>'Secretaría General'!A815</f>
        <v>0</v>
      </c>
      <c r="B815" s="43" t="str">
        <f>'Secretaría General'!B815</f>
        <v>Araceli Mejìa</v>
      </c>
      <c r="C815" s="43">
        <f>'Secretaría General'!C815</f>
        <v>7993</v>
      </c>
      <c r="D815" s="8">
        <f>'Secretaría General'!D815</f>
        <v>42899.621527777781</v>
      </c>
      <c r="E815" s="43" t="str">
        <f>'Secretaría General'!E815</f>
        <v>Comunicados</v>
      </c>
      <c r="F815" s="43" t="str">
        <f>'Secretaría General'!F815</f>
        <v>OFC 2115-2017</v>
      </c>
      <c r="G815" s="43" t="str">
        <f>'Secretaría General'!G815</f>
        <v xml:space="preserve">HUMBERTO ALMEIDA - ADMINISTRADOR LA DELICIA </v>
      </c>
      <c r="H815" s="43" t="str">
        <f>'Secretaría General'!H815</f>
        <v>PEDIDO DE COORDINACIÓN DE OPERATIVOS</v>
      </c>
      <c r="I815" s="43" t="str">
        <f>'Secretaría General'!L815</f>
        <v>Supervisión Metropolitana de Control</v>
      </c>
      <c r="J815" s="43" t="str">
        <f>'Secretaría General'!I815</f>
        <v>GDOC 2017-075968</v>
      </c>
      <c r="K815" s="43" t="str">
        <f>'Secretaría General'!J815</f>
        <v>Normal</v>
      </c>
      <c r="L815" s="43">
        <f>'Secretaría General'!K815</f>
        <v>1</v>
      </c>
      <c r="M815" s="54"/>
      <c r="N815" s="54"/>
      <c r="O815" s="55" t="str">
        <f t="shared" si="12"/>
        <v>Araceli Mejìa-</v>
      </c>
      <c r="P815" s="55"/>
      <c r="Q815" s="66"/>
      <c r="R815" s="66"/>
      <c r="S815" s="54"/>
      <c r="T815" s="54"/>
      <c r="U815" s="54"/>
      <c r="V815" s="54"/>
      <c r="W815" s="54"/>
      <c r="X815" s="54"/>
      <c r="Y815" s="54"/>
      <c r="Z815" s="54"/>
      <c r="AA815" s="54"/>
      <c r="AB815" s="54"/>
      <c r="AC815" s="54"/>
      <c r="AD815" s="54"/>
      <c r="AE815" s="54"/>
      <c r="AF815" s="54"/>
      <c r="AG815" s="54"/>
      <c r="AH815" s="54"/>
      <c r="AI815" s="54"/>
      <c r="AJ815" s="54"/>
      <c r="AK815" s="54"/>
      <c r="AL815" s="54"/>
    </row>
    <row r="816" spans="1:38" s="56" customFormat="1" ht="22.5" x14ac:dyDescent="0.2">
      <c r="A816" s="43">
        <f>'Secretaría General'!A816</f>
        <v>0</v>
      </c>
      <c r="B816" s="43" t="str">
        <f>'Secretaría General'!B816</f>
        <v>Natalia Marmol</v>
      </c>
      <c r="C816" s="43">
        <f>'Secretaría General'!C816</f>
        <v>7994</v>
      </c>
      <c r="D816" s="8">
        <f>'Secretaría General'!D816</f>
        <v>42899.621527777781</v>
      </c>
      <c r="E816" s="43" t="str">
        <f>'Secretaría General'!E816</f>
        <v>Comunicados</v>
      </c>
      <c r="F816" s="43" t="str">
        <f>'Secretaría General'!F816</f>
        <v>OFC 2116-2017</v>
      </c>
      <c r="G816" s="43" t="str">
        <f>'Secretaría General'!G816</f>
        <v xml:space="preserve">HUMBERTO ALMEIDA - ADMINISTRADOR LA DELICIA </v>
      </c>
      <c r="H816" s="43" t="str">
        <f>'Secretaría General'!H816</f>
        <v>TEMA EXPEDIENTE POR ICUS PREDIO 38642</v>
      </c>
      <c r="I816" s="43" t="str">
        <f>'Secretaría General'!L816</f>
        <v>Secretaría General</v>
      </c>
      <c r="J816" s="43" t="str">
        <f>'Secretaría General'!I816</f>
        <v>GDOC 2017-060806</v>
      </c>
      <c r="K816" s="43" t="str">
        <f>'Secretaría General'!J816</f>
        <v>Normal</v>
      </c>
      <c r="L816" s="43">
        <f>'Secretaría General'!K816</f>
        <v>16</v>
      </c>
      <c r="M816" s="54"/>
      <c r="N816" s="54"/>
      <c r="O816" s="55" t="str">
        <f t="shared" si="12"/>
        <v>Natalia Marmol-</v>
      </c>
      <c r="P816" s="55"/>
      <c r="Q816" s="66"/>
      <c r="R816" s="66"/>
      <c r="S816" s="54"/>
      <c r="T816" s="54"/>
      <c r="U816" s="54"/>
      <c r="V816" s="54"/>
      <c r="W816" s="54"/>
      <c r="X816" s="54"/>
      <c r="Y816" s="54"/>
      <c r="Z816" s="54"/>
      <c r="AA816" s="54"/>
      <c r="AB816" s="54"/>
      <c r="AC816" s="54"/>
      <c r="AD816" s="54"/>
      <c r="AE816" s="54"/>
      <c r="AF816" s="54"/>
      <c r="AG816" s="54"/>
      <c r="AH816" s="54"/>
      <c r="AI816" s="54"/>
      <c r="AJ816" s="54"/>
      <c r="AK816" s="54"/>
      <c r="AL816" s="54"/>
    </row>
    <row r="817" spans="1:38" s="56" customFormat="1" ht="22.5" x14ac:dyDescent="0.2">
      <c r="A817" s="43">
        <f>'Secretaría General'!A817</f>
        <v>0</v>
      </c>
      <c r="B817" s="43" t="str">
        <f>'Secretaría General'!B817</f>
        <v>Araceli Mejìa</v>
      </c>
      <c r="C817" s="43">
        <f>'Secretaría General'!C817</f>
        <v>7995</v>
      </c>
      <c r="D817" s="8">
        <f>'Secretaría General'!D817</f>
        <v>42899.621527777781</v>
      </c>
      <c r="E817" s="43" t="str">
        <f>'Secretaría General'!E817</f>
        <v>Comunicados</v>
      </c>
      <c r="F817" s="43" t="str">
        <f>'Secretaría General'!F817</f>
        <v>OFC 2117-2017</v>
      </c>
      <c r="G817" s="43" t="str">
        <f>'Secretaría General'!G817</f>
        <v xml:space="preserve">HUMBERTO ALMEIDA - ADMINISTRADOR LA DELICIA </v>
      </c>
      <c r="H817" s="43" t="str">
        <f>'Secretaría General'!H817</f>
        <v>TEMA EXPEDIENTE POR ICUS PREDIO 251327</v>
      </c>
      <c r="I817" s="43" t="str">
        <f>'Secretaría General'!L817</f>
        <v>Secretaría General</v>
      </c>
      <c r="J817" s="43" t="str">
        <f>'Secretaría General'!I817</f>
        <v>GDOC 2017-072822</v>
      </c>
      <c r="K817" s="43" t="str">
        <f>'Secretaría General'!J817</f>
        <v>Normal</v>
      </c>
      <c r="L817" s="43">
        <f>'Secretaría General'!K817</f>
        <v>3</v>
      </c>
      <c r="M817" s="54"/>
      <c r="N817" s="54"/>
      <c r="O817" s="55" t="str">
        <f t="shared" si="12"/>
        <v>Araceli Mejìa-</v>
      </c>
      <c r="P817" s="55"/>
      <c r="Q817" s="66"/>
      <c r="R817" s="66"/>
      <c r="S817" s="54"/>
      <c r="T817" s="54"/>
      <c r="U817" s="54"/>
      <c r="V817" s="54"/>
      <c r="W817" s="54"/>
      <c r="X817" s="54"/>
      <c r="Y817" s="54"/>
      <c r="Z817" s="54"/>
      <c r="AA817" s="54"/>
      <c r="AB817" s="54"/>
      <c r="AC817" s="54"/>
      <c r="AD817" s="54"/>
      <c r="AE817" s="54"/>
      <c r="AF817" s="54"/>
      <c r="AG817" s="54"/>
      <c r="AH817" s="54"/>
      <c r="AI817" s="54"/>
      <c r="AJ817" s="54"/>
      <c r="AK817" s="54"/>
      <c r="AL817" s="54"/>
    </row>
    <row r="818" spans="1:38" s="56" customFormat="1" ht="22.5" x14ac:dyDescent="0.2">
      <c r="A818" s="43">
        <f>'Secretaría General'!A818</f>
        <v>0</v>
      </c>
      <c r="B818" s="43" t="str">
        <f>'Secretaría General'!B818</f>
        <v>Araceli Mejìa</v>
      </c>
      <c r="C818" s="43">
        <f>'Secretaría General'!C818</f>
        <v>7996</v>
      </c>
      <c r="D818" s="8">
        <f>'Secretaría General'!D818</f>
        <v>42899.621527777781</v>
      </c>
      <c r="E818" s="43" t="str">
        <f>'Secretaría General'!E818</f>
        <v>Comunicados</v>
      </c>
      <c r="F818" s="43" t="str">
        <f>'Secretaría General'!F818</f>
        <v>OFC 2143-2017</v>
      </c>
      <c r="G818" s="43" t="str">
        <f>'Secretaría General'!G818</f>
        <v xml:space="preserve">HUMBERTO ALMEIDA - ADMINISTRADOR LA DELICIA </v>
      </c>
      <c r="H818" s="43" t="str">
        <f>'Secretaría General'!H818</f>
        <v>TEMA EXPEDIENTE POR ICUS PREDIO 129598</v>
      </c>
      <c r="I818" s="43" t="str">
        <f>'Secretaría General'!L818</f>
        <v>Secretaría General</v>
      </c>
      <c r="J818" s="43" t="str">
        <f>'Secretaría General'!I818</f>
        <v>GDOC 2017-077670</v>
      </c>
      <c r="K818" s="43" t="str">
        <f>'Secretaría General'!J818</f>
        <v>Normal</v>
      </c>
      <c r="L818" s="43">
        <f>'Secretaría General'!K818</f>
        <v>5</v>
      </c>
      <c r="M818" s="54"/>
      <c r="N818" s="54"/>
      <c r="O818" s="55" t="str">
        <f t="shared" si="12"/>
        <v>Araceli Mejìa-</v>
      </c>
      <c r="P818" s="55"/>
      <c r="Q818" s="66"/>
      <c r="R818" s="66"/>
      <c r="S818" s="54"/>
      <c r="T818" s="54"/>
      <c r="U818" s="54"/>
      <c r="V818" s="54"/>
      <c r="W818" s="54"/>
      <c r="X818" s="54"/>
      <c r="Y818" s="54"/>
      <c r="Z818" s="54"/>
      <c r="AA818" s="54"/>
      <c r="AB818" s="54"/>
      <c r="AC818" s="54"/>
      <c r="AD818" s="54"/>
      <c r="AE818" s="54"/>
      <c r="AF818" s="54"/>
      <c r="AG818" s="54"/>
      <c r="AH818" s="54"/>
      <c r="AI818" s="54"/>
      <c r="AJ818" s="54"/>
      <c r="AK818" s="54"/>
      <c r="AL818" s="54"/>
    </row>
    <row r="819" spans="1:38" s="56" customFormat="1" ht="22.5" x14ac:dyDescent="0.2">
      <c r="A819" s="43">
        <f>'Secretaría General'!A819</f>
        <v>0</v>
      </c>
      <c r="B819" s="43" t="str">
        <f>'Secretaría General'!B819</f>
        <v>Natalia Marmol</v>
      </c>
      <c r="C819" s="43">
        <f>'Secretaría General'!C819</f>
        <v>7997</v>
      </c>
      <c r="D819" s="8">
        <f>'Secretaría General'!D819</f>
        <v>42899.623611111114</v>
      </c>
      <c r="E819" s="43" t="str">
        <f>'Secretaría General'!E819</f>
        <v>Comunicados</v>
      </c>
      <c r="F819" s="43" t="str">
        <f>'Secretaría General'!F819</f>
        <v>OFC 2146-2017</v>
      </c>
      <c r="G819" s="43" t="str">
        <f>'Secretaría General'!G819</f>
        <v xml:space="preserve">HUMBERTO ALMEIDA - ADMINISTRADOR LA DELICIA </v>
      </c>
      <c r="H819" s="43" t="str">
        <f>'Secretaría General'!H819</f>
        <v>TEMA EXPEDIENTE POR ICUS PREDIO 129598</v>
      </c>
      <c r="I819" s="43" t="str">
        <f>'Secretaría General'!L819</f>
        <v>Secretaría General</v>
      </c>
      <c r="J819" s="43" t="str">
        <f>'Secretaría General'!I819</f>
        <v>GDOC 2017-080712</v>
      </c>
      <c r="K819" s="43" t="str">
        <f>'Secretaría General'!J819</f>
        <v>Normal</v>
      </c>
      <c r="L819" s="43">
        <f>'Secretaría General'!K819</f>
        <v>5</v>
      </c>
      <c r="M819" s="54"/>
      <c r="N819" s="54"/>
      <c r="O819" s="55" t="str">
        <f t="shared" si="12"/>
        <v>Natalia Marmol-</v>
      </c>
      <c r="P819" s="55"/>
      <c r="Q819" s="66"/>
      <c r="R819" s="66"/>
      <c r="S819" s="54"/>
      <c r="T819" s="54"/>
      <c r="U819" s="54"/>
      <c r="V819" s="54"/>
      <c r="W819" s="54"/>
      <c r="X819" s="54"/>
      <c r="Y819" s="54"/>
      <c r="Z819" s="54"/>
      <c r="AA819" s="54"/>
      <c r="AB819" s="54"/>
      <c r="AC819" s="54"/>
      <c r="AD819" s="54"/>
      <c r="AE819" s="54"/>
      <c r="AF819" s="54"/>
      <c r="AG819" s="54"/>
      <c r="AH819" s="54"/>
      <c r="AI819" s="54"/>
      <c r="AJ819" s="54"/>
      <c r="AK819" s="54"/>
      <c r="AL819" s="54"/>
    </row>
    <row r="820" spans="1:38" s="56" customFormat="1" ht="22.5" x14ac:dyDescent="0.2">
      <c r="A820" s="43">
        <f>'Secretaría General'!A820</f>
        <v>0</v>
      </c>
      <c r="B820" s="43" t="str">
        <f>'Secretaría General'!B820</f>
        <v>Araceli Mejìa</v>
      </c>
      <c r="C820" s="43">
        <f>'Secretaría General'!C820</f>
        <v>7998</v>
      </c>
      <c r="D820" s="8">
        <f>'Secretaría General'!D820</f>
        <v>42899.621527777781</v>
      </c>
      <c r="E820" s="43" t="str">
        <f>'Secretaría General'!E820</f>
        <v>Comunicados</v>
      </c>
      <c r="F820" s="43" t="str">
        <f>'Secretaría General'!F820</f>
        <v>OFC 2144-2017</v>
      </c>
      <c r="G820" s="43" t="str">
        <f>'Secretaría General'!G820</f>
        <v xml:space="preserve">HUMBERTO ALMEIDA - ADMINISTRADOR LA DELICIA </v>
      </c>
      <c r="H820" s="43" t="str">
        <f>'Secretaría General'!H820</f>
        <v>TEMA EXPEDIENTE POR ICUS PREDIO 311749</v>
      </c>
      <c r="I820" s="43" t="str">
        <f>'Secretaría General'!L820</f>
        <v>Secretaría General</v>
      </c>
      <c r="J820" s="43" t="str">
        <f>'Secretaría General'!I820</f>
        <v>GDOC 2017-080408</v>
      </c>
      <c r="K820" s="43" t="str">
        <f>'Secretaría General'!J820</f>
        <v>Normal</v>
      </c>
      <c r="L820" s="43">
        <f>'Secretaría General'!K820</f>
        <v>3</v>
      </c>
      <c r="M820" s="54"/>
      <c r="N820" s="54"/>
      <c r="O820" s="55" t="str">
        <f t="shared" si="12"/>
        <v>Araceli Mejìa-</v>
      </c>
      <c r="P820" s="55"/>
      <c r="Q820" s="66"/>
      <c r="R820" s="66"/>
      <c r="S820" s="54"/>
      <c r="T820" s="54"/>
      <c r="U820" s="54"/>
      <c r="V820" s="54"/>
      <c r="W820" s="54"/>
      <c r="X820" s="54"/>
      <c r="Y820" s="54"/>
      <c r="Z820" s="54"/>
      <c r="AA820" s="54"/>
      <c r="AB820" s="54"/>
      <c r="AC820" s="54"/>
      <c r="AD820" s="54"/>
      <c r="AE820" s="54"/>
      <c r="AF820" s="54"/>
      <c r="AG820" s="54"/>
      <c r="AH820" s="54"/>
      <c r="AI820" s="54"/>
      <c r="AJ820" s="54"/>
      <c r="AK820" s="54"/>
      <c r="AL820" s="54"/>
    </row>
    <row r="821" spans="1:38" s="56" customFormat="1" ht="22.5" x14ac:dyDescent="0.2">
      <c r="A821" s="43">
        <f>'Secretaría General'!A821</f>
        <v>0</v>
      </c>
      <c r="B821" s="43" t="str">
        <f>'Secretaría General'!B821</f>
        <v>Natalia Marmol</v>
      </c>
      <c r="C821" s="43">
        <f>'Secretaría General'!C821</f>
        <v>7999</v>
      </c>
      <c r="D821" s="8">
        <f>'Secretaría General'!D821</f>
        <v>42899.623611111114</v>
      </c>
      <c r="E821" s="43" t="str">
        <f>'Secretaría General'!E821</f>
        <v>Comunicados</v>
      </c>
      <c r="F821" s="43" t="str">
        <f>'Secretaría General'!F821</f>
        <v>OFC 2094-2017</v>
      </c>
      <c r="G821" s="43" t="str">
        <f>'Secretaría General'!G821</f>
        <v xml:space="preserve">HUMBERTO ALMEIDA - ADMINISTRADOR LA DELICIA </v>
      </c>
      <c r="H821" s="43" t="str">
        <f>'Secretaría General'!H821</f>
        <v>TEMA EXPEDIENTE POR ICUS PREDIO 121910</v>
      </c>
      <c r="I821" s="43" t="str">
        <f>'Secretaría General'!L821</f>
        <v>Secretaría General</v>
      </c>
      <c r="J821" s="43" t="str">
        <f>'Secretaría General'!I821</f>
        <v>GDOC 2017-072570</v>
      </c>
      <c r="K821" s="43" t="str">
        <f>'Secretaría General'!J821</f>
        <v>Normal</v>
      </c>
      <c r="L821" s="43">
        <f>'Secretaría General'!K821</f>
        <v>3</v>
      </c>
      <c r="M821" s="54"/>
      <c r="N821" s="54"/>
      <c r="O821" s="55" t="str">
        <f t="shared" si="12"/>
        <v>Natalia Marmol-</v>
      </c>
      <c r="P821" s="55"/>
      <c r="Q821" s="66"/>
      <c r="R821" s="66"/>
      <c r="S821" s="54"/>
      <c r="T821" s="54"/>
      <c r="U821" s="54"/>
      <c r="V821" s="54"/>
      <c r="W821" s="54"/>
      <c r="X821" s="54"/>
      <c r="Y821" s="54"/>
      <c r="Z821" s="54"/>
      <c r="AA821" s="54"/>
      <c r="AB821" s="54"/>
      <c r="AC821" s="54"/>
      <c r="AD821" s="54"/>
      <c r="AE821" s="54"/>
      <c r="AF821" s="54"/>
      <c r="AG821" s="54"/>
      <c r="AH821" s="54"/>
      <c r="AI821" s="54"/>
      <c r="AJ821" s="54"/>
      <c r="AK821" s="54"/>
      <c r="AL821" s="54"/>
    </row>
    <row r="822" spans="1:38" s="56" customFormat="1" ht="22.5" x14ac:dyDescent="0.2">
      <c r="A822" s="43">
        <f>'Secretaría General'!A822</f>
        <v>0</v>
      </c>
      <c r="B822" s="43" t="str">
        <f>'Secretaría General'!B822</f>
        <v>Araceli Mejìa</v>
      </c>
      <c r="C822" s="43">
        <f>'Secretaría General'!C822</f>
        <v>8000</v>
      </c>
      <c r="D822" s="8">
        <f>'Secretaría General'!D822</f>
        <v>42899.621527777781</v>
      </c>
      <c r="E822" s="43" t="str">
        <f>'Secretaría General'!E822</f>
        <v>Comunicados</v>
      </c>
      <c r="F822" s="43" t="str">
        <f>'Secretaría General'!F822</f>
        <v>OFC 2095-2017</v>
      </c>
      <c r="G822" s="43" t="str">
        <f>'Secretaría General'!G822</f>
        <v xml:space="preserve">HUMBERTO ALMEIDA - ADMINISTRADOR LA DELICIA </v>
      </c>
      <c r="H822" s="43" t="str">
        <f>'Secretaría General'!H822</f>
        <v>TEMA EXPEDIENTE POR ICUS PREDIO 121910</v>
      </c>
      <c r="I822" s="43" t="str">
        <f>'Secretaría General'!L822</f>
        <v>Secretaría General</v>
      </c>
      <c r="J822" s="43" t="str">
        <f>'Secretaría General'!I822</f>
        <v>GDOC 2017-067437</v>
      </c>
      <c r="K822" s="43" t="str">
        <f>'Secretaría General'!J822</f>
        <v>Normal</v>
      </c>
      <c r="L822" s="43">
        <f>'Secretaría General'!K822</f>
        <v>3</v>
      </c>
      <c r="M822" s="54"/>
      <c r="N822" s="54"/>
      <c r="O822" s="55" t="str">
        <f t="shared" si="12"/>
        <v>Araceli Mejìa-</v>
      </c>
      <c r="P822" s="55"/>
      <c r="Q822" s="66"/>
      <c r="R822" s="66"/>
      <c r="S822" s="54"/>
      <c r="T822" s="54"/>
      <c r="U822" s="54"/>
      <c r="V822" s="54"/>
      <c r="W822" s="54"/>
      <c r="X822" s="54"/>
      <c r="Y822" s="54"/>
      <c r="Z822" s="54"/>
      <c r="AA822" s="54"/>
      <c r="AB822" s="54"/>
      <c r="AC822" s="54"/>
      <c r="AD822" s="54"/>
      <c r="AE822" s="54"/>
      <c r="AF822" s="54"/>
      <c r="AG822" s="54"/>
      <c r="AH822" s="54"/>
      <c r="AI822" s="54"/>
      <c r="AJ822" s="54"/>
      <c r="AK822" s="54"/>
      <c r="AL822" s="54"/>
    </row>
    <row r="823" spans="1:38" s="56" customFormat="1" ht="22.5" x14ac:dyDescent="0.2">
      <c r="A823" s="43">
        <f>'Secretaría General'!A823</f>
        <v>0</v>
      </c>
      <c r="B823" s="43" t="str">
        <f>'Secretaría General'!B823</f>
        <v>Natalia Marmol</v>
      </c>
      <c r="C823" s="43">
        <f>'Secretaría General'!C823</f>
        <v>8001</v>
      </c>
      <c r="D823" s="8">
        <f>'Secretaría General'!D823</f>
        <v>42899.625</v>
      </c>
      <c r="E823" s="43" t="str">
        <f>'Secretaría General'!E823</f>
        <v>Comunicados</v>
      </c>
      <c r="F823" s="43" t="str">
        <f>'Secretaría General'!F823</f>
        <v>OFC 2092-2017</v>
      </c>
      <c r="G823" s="43" t="str">
        <f>'Secretaría General'!G823</f>
        <v xml:space="preserve">HUMBERTO ALMEIDA - ADMINISTRADOR LA DELICIA </v>
      </c>
      <c r="H823" s="43" t="str">
        <f>'Secretaría General'!H823</f>
        <v>TEMA EXPEDIENTE POR ICUS PREDIO 118046</v>
      </c>
      <c r="I823" s="43" t="str">
        <f>'Secretaría General'!L823</f>
        <v>Secretaría General</v>
      </c>
      <c r="J823" s="43" t="str">
        <f>'Secretaría General'!I823</f>
        <v>GDOC 2017-077276</v>
      </c>
      <c r="K823" s="43" t="str">
        <f>'Secretaría General'!J823</f>
        <v>Normal</v>
      </c>
      <c r="L823" s="43">
        <f>'Secretaría General'!K823</f>
        <v>3</v>
      </c>
      <c r="M823" s="54"/>
      <c r="N823" s="54"/>
      <c r="O823" s="55" t="str">
        <f t="shared" si="12"/>
        <v>Natalia Marmol-</v>
      </c>
      <c r="P823" s="55"/>
      <c r="Q823" s="66"/>
      <c r="R823" s="66"/>
      <c r="S823" s="54"/>
      <c r="T823" s="54"/>
      <c r="U823" s="54"/>
      <c r="V823" s="54"/>
      <c r="W823" s="54"/>
      <c r="X823" s="54"/>
      <c r="Y823" s="54"/>
      <c r="Z823" s="54"/>
      <c r="AA823" s="54"/>
      <c r="AB823" s="54"/>
      <c r="AC823" s="54"/>
      <c r="AD823" s="54"/>
      <c r="AE823" s="54"/>
      <c r="AF823" s="54"/>
      <c r="AG823" s="54"/>
      <c r="AH823" s="54"/>
      <c r="AI823" s="54"/>
      <c r="AJ823" s="54"/>
      <c r="AK823" s="54"/>
      <c r="AL823" s="54"/>
    </row>
    <row r="824" spans="1:38" s="56" customFormat="1" ht="22.5" x14ac:dyDescent="0.2">
      <c r="A824" s="43">
        <f>'Secretaría General'!A824</f>
        <v>0</v>
      </c>
      <c r="B824" s="43" t="str">
        <f>'Secretaría General'!B824</f>
        <v>Araceli Mejìa</v>
      </c>
      <c r="C824" s="43">
        <f>'Secretaría General'!C824</f>
        <v>8002</v>
      </c>
      <c r="D824" s="8">
        <f>'Secretaría General'!D824</f>
        <v>42899.625</v>
      </c>
      <c r="E824" s="43" t="str">
        <f>'Secretaría General'!E824</f>
        <v>Comunicados</v>
      </c>
      <c r="F824" s="43" t="str">
        <f>'Secretaría General'!F824</f>
        <v>S/N</v>
      </c>
      <c r="G824" s="43" t="str">
        <f>'Secretaría General'!G824</f>
        <v>JAIME DALMAU</v>
      </c>
      <c r="H824" s="43" t="str">
        <f>'Secretaría General'!H824</f>
        <v>REFERENTE EXPEDIENTE 2016-889</v>
      </c>
      <c r="I824" s="43" t="str">
        <f>'Secretaría General'!L824</f>
        <v>Dirección Metropolitana de Resolución y Ejecución</v>
      </c>
      <c r="J824" s="43">
        <f>'Secretaría General'!I824</f>
        <v>0</v>
      </c>
      <c r="K824" s="43" t="str">
        <f>'Secretaría General'!J824</f>
        <v>Normal</v>
      </c>
      <c r="L824" s="43">
        <f>'Secretaría General'!K824</f>
        <v>5</v>
      </c>
      <c r="M824" s="54"/>
      <c r="N824" s="54"/>
      <c r="O824" s="55" t="str">
        <f t="shared" si="12"/>
        <v>Araceli Mejìa-</v>
      </c>
      <c r="P824" s="55"/>
      <c r="Q824" s="66"/>
      <c r="R824" s="66"/>
      <c r="S824" s="54"/>
      <c r="T824" s="54"/>
      <c r="U824" s="54"/>
      <c r="V824" s="54"/>
      <c r="W824" s="54"/>
      <c r="X824" s="54"/>
      <c r="Y824" s="54"/>
      <c r="Z824" s="54"/>
      <c r="AA824" s="54"/>
      <c r="AB824" s="54"/>
      <c r="AC824" s="54"/>
      <c r="AD824" s="54"/>
      <c r="AE824" s="54"/>
      <c r="AF824" s="54"/>
      <c r="AG824" s="54"/>
      <c r="AH824" s="54"/>
      <c r="AI824" s="54"/>
      <c r="AJ824" s="54"/>
      <c r="AK824" s="54"/>
      <c r="AL824" s="54"/>
    </row>
    <row r="825" spans="1:38" s="56" customFormat="1" ht="45" x14ac:dyDescent="0.2">
      <c r="A825" s="43">
        <f>'Secretaría General'!A825</f>
        <v>0</v>
      </c>
      <c r="B825" s="43" t="str">
        <f>'Secretaría General'!B825</f>
        <v>Natalia Marmol</v>
      </c>
      <c r="C825" s="43">
        <f>'Secretaría General'!C825</f>
        <v>8003</v>
      </c>
      <c r="D825" s="8">
        <f>'Secretaría General'!D825</f>
        <v>42899.627083333333</v>
      </c>
      <c r="E825" s="43" t="str">
        <f>'Secretaría General'!E825</f>
        <v>Comunicados</v>
      </c>
      <c r="F825" s="43" t="str">
        <f>'Secretaría General'!F825</f>
        <v>S/N</v>
      </c>
      <c r="G825" s="43" t="str">
        <f>'Secretaría General'!G825</f>
        <v>FAUSTO GARCES</v>
      </c>
      <c r="H825" s="43" t="str">
        <f>'Secretaría General'!H825</f>
        <v>REFRENTE EXPEDIENTE 047-2017</v>
      </c>
      <c r="I825" s="43" t="str">
        <f>'Secretaría General'!L825</f>
        <v>Unidad Desconcentrada de Control en Materia de Construcciones y Licenciamiento Eugenio Espejo</v>
      </c>
      <c r="J825" s="43">
        <f>'Secretaría General'!I825</f>
        <v>0</v>
      </c>
      <c r="K825" s="43" t="str">
        <f>'Secretaría General'!J825</f>
        <v>Normal</v>
      </c>
      <c r="L825" s="43">
        <f>'Secretaría General'!K825</f>
        <v>10</v>
      </c>
      <c r="M825" s="54"/>
      <c r="N825" s="54"/>
      <c r="O825" s="55" t="str">
        <f t="shared" si="12"/>
        <v>Natalia Marmol-</v>
      </c>
      <c r="P825" s="55"/>
      <c r="Q825" s="66"/>
      <c r="R825" s="66"/>
      <c r="S825" s="54"/>
      <c r="T825" s="54"/>
      <c r="U825" s="54"/>
      <c r="V825" s="54"/>
      <c r="W825" s="54"/>
      <c r="X825" s="54"/>
      <c r="Y825" s="54"/>
      <c r="Z825" s="54"/>
      <c r="AA825" s="54"/>
      <c r="AB825" s="54"/>
      <c r="AC825" s="54"/>
      <c r="AD825" s="54"/>
      <c r="AE825" s="54"/>
      <c r="AF825" s="54"/>
      <c r="AG825" s="54"/>
      <c r="AH825" s="54"/>
      <c r="AI825" s="54"/>
      <c r="AJ825" s="54"/>
      <c r="AK825" s="54"/>
      <c r="AL825" s="54"/>
    </row>
    <row r="826" spans="1:38" s="56" customFormat="1" ht="22.5" x14ac:dyDescent="0.2">
      <c r="A826" s="43">
        <f>'Secretaría General'!A826</f>
        <v>0</v>
      </c>
      <c r="B826" s="43" t="str">
        <f>'Secretaría General'!B826</f>
        <v>Natalia Marmol</v>
      </c>
      <c r="C826" s="43">
        <f>'Secretaría General'!C826</f>
        <v>8004</v>
      </c>
      <c r="D826" s="8">
        <f>'Secretaría General'!D826</f>
        <v>42899.631944444445</v>
      </c>
      <c r="E826" s="43" t="str">
        <f>'Secretaría General'!E826</f>
        <v>Comunicados</v>
      </c>
      <c r="F826" s="43" t="str">
        <f>'Secretaría General'!F826</f>
        <v>S/N</v>
      </c>
      <c r="G826" s="43" t="str">
        <f>'Secretaría General'!G826</f>
        <v>ECO. PAOLA MORENO</v>
      </c>
      <c r="H826" s="43" t="str">
        <f>'Secretaría General'!H826</f>
        <v>DENUNCIA-EDIFICIO DROM PLAZA</v>
      </c>
      <c r="I826" s="43" t="str">
        <f>'Secretaría General'!L826</f>
        <v>Dirección Metropolitana de Inspección</v>
      </c>
      <c r="J826" s="43">
        <f>'Secretaría General'!I826</f>
        <v>0</v>
      </c>
      <c r="K826" s="43" t="str">
        <f>'Secretaría General'!J826</f>
        <v>Normal</v>
      </c>
      <c r="L826" s="43">
        <f>'Secretaría General'!K826</f>
        <v>4</v>
      </c>
      <c r="M826" s="54"/>
      <c r="N826" s="54"/>
      <c r="O826" s="55" t="str">
        <f t="shared" si="12"/>
        <v>Natalia Marmol-</v>
      </c>
      <c r="P826" s="55"/>
      <c r="Q826" s="66"/>
      <c r="R826" s="66"/>
      <c r="S826" s="54"/>
      <c r="T826" s="54"/>
      <c r="U826" s="54"/>
      <c r="V826" s="54"/>
      <c r="W826" s="54"/>
      <c r="X826" s="54"/>
      <c r="Y826" s="54"/>
      <c r="Z826" s="54"/>
      <c r="AA826" s="54"/>
      <c r="AB826" s="54"/>
      <c r="AC826" s="54"/>
      <c r="AD826" s="54"/>
      <c r="AE826" s="54"/>
      <c r="AF826" s="54"/>
      <c r="AG826" s="54"/>
      <c r="AH826" s="54"/>
      <c r="AI826" s="54"/>
      <c r="AJ826" s="54"/>
      <c r="AK826" s="54"/>
      <c r="AL826" s="54"/>
    </row>
    <row r="827" spans="1:38" s="56" customFormat="1" ht="22.5" x14ac:dyDescent="0.2">
      <c r="A827" s="43">
        <f>'Secretaría General'!A827</f>
        <v>0</v>
      </c>
      <c r="B827" s="43" t="str">
        <f>'Secretaría General'!B827</f>
        <v>Natalia Marmol</v>
      </c>
      <c r="C827" s="43">
        <f>'Secretaría General'!C827</f>
        <v>8005</v>
      </c>
      <c r="D827" s="8">
        <f>'Secretaría General'!D827</f>
        <v>42899.638888888891</v>
      </c>
      <c r="E827" s="43" t="str">
        <f>'Secretaría General'!E827</f>
        <v>Denuncias</v>
      </c>
      <c r="F827" s="43" t="str">
        <f>'Secretaría General'!F827</f>
        <v>S/N</v>
      </c>
      <c r="G827" s="43" t="str">
        <f>'Secretaría General'!G827</f>
        <v>JOSE RODRIGUEZ</v>
      </c>
      <c r="H827" s="43" t="str">
        <f>'Secretaría General'!H827</f>
        <v xml:space="preserve">CONSTRUCCIONES ILEGALES SIN PERMISOS </v>
      </c>
      <c r="I827" s="43" t="str">
        <f>'Secretaría General'!L827</f>
        <v>I-Dirección Metropolitana de Inspección</v>
      </c>
      <c r="J827" s="43">
        <f>'Secretaría General'!I827</f>
        <v>0</v>
      </c>
      <c r="K827" s="43" t="str">
        <f>'Secretaría General'!J827</f>
        <v>Normal</v>
      </c>
      <c r="L827" s="43">
        <f>'Secretaría General'!K827</f>
        <v>7</v>
      </c>
      <c r="M827" s="54"/>
      <c r="N827" s="54"/>
      <c r="O827" s="55" t="str">
        <f t="shared" si="12"/>
        <v>Natalia Marmol-</v>
      </c>
      <c r="P827" s="55"/>
      <c r="Q827" s="66"/>
      <c r="R827" s="66"/>
      <c r="S827" s="54"/>
      <c r="T827" s="54"/>
      <c r="U827" s="54"/>
      <c r="V827" s="54"/>
      <c r="W827" s="54"/>
      <c r="X827" s="54"/>
      <c r="Y827" s="54"/>
      <c r="Z827" s="54"/>
      <c r="AA827" s="54"/>
      <c r="AB827" s="54"/>
      <c r="AC827" s="54"/>
      <c r="AD827" s="54"/>
      <c r="AE827" s="54"/>
      <c r="AF827" s="54"/>
      <c r="AG827" s="54"/>
      <c r="AH827" s="54"/>
      <c r="AI827" s="54"/>
      <c r="AJ827" s="54"/>
      <c r="AK827" s="54"/>
      <c r="AL827" s="54"/>
    </row>
    <row r="828" spans="1:38" s="56" customFormat="1" ht="22.5" x14ac:dyDescent="0.2">
      <c r="A828" s="43">
        <f>'Secretaría General'!A828</f>
        <v>0</v>
      </c>
      <c r="B828" s="43" t="str">
        <f>'Secretaría General'!B828</f>
        <v>Natalia Marmol</v>
      </c>
      <c r="C828" s="43">
        <f>'Secretaría General'!C828</f>
        <v>8006</v>
      </c>
      <c r="D828" s="8">
        <f>'Secretaría General'!D828</f>
        <v>42899.640972222223</v>
      </c>
      <c r="E828" s="43" t="str">
        <f>'Secretaría General'!E828</f>
        <v>Denuncias</v>
      </c>
      <c r="F828" s="43" t="str">
        <f>'Secretaría General'!F828</f>
        <v>S/N</v>
      </c>
      <c r="G828" s="43" t="str">
        <f>'Secretaría General'!G828</f>
        <v>ESTHER ABRIGO</v>
      </c>
      <c r="H828" s="43" t="str">
        <f>'Secretaría General'!H828</f>
        <v>USO INDEBIDO DE ESPACIO PÚBLICO</v>
      </c>
      <c r="I828" s="43" t="str">
        <f>'Secretaría General'!L828</f>
        <v>I-Dirección Metropolitana de Inspección</v>
      </c>
      <c r="J828" s="43">
        <f>'Secretaría General'!I828</f>
        <v>0</v>
      </c>
      <c r="K828" s="43" t="str">
        <f>'Secretaría General'!J828</f>
        <v>Normal</v>
      </c>
      <c r="L828" s="43">
        <f>'Secretaría General'!K828</f>
        <v>4</v>
      </c>
      <c r="M828" s="54"/>
      <c r="N828" s="54"/>
      <c r="O828" s="55" t="str">
        <f t="shared" si="12"/>
        <v>Natalia Marmol-</v>
      </c>
      <c r="P828" s="55"/>
      <c r="Q828" s="66"/>
      <c r="R828" s="66"/>
      <c r="S828" s="54"/>
      <c r="T828" s="54"/>
      <c r="U828" s="54"/>
      <c r="V828" s="54"/>
      <c r="W828" s="54"/>
      <c r="X828" s="54"/>
      <c r="Y828" s="54"/>
      <c r="Z828" s="54"/>
      <c r="AA828" s="54"/>
      <c r="AB828" s="54"/>
      <c r="AC828" s="54"/>
      <c r="AD828" s="54"/>
      <c r="AE828" s="54"/>
      <c r="AF828" s="54"/>
      <c r="AG828" s="54"/>
      <c r="AH828" s="54"/>
      <c r="AI828" s="54"/>
      <c r="AJ828" s="54"/>
      <c r="AK828" s="54"/>
      <c r="AL828" s="54"/>
    </row>
    <row r="829" spans="1:38" s="56" customFormat="1" ht="22.5" x14ac:dyDescent="0.2">
      <c r="A829" s="43">
        <f>'Secretaría General'!A829</f>
        <v>0</v>
      </c>
      <c r="B829" s="43" t="str">
        <f>'Secretaría General'!B829</f>
        <v>Natalia Marmol</v>
      </c>
      <c r="C829" s="43">
        <f>'Secretaría General'!C829</f>
        <v>8007</v>
      </c>
      <c r="D829" s="8">
        <f>'Secretaría General'!D829</f>
        <v>42899.644444444442</v>
      </c>
      <c r="E829" s="43" t="str">
        <f>'Secretaría General'!E829</f>
        <v>Denuncias</v>
      </c>
      <c r="F829" s="43" t="str">
        <f>'Secretaría General'!F829</f>
        <v>S/N</v>
      </c>
      <c r="G829" s="43" t="str">
        <f>'Secretaría General'!G829</f>
        <v>DANYY RAFAEL SUNTAXI</v>
      </c>
      <c r="H829" s="43" t="str">
        <f>'Secretaría General'!H829</f>
        <v>CONSTRUCCIONES ILEGALES SIN PERMISOS</v>
      </c>
      <c r="I829" s="43" t="str">
        <f>'Secretaría General'!L829</f>
        <v>I-Dirección Metropolitana de Inspección</v>
      </c>
      <c r="J829" s="43">
        <f>'Secretaría General'!I829</f>
        <v>0</v>
      </c>
      <c r="K829" s="43" t="str">
        <f>'Secretaría General'!J829</f>
        <v>Normal</v>
      </c>
      <c r="L829" s="43">
        <f>'Secretaría General'!K829</f>
        <v>4</v>
      </c>
      <c r="M829" s="54"/>
      <c r="N829" s="54"/>
      <c r="O829" s="55" t="str">
        <f t="shared" si="12"/>
        <v>Natalia Marmol-</v>
      </c>
      <c r="P829" s="55"/>
      <c r="Q829" s="66"/>
      <c r="R829" s="66"/>
      <c r="S829" s="54"/>
      <c r="T829" s="54"/>
      <c r="U829" s="54"/>
      <c r="V829" s="54"/>
      <c r="W829" s="54"/>
      <c r="X829" s="54"/>
      <c r="Y829" s="54"/>
      <c r="Z829" s="54"/>
      <c r="AA829" s="54"/>
      <c r="AB829" s="54"/>
      <c r="AC829" s="54"/>
      <c r="AD829" s="54"/>
      <c r="AE829" s="54"/>
      <c r="AF829" s="54"/>
      <c r="AG829" s="54"/>
      <c r="AH829" s="54"/>
      <c r="AI829" s="54"/>
      <c r="AJ829" s="54"/>
      <c r="AK829" s="54"/>
      <c r="AL829" s="54"/>
    </row>
    <row r="830" spans="1:38" s="56" customFormat="1" ht="22.5" x14ac:dyDescent="0.2">
      <c r="A830" s="43">
        <f>'Secretaría General'!A830</f>
        <v>0</v>
      </c>
      <c r="B830" s="43" t="str">
        <f>'Secretaría General'!B830</f>
        <v>Araceli Mejìa</v>
      </c>
      <c r="C830" s="43">
        <f>'Secretaría General'!C830</f>
        <v>8008</v>
      </c>
      <c r="D830" s="8">
        <f>'Secretaría General'!D830</f>
        <v>42899.659722222219</v>
      </c>
      <c r="E830" s="43" t="str">
        <f>'Secretaría General'!E830</f>
        <v>Comunicados</v>
      </c>
      <c r="F830" s="43" t="str">
        <f>'Secretaría General'!F830</f>
        <v>OFC 158-2017</v>
      </c>
      <c r="G830" s="43" t="str">
        <f>'Secretaría General'!G830</f>
        <v>LUIS MORALES</v>
      </c>
      <c r="H830" s="43" t="str">
        <f>'Secretaría General'!H830</f>
        <v>CONTROL DE COMERCIANTES</v>
      </c>
      <c r="I830" s="43" t="str">
        <f>'Secretaría General'!L830</f>
        <v>Supervisión Metropolitana de Control</v>
      </c>
      <c r="J830" s="43">
        <f>'Secretaría General'!I830</f>
        <v>0</v>
      </c>
      <c r="K830" s="43" t="str">
        <f>'Secretaría General'!J830</f>
        <v>Normal</v>
      </c>
      <c r="L830" s="43">
        <f>'Secretaría General'!K830</f>
        <v>5</v>
      </c>
      <c r="M830" s="54"/>
      <c r="N830" s="54"/>
      <c r="O830" s="55" t="str">
        <f t="shared" si="12"/>
        <v>Araceli Mejìa-</v>
      </c>
      <c r="P830" s="55"/>
      <c r="Q830" s="66"/>
      <c r="R830" s="66"/>
      <c r="S830" s="54"/>
      <c r="T830" s="54"/>
      <c r="U830" s="54"/>
      <c r="V830" s="54"/>
      <c r="W830" s="54"/>
      <c r="X830" s="54"/>
      <c r="Y830" s="54"/>
      <c r="Z830" s="54"/>
      <c r="AA830" s="54"/>
      <c r="AB830" s="54"/>
      <c r="AC830" s="54"/>
      <c r="AD830" s="54"/>
      <c r="AE830" s="54"/>
      <c r="AF830" s="54"/>
      <c r="AG830" s="54"/>
      <c r="AH830" s="54"/>
      <c r="AI830" s="54"/>
      <c r="AJ830" s="54"/>
      <c r="AK830" s="54"/>
      <c r="AL830" s="54"/>
    </row>
    <row r="831" spans="1:38" s="56" customFormat="1" ht="22.5" x14ac:dyDescent="0.2">
      <c r="A831" s="43">
        <f>'Secretaría General'!A831</f>
        <v>0</v>
      </c>
      <c r="B831" s="43" t="str">
        <f>'Secretaría General'!B831</f>
        <v>Araceli Mejìa</v>
      </c>
      <c r="C831" s="43">
        <f>'Secretaría General'!C831</f>
        <v>8009</v>
      </c>
      <c r="D831" s="8">
        <f>'Secretaría General'!D831</f>
        <v>42899.662499999999</v>
      </c>
      <c r="E831" s="43" t="str">
        <f>'Secretaría General'!E831</f>
        <v>Comunicados</v>
      </c>
      <c r="F831" s="43" t="str">
        <f>'Secretaría General'!F831</f>
        <v>S/N</v>
      </c>
      <c r="G831" s="43" t="str">
        <f>'Secretaría General'!G831</f>
        <v>YOLANDA LARRIVA</v>
      </c>
      <c r="H831" s="43">
        <f>'Secretaría General'!H831</f>
        <v>0</v>
      </c>
      <c r="I831" s="43" t="str">
        <f>'Secretaría General'!L831</f>
        <v>Dirección Metropolitana de Resolución y Ejecución</v>
      </c>
      <c r="J831" s="43">
        <f>'Secretaría General'!I831</f>
        <v>0</v>
      </c>
      <c r="K831" s="43" t="str">
        <f>'Secretaría General'!J831</f>
        <v>Normal</v>
      </c>
      <c r="L831" s="43">
        <f>'Secretaría General'!K831</f>
        <v>4</v>
      </c>
      <c r="M831" s="54"/>
      <c r="N831" s="54"/>
      <c r="O831" s="55" t="str">
        <f t="shared" si="12"/>
        <v>Araceli Mejìa-</v>
      </c>
      <c r="P831" s="55"/>
      <c r="Q831" s="66"/>
      <c r="R831" s="66"/>
      <c r="S831" s="54"/>
      <c r="T831" s="54"/>
      <c r="U831" s="54"/>
      <c r="V831" s="54"/>
      <c r="W831" s="54"/>
      <c r="X831" s="54"/>
      <c r="Y831" s="54"/>
      <c r="Z831" s="54"/>
      <c r="AA831" s="54"/>
      <c r="AB831" s="54"/>
      <c r="AC831" s="54"/>
      <c r="AD831" s="54"/>
      <c r="AE831" s="54"/>
      <c r="AF831" s="54"/>
      <c r="AG831" s="54"/>
      <c r="AH831" s="54"/>
      <c r="AI831" s="54"/>
      <c r="AJ831" s="54"/>
      <c r="AK831" s="54"/>
      <c r="AL831" s="54"/>
    </row>
    <row r="832" spans="1:38" s="56" customFormat="1" ht="45" x14ac:dyDescent="0.2">
      <c r="A832" s="43">
        <f>'Secretaría General'!A832</f>
        <v>0</v>
      </c>
      <c r="B832" s="43" t="str">
        <f>'Secretaría General'!B832</f>
        <v>Araceli Mejìa</v>
      </c>
      <c r="C832" s="43">
        <f>'Secretaría General'!C832</f>
        <v>8010</v>
      </c>
      <c r="D832" s="8">
        <f>'Secretaría General'!D832</f>
        <v>42899.666666666664</v>
      </c>
      <c r="E832" s="43" t="str">
        <f>'Secretaría General'!E832</f>
        <v>Comunicados</v>
      </c>
      <c r="F832" s="43">
        <f>'Secretaría General'!F832</f>
        <v>0</v>
      </c>
      <c r="G832" s="43" t="str">
        <f>'Secretaría General'!G832</f>
        <v>EDUARDO QUINTANA</v>
      </c>
      <c r="H832" s="43">
        <f>'Secretaría General'!H832</f>
        <v>0</v>
      </c>
      <c r="I832" s="43" t="str">
        <f>'Secretaría General'!L832</f>
        <v>Unidad Desconcentrada de Control en Materia de Construcciones y Licenciamiento Eugenio Espejo</v>
      </c>
      <c r="J832" s="43">
        <f>'Secretaría General'!I832</f>
        <v>0</v>
      </c>
      <c r="K832" s="43" t="str">
        <f>'Secretaría General'!J832</f>
        <v>Normal</v>
      </c>
      <c r="L832" s="43">
        <f>'Secretaría General'!K832</f>
        <v>4</v>
      </c>
      <c r="M832" s="54"/>
      <c r="N832" s="54"/>
      <c r="O832" s="55" t="str">
        <f t="shared" si="12"/>
        <v>Araceli Mejìa-</v>
      </c>
      <c r="P832" s="55"/>
      <c r="Q832" s="66"/>
      <c r="R832" s="66"/>
      <c r="S832" s="54"/>
      <c r="T832" s="54"/>
      <c r="U832" s="54"/>
      <c r="V832" s="54"/>
      <c r="W832" s="54"/>
      <c r="X832" s="54"/>
      <c r="Y832" s="54"/>
      <c r="Z832" s="54"/>
      <c r="AA832" s="54"/>
      <c r="AB832" s="54"/>
      <c r="AC832" s="54"/>
      <c r="AD832" s="54"/>
      <c r="AE832" s="54"/>
      <c r="AF832" s="54"/>
      <c r="AG832" s="54"/>
      <c r="AH832" s="54"/>
      <c r="AI832" s="54"/>
      <c r="AJ832" s="54"/>
      <c r="AK832" s="54"/>
      <c r="AL832" s="54"/>
    </row>
    <row r="833" spans="1:38" s="56" customFormat="1" ht="22.5" x14ac:dyDescent="0.2">
      <c r="A833" s="43">
        <f>'Secretaría General'!A833</f>
        <v>0</v>
      </c>
      <c r="B833" s="43" t="str">
        <f>'Secretaría General'!B833</f>
        <v>Araceli Mejìa</v>
      </c>
      <c r="C833" s="43">
        <f>'Secretaría General'!C833</f>
        <v>8011</v>
      </c>
      <c r="D833" s="8">
        <f>'Secretaría General'!D833</f>
        <v>42899.677083333336</v>
      </c>
      <c r="E833" s="43" t="str">
        <f>'Secretaría General'!E833</f>
        <v>Comunicados</v>
      </c>
      <c r="F833" s="43" t="str">
        <f>'Secretaría General'!F833</f>
        <v>MEMO-163-2017</v>
      </c>
      <c r="G833" s="43" t="str">
        <f>'Secretaría General'!G833</f>
        <v xml:space="preserve">MILTON BORJA - BIENES INVENTARIADOS </v>
      </c>
      <c r="H833" s="43" t="str">
        <f>'Secretaría General'!H833</f>
        <v>EN EL TEXTO</v>
      </c>
      <c r="I833" s="43" t="str">
        <f>'Secretaría General'!L833</f>
        <v>Dirección Metropolitana de Inspección</v>
      </c>
      <c r="J833" s="43">
        <f>'Secretaría General'!I833</f>
        <v>0</v>
      </c>
      <c r="K833" s="43" t="str">
        <f>'Secretaría General'!J833</f>
        <v>Normal</v>
      </c>
      <c r="L833" s="43">
        <f>'Secretaría General'!K833</f>
        <v>12</v>
      </c>
      <c r="M833" s="54"/>
      <c r="N833" s="54"/>
      <c r="O833" s="55" t="str">
        <f t="shared" si="12"/>
        <v>Araceli Mejìa-</v>
      </c>
      <c r="P833" s="55"/>
      <c r="Q833" s="66"/>
      <c r="R833" s="66"/>
      <c r="S833" s="54"/>
      <c r="T833" s="54"/>
      <c r="U833" s="54"/>
      <c r="V833" s="54"/>
      <c r="W833" s="54"/>
      <c r="X833" s="54"/>
      <c r="Y833" s="54"/>
      <c r="Z833" s="54"/>
      <c r="AA833" s="54"/>
      <c r="AB833" s="54"/>
      <c r="AC833" s="54"/>
      <c r="AD833" s="54"/>
      <c r="AE833" s="54"/>
      <c r="AF833" s="54"/>
      <c r="AG833" s="54"/>
      <c r="AH833" s="54"/>
      <c r="AI833" s="54"/>
      <c r="AJ833" s="54"/>
      <c r="AK833" s="54"/>
      <c r="AL833" s="54"/>
    </row>
    <row r="834" spans="1:38" s="56" customFormat="1" ht="22.5" x14ac:dyDescent="0.2">
      <c r="A834" s="43">
        <f>'Secretaría General'!A834</f>
        <v>0</v>
      </c>
      <c r="B834" s="43" t="str">
        <f>'Secretaría General'!B834</f>
        <v>Araceli Mejìa</v>
      </c>
      <c r="C834" s="43" t="str">
        <f>'Secretaría General'!C834</f>
        <v>8011 A</v>
      </c>
      <c r="D834" s="8">
        <f>'Secretaría General'!D834</f>
        <v>42899</v>
      </c>
      <c r="E834" s="43" t="str">
        <f>'Secretaría General'!E834</f>
        <v>Comunicados</v>
      </c>
      <c r="F834" s="43" t="str">
        <f>'Secretaría General'!F834</f>
        <v>S/N</v>
      </c>
      <c r="G834" s="43" t="str">
        <f>'Secretaría General'!G834</f>
        <v>BYRON MANUEL BERMEO</v>
      </c>
      <c r="H834" s="43" t="str">
        <f>'Secretaría General'!H834</f>
        <v>EXPEDIENTE AMC-UDC-LPN-2017-98</v>
      </c>
      <c r="I834" s="43" t="str">
        <f>'Secretaría General'!L834</f>
        <v>Dirección Metropolitana de Inspección</v>
      </c>
      <c r="J834" s="43">
        <f>'Secretaría General'!I834</f>
        <v>0</v>
      </c>
      <c r="K834" s="43" t="str">
        <f>'Secretaría General'!J834</f>
        <v>Normal</v>
      </c>
      <c r="L834" s="43">
        <f>'Secretaría General'!K834</f>
        <v>35</v>
      </c>
      <c r="M834" s="54"/>
      <c r="N834" s="54"/>
      <c r="O834" s="55" t="str">
        <f t="shared" si="12"/>
        <v>Araceli Mejìa-</v>
      </c>
      <c r="P834" s="55"/>
      <c r="Q834" s="66"/>
      <c r="R834" s="66"/>
      <c r="S834" s="54"/>
      <c r="T834" s="54"/>
      <c r="U834" s="54"/>
      <c r="V834" s="54"/>
      <c r="W834" s="54"/>
      <c r="X834" s="54"/>
      <c r="Y834" s="54"/>
      <c r="Z834" s="54"/>
      <c r="AA834" s="54"/>
      <c r="AB834" s="54"/>
      <c r="AC834" s="54"/>
      <c r="AD834" s="54"/>
      <c r="AE834" s="54"/>
      <c r="AF834" s="54"/>
      <c r="AG834" s="54"/>
      <c r="AH834" s="54"/>
      <c r="AI834" s="54"/>
      <c r="AJ834" s="54"/>
      <c r="AK834" s="54"/>
      <c r="AL834" s="54"/>
    </row>
    <row r="835" spans="1:38" s="56" customFormat="1" ht="22.5" x14ac:dyDescent="0.2">
      <c r="A835" s="43">
        <f>'Secretaría General'!A835</f>
        <v>0</v>
      </c>
      <c r="B835" s="43" t="str">
        <f>'Secretaría General'!B835</f>
        <v>Araceli Mejìa</v>
      </c>
      <c r="C835" s="43">
        <f>'Secretaría General'!C835</f>
        <v>8012</v>
      </c>
      <c r="D835" s="8">
        <f>'Secretaría General'!D835</f>
        <v>42899.677083333336</v>
      </c>
      <c r="E835" s="43" t="str">
        <f>'Secretaría General'!E835</f>
        <v>Comunicados</v>
      </c>
      <c r="F835" s="43" t="str">
        <f>'Secretaría General'!F835</f>
        <v>MEMO-163-2017</v>
      </c>
      <c r="G835" s="43" t="str">
        <f>'Secretaría General'!G835</f>
        <v>MILTON BORJA BIENES INVENTARIADOS</v>
      </c>
      <c r="H835" s="43" t="str">
        <f>'Secretaría General'!H835</f>
        <v>EN EL TEXTO</v>
      </c>
      <c r="I835" s="43" t="str">
        <f>'Secretaría General'!L835</f>
        <v>Dirección Metropolitana de  Instrucción</v>
      </c>
      <c r="J835" s="43">
        <f>'Secretaría General'!I835</f>
        <v>0</v>
      </c>
      <c r="K835" s="43" t="str">
        <f>'Secretaría General'!J835</f>
        <v>Normal</v>
      </c>
      <c r="L835" s="43">
        <f>'Secretaría General'!K835</f>
        <v>4</v>
      </c>
      <c r="M835" s="54"/>
      <c r="N835" s="54"/>
      <c r="O835" s="55" t="str">
        <f t="shared" ref="O835:O898" si="13">+CONCATENATE(B835,"-",N835)</f>
        <v>Araceli Mejìa-</v>
      </c>
      <c r="P835" s="55"/>
      <c r="Q835" s="66"/>
      <c r="R835" s="66"/>
      <c r="S835" s="54"/>
      <c r="T835" s="54"/>
      <c r="U835" s="54"/>
      <c r="V835" s="54"/>
      <c r="W835" s="54"/>
      <c r="X835" s="54"/>
      <c r="Y835" s="54"/>
      <c r="Z835" s="54"/>
      <c r="AA835" s="54"/>
      <c r="AB835" s="54"/>
      <c r="AC835" s="54"/>
      <c r="AD835" s="54"/>
      <c r="AE835" s="54"/>
      <c r="AF835" s="54"/>
      <c r="AG835" s="54"/>
      <c r="AH835" s="54"/>
      <c r="AI835" s="54"/>
      <c r="AJ835" s="54"/>
      <c r="AK835" s="54"/>
      <c r="AL835" s="54"/>
    </row>
    <row r="836" spans="1:38" s="56" customFormat="1" ht="22.5" x14ac:dyDescent="0.2">
      <c r="A836" s="43">
        <f>'Secretaría General'!A836</f>
        <v>0</v>
      </c>
      <c r="B836" s="43" t="str">
        <f>'Secretaría General'!B836</f>
        <v>Natalia Marmol</v>
      </c>
      <c r="C836" s="43">
        <f>'Secretaría General'!C836</f>
        <v>8013</v>
      </c>
      <c r="D836" s="8">
        <f>'Secretaría General'!D836</f>
        <v>42899.677083333336</v>
      </c>
      <c r="E836" s="43" t="str">
        <f>'Secretaría General'!E836</f>
        <v>Comunicados</v>
      </c>
      <c r="F836" s="43" t="str">
        <f>'Secretaría General'!F836</f>
        <v>S/N</v>
      </c>
      <c r="G836" s="43" t="str">
        <f>'Secretaría General'!G836</f>
        <v>EMILIO ESTEBAN SUAREZ SALAZAR</v>
      </c>
      <c r="H836" s="43" t="str">
        <f>'Secretaría General'!H836</f>
        <v>DENUNCIA</v>
      </c>
      <c r="I836" s="43" t="str">
        <f>'Secretaría General'!L836</f>
        <v>Dirección Metropolitana de Inspección</v>
      </c>
      <c r="J836" s="43">
        <f>'Secretaría General'!I836</f>
        <v>0</v>
      </c>
      <c r="K836" s="43" t="str">
        <f>'Secretaría General'!J836</f>
        <v>Normal</v>
      </c>
      <c r="L836" s="43">
        <f>'Secretaría General'!K836</f>
        <v>7</v>
      </c>
      <c r="M836" s="54"/>
      <c r="N836" s="54"/>
      <c r="O836" s="55" t="str">
        <f t="shared" si="13"/>
        <v>Natalia Marmol-</v>
      </c>
      <c r="P836" s="55"/>
      <c r="Q836" s="66"/>
      <c r="R836" s="66"/>
      <c r="S836" s="54"/>
      <c r="T836" s="54"/>
      <c r="U836" s="54"/>
      <c r="V836" s="54"/>
      <c r="W836" s="54"/>
      <c r="X836" s="54"/>
      <c r="Y836" s="54"/>
      <c r="Z836" s="54"/>
      <c r="AA836" s="54"/>
      <c r="AB836" s="54"/>
      <c r="AC836" s="54"/>
      <c r="AD836" s="54"/>
      <c r="AE836" s="54"/>
      <c r="AF836" s="54"/>
      <c r="AG836" s="54"/>
      <c r="AH836" s="54"/>
      <c r="AI836" s="54"/>
      <c r="AJ836" s="54"/>
      <c r="AK836" s="54"/>
      <c r="AL836" s="54"/>
    </row>
    <row r="837" spans="1:38" s="56" customFormat="1" ht="22.5" x14ac:dyDescent="0.2">
      <c r="A837" s="43">
        <f>'Secretaría General'!A837</f>
        <v>0</v>
      </c>
      <c r="B837" s="43" t="str">
        <f>'Secretaría General'!B837</f>
        <v>Araceli Mejìa</v>
      </c>
      <c r="C837" s="43">
        <f>'Secretaría General'!C837</f>
        <v>8014</v>
      </c>
      <c r="D837" s="8">
        <f>'Secretaría General'!D837</f>
        <v>42899.677083333336</v>
      </c>
      <c r="E837" s="43" t="str">
        <f>'Secretaría General'!E837</f>
        <v>Comunicados</v>
      </c>
      <c r="F837" s="43" t="str">
        <f>'Secretaría General'!F837</f>
        <v>MEMO-162-2017</v>
      </c>
      <c r="G837" s="43" t="str">
        <f>'Secretaría General'!G837</f>
        <v>MILTON BORJA BIENES INVENTARIADOS</v>
      </c>
      <c r="H837" s="43" t="str">
        <f>'Secretaría General'!H837</f>
        <v>INFORME DEL OPERATIVO DE FECHA 09 DE JUNIO DEL 2017</v>
      </c>
      <c r="I837" s="43" t="str">
        <f>'Secretaría General'!L837</f>
        <v>Unidad de Control de Operativos</v>
      </c>
      <c r="J837" s="43">
        <f>'Secretaría General'!I837</f>
        <v>0</v>
      </c>
      <c r="K837" s="43" t="str">
        <f>'Secretaría General'!J837</f>
        <v>Normal</v>
      </c>
      <c r="L837" s="43">
        <f>'Secretaría General'!K837</f>
        <v>2</v>
      </c>
      <c r="M837" s="54"/>
      <c r="N837" s="54"/>
      <c r="O837" s="55" t="str">
        <f t="shared" si="13"/>
        <v>Araceli Mejìa-</v>
      </c>
      <c r="P837" s="55"/>
      <c r="Q837" s="66"/>
      <c r="R837" s="66"/>
      <c r="S837" s="54"/>
      <c r="T837" s="54"/>
      <c r="U837" s="54"/>
      <c r="V837" s="54"/>
      <c r="W837" s="54"/>
      <c r="X837" s="54"/>
      <c r="Y837" s="54"/>
      <c r="Z837" s="54"/>
      <c r="AA837" s="54"/>
      <c r="AB837" s="54"/>
      <c r="AC837" s="54"/>
      <c r="AD837" s="54"/>
      <c r="AE837" s="54"/>
      <c r="AF837" s="54"/>
      <c r="AG837" s="54"/>
      <c r="AH837" s="54"/>
      <c r="AI837" s="54"/>
      <c r="AJ837" s="54"/>
      <c r="AK837" s="54"/>
      <c r="AL837" s="54"/>
    </row>
    <row r="838" spans="1:38" s="56" customFormat="1" ht="22.5" x14ac:dyDescent="0.2">
      <c r="A838" s="43">
        <f>'Secretaría General'!A838</f>
        <v>0</v>
      </c>
      <c r="B838" s="43" t="str">
        <f>'Secretaría General'!B838</f>
        <v>Araceli Mejìa</v>
      </c>
      <c r="C838" s="43">
        <f>'Secretaría General'!C838</f>
        <v>8015</v>
      </c>
      <c r="D838" s="8">
        <f>'Secretaría General'!D838</f>
        <v>42899.677083333336</v>
      </c>
      <c r="E838" s="43" t="str">
        <f>'Secretaría General'!E838</f>
        <v>Comunicados</v>
      </c>
      <c r="F838" s="43" t="str">
        <f>'Secretaría General'!F838</f>
        <v>MEMO-162-2017</v>
      </c>
      <c r="G838" s="43" t="str">
        <f>'Secretaría General'!G838</f>
        <v>MILTON BORJA BIENES INVENTARIADOS</v>
      </c>
      <c r="H838" s="43" t="str">
        <f>'Secretaría General'!H838</f>
        <v>INFORME OPERATIVO DE FECHA 09 DE JUNIO DEL 2017</v>
      </c>
      <c r="I838" s="43" t="str">
        <f>'Secretaría General'!L838</f>
        <v>Dirección Metropolitana de  Instrucción</v>
      </c>
      <c r="J838" s="43">
        <f>'Secretaría General'!I838</f>
        <v>0</v>
      </c>
      <c r="K838" s="43" t="str">
        <f>'Secretaría General'!J838</f>
        <v>Normal</v>
      </c>
      <c r="L838" s="43">
        <f>'Secretaría General'!K838</f>
        <v>2</v>
      </c>
      <c r="M838" s="54"/>
      <c r="N838" s="54"/>
      <c r="O838" s="55" t="str">
        <f t="shared" si="13"/>
        <v>Araceli Mejìa-</v>
      </c>
      <c r="P838" s="55"/>
      <c r="Q838" s="66"/>
      <c r="R838" s="66"/>
      <c r="S838" s="54"/>
      <c r="T838" s="54"/>
      <c r="U838" s="54"/>
      <c r="V838" s="54"/>
      <c r="W838" s="54"/>
      <c r="X838" s="54"/>
      <c r="Y838" s="54"/>
      <c r="Z838" s="54"/>
      <c r="AA838" s="54"/>
      <c r="AB838" s="54"/>
      <c r="AC838" s="54"/>
      <c r="AD838" s="54"/>
      <c r="AE838" s="54"/>
      <c r="AF838" s="54"/>
      <c r="AG838" s="54"/>
      <c r="AH838" s="54"/>
      <c r="AI838" s="54"/>
      <c r="AJ838" s="54"/>
      <c r="AK838" s="54"/>
      <c r="AL838" s="54"/>
    </row>
    <row r="839" spans="1:38" s="56" customFormat="1" ht="22.5" x14ac:dyDescent="0.2">
      <c r="A839" s="43">
        <f>'Secretaría General'!A839</f>
        <v>0</v>
      </c>
      <c r="B839" s="43" t="str">
        <f>'Secretaría General'!B839</f>
        <v>Araceli Mejìa</v>
      </c>
      <c r="C839" s="43">
        <f>'Secretaría General'!C839</f>
        <v>8016</v>
      </c>
      <c r="D839" s="8">
        <f>'Secretaría General'!D839</f>
        <v>42899.677083333336</v>
      </c>
      <c r="E839" s="43" t="str">
        <f>'Secretaría General'!E839</f>
        <v>Denuncias</v>
      </c>
      <c r="F839" s="43" t="str">
        <f>'Secretaría General'!F839</f>
        <v>MEMO-205-2017</v>
      </c>
      <c r="G839" s="43" t="str">
        <f>'Secretaría General'!G839</f>
        <v>GABRIEL PAREDES</v>
      </c>
      <c r="H839" s="43" t="str">
        <f>'Secretaría General'!H839</f>
        <v>CONSTRUCCIONES ILEGALES SIN PERMISOS</v>
      </c>
      <c r="I839" s="43" t="str">
        <f>'Secretaría General'!L839</f>
        <v>I-Dirección Metropolitana de Inspección</v>
      </c>
      <c r="J839" s="43" t="str">
        <f>'Secretaría General'!I839</f>
        <v>JUAN PERUGACHI</v>
      </c>
      <c r="K839" s="43" t="str">
        <f>'Secretaría General'!J839</f>
        <v>Normal</v>
      </c>
      <c r="L839" s="43">
        <f>'Secretaría General'!K839</f>
        <v>6</v>
      </c>
      <c r="M839" s="54"/>
      <c r="N839" s="54"/>
      <c r="O839" s="55" t="str">
        <f t="shared" si="13"/>
        <v>Araceli Mejìa-</v>
      </c>
      <c r="P839" s="55"/>
      <c r="Q839" s="66"/>
      <c r="R839" s="66"/>
      <c r="S839" s="54"/>
      <c r="T839" s="54"/>
      <c r="U839" s="54"/>
      <c r="V839" s="54"/>
      <c r="W839" s="54"/>
      <c r="X839" s="54"/>
      <c r="Y839" s="54"/>
      <c r="Z839" s="54"/>
      <c r="AA839" s="54"/>
      <c r="AB839" s="54"/>
      <c r="AC839" s="54"/>
      <c r="AD839" s="54"/>
      <c r="AE839" s="54"/>
      <c r="AF839" s="54"/>
      <c r="AG839" s="54"/>
      <c r="AH839" s="54"/>
      <c r="AI839" s="54"/>
      <c r="AJ839" s="54"/>
      <c r="AK839" s="54"/>
      <c r="AL839" s="54"/>
    </row>
    <row r="840" spans="1:38" s="56" customFormat="1" ht="22.5" x14ac:dyDescent="0.2">
      <c r="A840" s="43">
        <f>'Secretaría General'!A840</f>
        <v>0</v>
      </c>
      <c r="B840" s="43" t="str">
        <f>'Secretaría General'!B840</f>
        <v>Araceli Mejìa</v>
      </c>
      <c r="C840" s="43">
        <f>'Secretaría General'!C840</f>
        <v>8017</v>
      </c>
      <c r="D840" s="8">
        <f>'Secretaría General'!D840</f>
        <v>42899.677083333336</v>
      </c>
      <c r="E840" s="43" t="str">
        <f>'Secretaría General'!E840</f>
        <v>Denuncias</v>
      </c>
      <c r="F840" s="43" t="str">
        <f>'Secretaría General'!F840</f>
        <v>MEMO-207-2017</v>
      </c>
      <c r="G840" s="43" t="str">
        <f>'Secretaría General'!G840</f>
        <v>ABG. GABRIEL PAREDES</v>
      </c>
      <c r="H840" s="43" t="str">
        <f>'Secretaría General'!H840</f>
        <v xml:space="preserve">MAL MANTENIMIENTO DE FACHADAS </v>
      </c>
      <c r="I840" s="43" t="str">
        <f>'Secretaría General'!L840</f>
        <v>I-Dirección Metropolitana de Inspección</v>
      </c>
      <c r="J840" s="43" t="str">
        <f>'Secretaría General'!I840</f>
        <v xml:space="preserve">AMILCAR GUEVARA </v>
      </c>
      <c r="K840" s="43" t="str">
        <f>'Secretaría General'!J840</f>
        <v>Normal</v>
      </c>
      <c r="L840" s="43">
        <f>'Secretaría General'!K840</f>
        <v>8</v>
      </c>
      <c r="M840" s="54"/>
      <c r="N840" s="54"/>
      <c r="O840" s="55" t="str">
        <f t="shared" si="13"/>
        <v>Araceli Mejìa-</v>
      </c>
      <c r="P840" s="55"/>
      <c r="Q840" s="66"/>
      <c r="R840" s="66"/>
      <c r="S840" s="54"/>
      <c r="T840" s="54"/>
      <c r="U840" s="54"/>
      <c r="V840" s="54"/>
      <c r="W840" s="54"/>
      <c r="X840" s="54"/>
      <c r="Y840" s="54"/>
      <c r="Z840" s="54"/>
      <c r="AA840" s="54"/>
      <c r="AB840" s="54"/>
      <c r="AC840" s="54"/>
      <c r="AD840" s="54"/>
      <c r="AE840" s="54"/>
      <c r="AF840" s="54"/>
      <c r="AG840" s="54"/>
      <c r="AH840" s="54"/>
      <c r="AI840" s="54"/>
      <c r="AJ840" s="54"/>
      <c r="AK840" s="54"/>
      <c r="AL840" s="54"/>
    </row>
    <row r="841" spans="1:38" s="56" customFormat="1" ht="22.5" x14ac:dyDescent="0.2">
      <c r="A841" s="43">
        <f>'Secretaría General'!A841</f>
        <v>0</v>
      </c>
      <c r="B841" s="43" t="str">
        <f>'Secretaría General'!B841</f>
        <v>Araceli Mejìa</v>
      </c>
      <c r="C841" s="43">
        <f>'Secretaría General'!C841</f>
        <v>8018</v>
      </c>
      <c r="D841" s="8">
        <f>'Secretaría General'!D841</f>
        <v>42899.677083333336</v>
      </c>
      <c r="E841" s="43" t="str">
        <f>'Secretaría General'!E841</f>
        <v>Denuncias</v>
      </c>
      <c r="F841" s="43" t="str">
        <f>'Secretaría General'!F841</f>
        <v>MEMO-206-2017</v>
      </c>
      <c r="G841" s="43" t="str">
        <f>'Secretaría General'!G841</f>
        <v>ABG. GABRIEL PAREDES</v>
      </c>
      <c r="H841" s="43" t="str">
        <f>'Secretaría General'!H841</f>
        <v>MALTRATO Y/O MALA TENENCIA DE MASCOTAS</v>
      </c>
      <c r="I841" s="43" t="str">
        <f>'Secretaría General'!L841</f>
        <v>I-Dirección Metropolitana de Inspección</v>
      </c>
      <c r="J841" s="43" t="str">
        <f>'Secretaría General'!I841</f>
        <v>ADRIAN MAFLA</v>
      </c>
      <c r="K841" s="43" t="str">
        <f>'Secretaría General'!J841</f>
        <v>Normal</v>
      </c>
      <c r="L841" s="43">
        <f>'Secretaría General'!K841</f>
        <v>4</v>
      </c>
      <c r="M841" s="54"/>
      <c r="N841" s="54"/>
      <c r="O841" s="55" t="str">
        <f t="shared" si="13"/>
        <v>Araceli Mejìa-</v>
      </c>
      <c r="P841" s="55"/>
      <c r="Q841" s="66"/>
      <c r="R841" s="66"/>
      <c r="S841" s="54"/>
      <c r="T841" s="54"/>
      <c r="U841" s="54"/>
      <c r="V841" s="54"/>
      <c r="W841" s="54"/>
      <c r="X841" s="54"/>
      <c r="Y841" s="54"/>
      <c r="Z841" s="54"/>
      <c r="AA841" s="54"/>
      <c r="AB841" s="54"/>
      <c r="AC841" s="54"/>
      <c r="AD841" s="54"/>
      <c r="AE841" s="54"/>
      <c r="AF841" s="54"/>
      <c r="AG841" s="54"/>
      <c r="AH841" s="54"/>
      <c r="AI841" s="54"/>
      <c r="AJ841" s="54"/>
      <c r="AK841" s="54"/>
      <c r="AL841" s="54"/>
    </row>
    <row r="842" spans="1:38" s="56" customFormat="1" x14ac:dyDescent="0.2">
      <c r="A842" s="43">
        <f>'Secretaría General'!A842</f>
        <v>0</v>
      </c>
      <c r="B842" s="43" t="str">
        <f>'Secretaría General'!B842</f>
        <v>Araceli Mejìa</v>
      </c>
      <c r="C842" s="43">
        <f>'Secretaría General'!C842</f>
        <v>8019</v>
      </c>
      <c r="D842" s="8">
        <f>'Secretaría General'!D842</f>
        <v>42899.680555555555</v>
      </c>
      <c r="E842" s="43" t="str">
        <f>'Secretaría General'!E842</f>
        <v>Comunicados</v>
      </c>
      <c r="F842" s="43" t="str">
        <f>'Secretaría General'!F842</f>
        <v>MEMO-256-2017</v>
      </c>
      <c r="G842" s="43" t="str">
        <f>'Secretaría General'!G842</f>
        <v>ABG.DIEGO TITUAÑA</v>
      </c>
      <c r="H842" s="43" t="str">
        <f>'Secretaría General'!H842</f>
        <v>ESCRITO EXP. N-327-04-CZC-2</v>
      </c>
      <c r="I842" s="43" t="str">
        <f>'Secretaría General'!L842</f>
        <v>Secretaría General</v>
      </c>
      <c r="J842" s="43">
        <f>'Secretaría General'!I842</f>
        <v>0</v>
      </c>
      <c r="K842" s="43" t="str">
        <f>'Secretaría General'!J842</f>
        <v>Normal</v>
      </c>
      <c r="L842" s="43">
        <f>'Secretaría General'!K842</f>
        <v>6</v>
      </c>
      <c r="M842" s="54"/>
      <c r="N842" s="54"/>
      <c r="O842" s="55" t="str">
        <f t="shared" si="13"/>
        <v>Araceli Mejìa-</v>
      </c>
      <c r="P842" s="55"/>
      <c r="Q842" s="66"/>
      <c r="R842" s="66"/>
      <c r="S842" s="54"/>
      <c r="T842" s="54"/>
      <c r="U842" s="54"/>
      <c r="V842" s="54"/>
      <c r="W842" s="54"/>
      <c r="X842" s="54"/>
      <c r="Y842" s="54"/>
      <c r="Z842" s="54"/>
      <c r="AA842" s="54"/>
      <c r="AB842" s="54"/>
      <c r="AC842" s="54"/>
      <c r="AD842" s="54"/>
      <c r="AE842" s="54"/>
      <c r="AF842" s="54"/>
      <c r="AG842" s="54"/>
      <c r="AH842" s="54"/>
      <c r="AI842" s="54"/>
      <c r="AJ842" s="54"/>
      <c r="AK842" s="54"/>
      <c r="AL842" s="54"/>
    </row>
    <row r="843" spans="1:38" s="56" customFormat="1" x14ac:dyDescent="0.2">
      <c r="A843" s="43">
        <f>'Secretaría General'!A843</f>
        <v>0</v>
      </c>
      <c r="B843" s="43" t="str">
        <f>'Secretaría General'!B843</f>
        <v>Araceli Mejìa</v>
      </c>
      <c r="C843" s="43">
        <f>'Secretaría General'!C843</f>
        <v>8020</v>
      </c>
      <c r="D843" s="8">
        <f>'Secretaría General'!D843</f>
        <v>42899.680555555555</v>
      </c>
      <c r="E843" s="43" t="str">
        <f>'Secretaría General'!E843</f>
        <v>Comunicados</v>
      </c>
      <c r="F843" s="43" t="str">
        <f>'Secretaría General'!F843</f>
        <v>MEMO-255-2017</v>
      </c>
      <c r="G843" s="43" t="str">
        <f>'Secretaría General'!G843</f>
        <v>ABG. DIEGO TITUAÑA</v>
      </c>
      <c r="H843" s="43" t="str">
        <f>'Secretaría General'!H843</f>
        <v>INFORME EXPEDIENTE 071-2017</v>
      </c>
      <c r="I843" s="43" t="str">
        <f>'Secretaría General'!L843</f>
        <v>Secretaría General</v>
      </c>
      <c r="J843" s="43">
        <f>'Secretaría General'!I843</f>
        <v>0</v>
      </c>
      <c r="K843" s="43" t="str">
        <f>'Secretaría General'!J843</f>
        <v>Normal</v>
      </c>
      <c r="L843" s="43">
        <f>'Secretaría General'!K843</f>
        <v>4</v>
      </c>
      <c r="M843" s="54"/>
      <c r="N843" s="54"/>
      <c r="O843" s="55" t="str">
        <f t="shared" si="13"/>
        <v>Araceli Mejìa-</v>
      </c>
      <c r="P843" s="55"/>
      <c r="Q843" s="66"/>
      <c r="R843" s="66"/>
      <c r="S843" s="54"/>
      <c r="T843" s="54"/>
      <c r="U843" s="54"/>
      <c r="V843" s="54"/>
      <c r="W843" s="54"/>
      <c r="X843" s="54"/>
      <c r="Y843" s="54"/>
      <c r="Z843" s="54"/>
      <c r="AA843" s="54"/>
      <c r="AB843" s="54"/>
      <c r="AC843" s="54"/>
      <c r="AD843" s="54"/>
      <c r="AE843" s="54"/>
      <c r="AF843" s="54"/>
      <c r="AG843" s="54"/>
      <c r="AH843" s="54"/>
      <c r="AI843" s="54"/>
      <c r="AJ843" s="54"/>
      <c r="AK843" s="54"/>
      <c r="AL843" s="54"/>
    </row>
    <row r="844" spans="1:38" s="56" customFormat="1" ht="22.5" x14ac:dyDescent="0.2">
      <c r="A844" s="43">
        <f>'Secretaría General'!A844</f>
        <v>0</v>
      </c>
      <c r="B844" s="43" t="str">
        <f>'Secretaría General'!B844</f>
        <v>Natalia Marmol</v>
      </c>
      <c r="C844" s="43">
        <f>'Secretaría General'!C844</f>
        <v>8021</v>
      </c>
      <c r="D844" s="8">
        <f>'Secretaría General'!D844</f>
        <v>42900.352777777778</v>
      </c>
      <c r="E844" s="43" t="str">
        <f>'Secretaría General'!E844</f>
        <v>Comunicados</v>
      </c>
      <c r="F844" s="43" t="str">
        <f>'Secretaría General'!F844</f>
        <v>S/N</v>
      </c>
      <c r="G844" s="43" t="str">
        <f>'Secretaría General'!G844</f>
        <v>ABG. POLIVIO ANDRADE</v>
      </c>
      <c r="H844" s="43">
        <f>'Secretaría General'!H844</f>
        <v>0</v>
      </c>
      <c r="I844" s="43" t="str">
        <f>'Secretaría General'!L844</f>
        <v>Dirección Metropolitana de Resolución y Ejecución</v>
      </c>
      <c r="J844" s="43">
        <f>'Secretaría General'!I844</f>
        <v>0</v>
      </c>
      <c r="K844" s="43" t="str">
        <f>'Secretaría General'!J844</f>
        <v>Normal</v>
      </c>
      <c r="L844" s="43">
        <f>'Secretaría General'!K844</f>
        <v>1</v>
      </c>
      <c r="M844" s="54"/>
      <c r="N844" s="54"/>
      <c r="O844" s="55" t="str">
        <f t="shared" si="13"/>
        <v>Natalia Marmol-</v>
      </c>
      <c r="P844" s="55"/>
      <c r="Q844" s="66"/>
      <c r="R844" s="66"/>
      <c r="S844" s="54"/>
      <c r="T844" s="54"/>
      <c r="U844" s="54"/>
      <c r="V844" s="54"/>
      <c r="W844" s="54"/>
      <c r="X844" s="54"/>
      <c r="Y844" s="54"/>
      <c r="Z844" s="54"/>
      <c r="AA844" s="54"/>
      <c r="AB844" s="54"/>
      <c r="AC844" s="54"/>
      <c r="AD844" s="54"/>
      <c r="AE844" s="54"/>
      <c r="AF844" s="54"/>
      <c r="AG844" s="54"/>
      <c r="AH844" s="54"/>
      <c r="AI844" s="54"/>
      <c r="AJ844" s="54"/>
      <c r="AK844" s="54"/>
      <c r="AL844" s="54"/>
    </row>
    <row r="845" spans="1:38" s="56" customFormat="1" x14ac:dyDescent="0.2">
      <c r="A845" s="43">
        <f>'Secretaría General'!A845</f>
        <v>0</v>
      </c>
      <c r="B845" s="43" t="str">
        <f>'Secretaría General'!B845</f>
        <v>Natalia Marmol</v>
      </c>
      <c r="C845" s="43">
        <f>'Secretaría General'!C845</f>
        <v>8022</v>
      </c>
      <c r="D845" s="8">
        <f>'Secretaría General'!D845</f>
        <v>42900.39166666667</v>
      </c>
      <c r="E845" s="43" t="str">
        <f>'Secretaría General'!E845</f>
        <v>Comunicados</v>
      </c>
      <c r="F845" s="43" t="str">
        <f>'Secretaría General'!F845</f>
        <v>MEMO-208-2017</v>
      </c>
      <c r="G845" s="43" t="str">
        <f>'Secretaría General'!G845</f>
        <v>ABG. GABRIEL PAREDES</v>
      </c>
      <c r="H845" s="43" t="str">
        <f>'Secretaría General'!H845</f>
        <v>INFORME DE OPERATIVOS</v>
      </c>
      <c r="I845" s="43" t="str">
        <f>'Secretaría General'!L845</f>
        <v>Unidad de Control de Operativos</v>
      </c>
      <c r="J845" s="43">
        <f>'Secretaría General'!I845</f>
        <v>0</v>
      </c>
      <c r="K845" s="43" t="str">
        <f>'Secretaría General'!J845</f>
        <v>Normal</v>
      </c>
      <c r="L845" s="43">
        <f>'Secretaría General'!K845</f>
        <v>5</v>
      </c>
      <c r="M845" s="54"/>
      <c r="N845" s="54"/>
      <c r="O845" s="55" t="str">
        <f t="shared" si="13"/>
        <v>Natalia Marmol-</v>
      </c>
      <c r="P845" s="55"/>
      <c r="Q845" s="66"/>
      <c r="R845" s="66"/>
      <c r="S845" s="54"/>
      <c r="T845" s="54"/>
      <c r="U845" s="54"/>
      <c r="V845" s="54"/>
      <c r="W845" s="54"/>
      <c r="X845" s="54"/>
      <c r="Y845" s="54"/>
      <c r="Z845" s="54"/>
      <c r="AA845" s="54"/>
      <c r="AB845" s="54"/>
      <c r="AC845" s="54"/>
      <c r="AD845" s="54"/>
      <c r="AE845" s="54"/>
      <c r="AF845" s="54"/>
      <c r="AG845" s="54"/>
      <c r="AH845" s="54"/>
      <c r="AI845" s="54"/>
      <c r="AJ845" s="54"/>
      <c r="AK845" s="54"/>
      <c r="AL845" s="54"/>
    </row>
    <row r="846" spans="1:38" s="56" customFormat="1" ht="22.5" x14ac:dyDescent="0.2">
      <c r="A846" s="43">
        <f>'Secretaría General'!A846</f>
        <v>0</v>
      </c>
      <c r="B846" s="43" t="str">
        <f>'Secretaría General'!B846</f>
        <v>Natalia Marmol</v>
      </c>
      <c r="C846" s="43">
        <f>'Secretaría General'!C846</f>
        <v>8023</v>
      </c>
      <c r="D846" s="8">
        <f>'Secretaría General'!D846</f>
        <v>42900.398611111108</v>
      </c>
      <c r="E846" s="43" t="str">
        <f>'Secretaría General'!E846</f>
        <v>Comunicados</v>
      </c>
      <c r="F846" s="43" t="str">
        <f>'Secretaría General'!F846</f>
        <v>OFC-224-2017</v>
      </c>
      <c r="G846" s="43" t="str">
        <f>'Secretaría General'!G846</f>
        <v xml:space="preserve">SOLEDAD BENÍTEZ - CONCEJALA METROPOLITANA </v>
      </c>
      <c r="H846" s="43" t="str">
        <f>'Secretaría General'!H846</f>
        <v>SOLICITUD DE INFORACIÓN</v>
      </c>
      <c r="I846" s="43" t="str">
        <f>'Secretaría General'!L846</f>
        <v>Supervisión Metropolitana de Control</v>
      </c>
      <c r="J846" s="43" t="str">
        <f>'Secretaría General'!I846</f>
        <v>GDOC 2017-082986</v>
      </c>
      <c r="K846" s="43" t="str">
        <f>'Secretaría General'!J846</f>
        <v>Normal</v>
      </c>
      <c r="L846" s="43">
        <f>'Secretaría General'!K846</f>
        <v>1</v>
      </c>
      <c r="M846" s="54"/>
      <c r="N846" s="54"/>
      <c r="O846" s="55" t="str">
        <f t="shared" si="13"/>
        <v>Natalia Marmol-</v>
      </c>
      <c r="P846" s="55"/>
      <c r="Q846" s="66"/>
      <c r="R846" s="66"/>
      <c r="S846" s="54"/>
      <c r="T846" s="54"/>
      <c r="U846" s="54"/>
      <c r="V846" s="54"/>
      <c r="W846" s="54"/>
      <c r="X846" s="54"/>
      <c r="Y846" s="54"/>
      <c r="Z846" s="54"/>
      <c r="AA846" s="54"/>
      <c r="AB846" s="54"/>
      <c r="AC846" s="54"/>
      <c r="AD846" s="54"/>
      <c r="AE846" s="54"/>
      <c r="AF846" s="54"/>
      <c r="AG846" s="54"/>
      <c r="AH846" s="54"/>
      <c r="AI846" s="54"/>
      <c r="AJ846" s="54"/>
      <c r="AK846" s="54"/>
      <c r="AL846" s="54"/>
    </row>
    <row r="847" spans="1:38" s="56" customFormat="1" x14ac:dyDescent="0.2">
      <c r="A847" s="43">
        <f>'Secretaría General'!A847</f>
        <v>0</v>
      </c>
      <c r="B847" s="43" t="str">
        <f>'Secretaría General'!B847</f>
        <v>Natalia Marmol</v>
      </c>
      <c r="C847" s="43">
        <f>'Secretaría General'!C847</f>
        <v>8024</v>
      </c>
      <c r="D847" s="8">
        <f>'Secretaría General'!D847</f>
        <v>42900.405555555553</v>
      </c>
      <c r="E847" s="43" t="str">
        <f>'Secretaría General'!E847</f>
        <v>Comunicados</v>
      </c>
      <c r="F847" s="43" t="str">
        <f>'Secretaría General'!F847</f>
        <v>OFC-2091-2017</v>
      </c>
      <c r="G847" s="43" t="str">
        <f>'Secretaría General'!G847</f>
        <v>ARQ. BOLIVAR ARÉVALO</v>
      </c>
      <c r="H847" s="43" t="str">
        <f>'Secretaría General'!H847</f>
        <v>USO DE SUELO PREDIO Nª435668</v>
      </c>
      <c r="I847" s="43" t="str">
        <f>'Secretaría General'!L847</f>
        <v>Secretaría General</v>
      </c>
      <c r="J847" s="43" t="str">
        <f>'Secretaría General'!I847</f>
        <v>GDOC 2017-069462</v>
      </c>
      <c r="K847" s="43" t="str">
        <f>'Secretaría General'!J847</f>
        <v>Normal</v>
      </c>
      <c r="L847" s="43">
        <f>'Secretaría General'!K847</f>
        <v>1</v>
      </c>
      <c r="M847" s="54"/>
      <c r="N847" s="54"/>
      <c r="O847" s="55" t="str">
        <f t="shared" si="13"/>
        <v>Natalia Marmol-</v>
      </c>
      <c r="P847" s="55"/>
      <c r="Q847" s="66"/>
      <c r="R847" s="66"/>
      <c r="S847" s="54"/>
      <c r="T847" s="54"/>
      <c r="U847" s="54"/>
      <c r="V847" s="54"/>
      <c r="W847" s="54"/>
      <c r="X847" s="54"/>
      <c r="Y847" s="54"/>
      <c r="Z847" s="54"/>
      <c r="AA847" s="54"/>
      <c r="AB847" s="54"/>
      <c r="AC847" s="54"/>
      <c r="AD847" s="54"/>
      <c r="AE847" s="54"/>
      <c r="AF847" s="54"/>
      <c r="AG847" s="54"/>
      <c r="AH847" s="54"/>
      <c r="AI847" s="54"/>
      <c r="AJ847" s="54"/>
      <c r="AK847" s="54"/>
      <c r="AL847" s="54"/>
    </row>
    <row r="848" spans="1:38" s="56" customFormat="1" ht="45" x14ac:dyDescent="0.2">
      <c r="A848" s="43">
        <f>'Secretaría General'!A848</f>
        <v>0</v>
      </c>
      <c r="B848" s="43" t="str">
        <f>'Secretaría General'!B848</f>
        <v>Natalia Marmol</v>
      </c>
      <c r="C848" s="43">
        <f>'Secretaría General'!C848</f>
        <v>8025</v>
      </c>
      <c r="D848" s="8">
        <f>'Secretaría General'!D848</f>
        <v>42900.406944444447</v>
      </c>
      <c r="E848" s="43" t="str">
        <f>'Secretaría General'!E848</f>
        <v>Comunicados</v>
      </c>
      <c r="F848" s="43" t="str">
        <f>'Secretaría General'!F848</f>
        <v>OFC-1318-2017</v>
      </c>
      <c r="G848" s="43" t="str">
        <f>'Secretaría General'!G848</f>
        <v>ING. GABRIEL MARCELO BAZURTO</v>
      </c>
      <c r="H848" s="43" t="str">
        <f>'Secretaría General'!H848</f>
        <v>LOPEZ CIFUENTES HUGO ROGELIO, LOCAL YA NO EXISTE</v>
      </c>
      <c r="I848" s="43" t="str">
        <f>'Secretaría General'!L848</f>
        <v>Unidad Desconcentrada de Control en Materia de Construcciones y Licenciamiento Eugenio Espejo</v>
      </c>
      <c r="J848" s="43">
        <f>'Secretaría General'!I848</f>
        <v>0</v>
      </c>
      <c r="K848" s="43" t="str">
        <f>'Secretaría General'!J848</f>
        <v>Normal</v>
      </c>
      <c r="L848" s="43">
        <f>'Secretaría General'!K848</f>
        <v>2</v>
      </c>
      <c r="M848" s="54"/>
      <c r="N848" s="54"/>
      <c r="O848" s="55" t="str">
        <f t="shared" si="13"/>
        <v>Natalia Marmol-</v>
      </c>
      <c r="P848" s="55"/>
      <c r="Q848" s="66"/>
      <c r="R848" s="66"/>
      <c r="S848" s="54"/>
      <c r="T848" s="54"/>
      <c r="U848" s="54"/>
      <c r="V848" s="54"/>
      <c r="W848" s="54"/>
      <c r="X848" s="54"/>
      <c r="Y848" s="54"/>
      <c r="Z848" s="54"/>
      <c r="AA848" s="54"/>
      <c r="AB848" s="54"/>
      <c r="AC848" s="54"/>
      <c r="AD848" s="54"/>
      <c r="AE848" s="54"/>
      <c r="AF848" s="54"/>
      <c r="AG848" s="54"/>
      <c r="AH848" s="54"/>
      <c r="AI848" s="54"/>
      <c r="AJ848" s="54"/>
      <c r="AK848" s="54"/>
      <c r="AL848" s="54"/>
    </row>
    <row r="849" spans="1:38" s="56" customFormat="1" ht="45" x14ac:dyDescent="0.2">
      <c r="A849" s="43">
        <f>'Secretaría General'!A849</f>
        <v>0</v>
      </c>
      <c r="B849" s="43" t="str">
        <f>'Secretaría General'!B849</f>
        <v>Natalia Marmol</v>
      </c>
      <c r="C849" s="43">
        <f>'Secretaría General'!C849</f>
        <v>8026</v>
      </c>
      <c r="D849" s="8">
        <f>'Secretaría General'!D849</f>
        <v>42900.408333333333</v>
      </c>
      <c r="E849" s="43" t="str">
        <f>'Secretaría General'!E849</f>
        <v>Comunicados</v>
      </c>
      <c r="F849" s="43" t="str">
        <f>'Secretaría General'!F849</f>
        <v>OFC-1316-2017</v>
      </c>
      <c r="G849" s="43" t="str">
        <f>'Secretaría General'!G849</f>
        <v>ING. GABRIEL MARCELO BAZURTO</v>
      </c>
      <c r="H849" s="43" t="str">
        <f>'Secretaría General'!H849</f>
        <v>LOPEZ CIFUENTES HUGO ROGELIO, LOCAL YA NO EXISTE</v>
      </c>
      <c r="I849" s="43" t="str">
        <f>'Secretaría General'!L849</f>
        <v>Unidad Desconcentrada de Control en Materia de Construcciones y Licenciamiento Eugenio Espejo</v>
      </c>
      <c r="J849" s="43">
        <f>'Secretaría General'!I849</f>
        <v>0</v>
      </c>
      <c r="K849" s="43" t="str">
        <f>'Secretaría General'!J849</f>
        <v>Normal</v>
      </c>
      <c r="L849" s="43">
        <f>'Secretaría General'!K849</f>
        <v>2</v>
      </c>
      <c r="M849" s="54"/>
      <c r="N849" s="54"/>
      <c r="O849" s="55" t="str">
        <f t="shared" si="13"/>
        <v>Natalia Marmol-</v>
      </c>
      <c r="P849" s="55"/>
      <c r="Q849" s="66"/>
      <c r="R849" s="66"/>
      <c r="S849" s="54"/>
      <c r="T849" s="54"/>
      <c r="U849" s="54"/>
      <c r="V849" s="54"/>
      <c r="W849" s="54"/>
      <c r="X849" s="54"/>
      <c r="Y849" s="54"/>
      <c r="Z849" s="54"/>
      <c r="AA849" s="54"/>
      <c r="AB849" s="54"/>
      <c r="AC849" s="54"/>
      <c r="AD849" s="54"/>
      <c r="AE849" s="54"/>
      <c r="AF849" s="54"/>
      <c r="AG849" s="54"/>
      <c r="AH849" s="54"/>
      <c r="AI849" s="54"/>
      <c r="AJ849" s="54"/>
      <c r="AK849" s="54"/>
      <c r="AL849" s="54"/>
    </row>
    <row r="850" spans="1:38" s="56" customFormat="1" ht="45" x14ac:dyDescent="0.2">
      <c r="A850" s="43">
        <f>'Secretaría General'!A850</f>
        <v>0</v>
      </c>
      <c r="B850" s="43" t="str">
        <f>'Secretaría General'!B850</f>
        <v>Natalia Marmol</v>
      </c>
      <c r="C850" s="43">
        <f>'Secretaría General'!C850</f>
        <v>8027</v>
      </c>
      <c r="D850" s="8">
        <f>'Secretaría General'!D850</f>
        <v>42900.409722222219</v>
      </c>
      <c r="E850" s="43" t="str">
        <f>'Secretaría General'!E850</f>
        <v>Comunicados</v>
      </c>
      <c r="F850" s="43" t="str">
        <f>'Secretaría General'!F850</f>
        <v>OFC-1314-2017</v>
      </c>
      <c r="G850" s="43" t="str">
        <f>'Secretaría General'!G850</f>
        <v>ING. GABRIEL MARCELO BAZURTO</v>
      </c>
      <c r="H850" s="43" t="str">
        <f>'Secretaría General'!H850</f>
        <v>INSPECCION MOCROTRON, CUMPLE REGLAS</v>
      </c>
      <c r="I850" s="43" t="str">
        <f>'Secretaría General'!L850</f>
        <v>Unidad Desconcentrada de Control en Materia de Construcciones y Licenciamiento Eugenio Espejo</v>
      </c>
      <c r="J850" s="43">
        <f>'Secretaría General'!I850</f>
        <v>0</v>
      </c>
      <c r="K850" s="43" t="str">
        <f>'Secretaría General'!J850</f>
        <v>Normal</v>
      </c>
      <c r="L850" s="43">
        <f>'Secretaría General'!K850</f>
        <v>2</v>
      </c>
      <c r="M850" s="54"/>
      <c r="N850" s="54"/>
      <c r="O850" s="55" t="str">
        <f t="shared" si="13"/>
        <v>Natalia Marmol-</v>
      </c>
      <c r="P850" s="55"/>
      <c r="Q850" s="66"/>
      <c r="R850" s="66"/>
      <c r="S850" s="54"/>
      <c r="T850" s="54"/>
      <c r="U850" s="54"/>
      <c r="V850" s="54"/>
      <c r="W850" s="54"/>
      <c r="X850" s="54"/>
      <c r="Y850" s="54"/>
      <c r="Z850" s="54"/>
      <c r="AA850" s="54"/>
      <c r="AB850" s="54"/>
      <c r="AC850" s="54"/>
      <c r="AD850" s="54"/>
      <c r="AE850" s="54"/>
      <c r="AF850" s="54"/>
      <c r="AG850" s="54"/>
      <c r="AH850" s="54"/>
      <c r="AI850" s="54"/>
      <c r="AJ850" s="54"/>
      <c r="AK850" s="54"/>
      <c r="AL850" s="54"/>
    </row>
    <row r="851" spans="1:38" s="56" customFormat="1" ht="45" x14ac:dyDescent="0.2">
      <c r="A851" s="43">
        <f>'Secretaría General'!A851</f>
        <v>0</v>
      </c>
      <c r="B851" s="43" t="str">
        <f>'Secretaría General'!B851</f>
        <v>Natalia Marmol</v>
      </c>
      <c r="C851" s="43">
        <f>'Secretaría General'!C851</f>
        <v>8028</v>
      </c>
      <c r="D851" s="8">
        <f>'Secretaría General'!D851</f>
        <v>42900.409722222219</v>
      </c>
      <c r="E851" s="43" t="str">
        <f>'Secretaría General'!E851</f>
        <v>Comunicados</v>
      </c>
      <c r="F851" s="43" t="str">
        <f>'Secretaría General'!F851</f>
        <v>OFC-1308-2017</v>
      </c>
      <c r="G851" s="43" t="str">
        <f>'Secretaría General'!G851</f>
        <v>ING. GABRIEL MARCELO BAZURTO</v>
      </c>
      <c r="H851" s="43" t="str">
        <f>'Secretaría General'!H851</f>
        <v>INSPECCION DE LAS MANOS AL PALADAR</v>
      </c>
      <c r="I851" s="43" t="str">
        <f>'Secretaría General'!L851</f>
        <v>Unidad Desconcentrada de Control en Materia de Construcciones y Licenciamiento Eugenio Espejo</v>
      </c>
      <c r="J851" s="43">
        <f>'Secretaría General'!I851</f>
        <v>0</v>
      </c>
      <c r="K851" s="43" t="str">
        <f>'Secretaría General'!J851</f>
        <v>Normal</v>
      </c>
      <c r="L851" s="43">
        <f>'Secretaría General'!K851</f>
        <v>4</v>
      </c>
      <c r="M851" s="54"/>
      <c r="N851" s="54"/>
      <c r="O851" s="55" t="str">
        <f t="shared" si="13"/>
        <v>Natalia Marmol-</v>
      </c>
      <c r="P851" s="55"/>
      <c r="Q851" s="66"/>
      <c r="R851" s="66"/>
      <c r="S851" s="54"/>
      <c r="T851" s="54"/>
      <c r="U851" s="54"/>
      <c r="V851" s="54"/>
      <c r="W851" s="54"/>
      <c r="X851" s="54"/>
      <c r="Y851" s="54"/>
      <c r="Z851" s="54"/>
      <c r="AA851" s="54"/>
      <c r="AB851" s="54"/>
      <c r="AC851" s="54"/>
      <c r="AD851" s="54"/>
      <c r="AE851" s="54"/>
      <c r="AF851" s="54"/>
      <c r="AG851" s="54"/>
      <c r="AH851" s="54"/>
      <c r="AI851" s="54"/>
      <c r="AJ851" s="54"/>
      <c r="AK851" s="54"/>
      <c r="AL851" s="54"/>
    </row>
    <row r="852" spans="1:38" s="56" customFormat="1" ht="45" x14ac:dyDescent="0.2">
      <c r="A852" s="43">
        <f>'Secretaría General'!A852</f>
        <v>0</v>
      </c>
      <c r="B852" s="43" t="str">
        <f>'Secretaría General'!B852</f>
        <v>Natalia Marmol</v>
      </c>
      <c r="C852" s="43">
        <f>'Secretaría General'!C852</f>
        <v>8029</v>
      </c>
      <c r="D852" s="8">
        <f>'Secretaría General'!D852</f>
        <v>42900.409722222219</v>
      </c>
      <c r="E852" s="43" t="str">
        <f>'Secretaría General'!E852</f>
        <v>Comunicados</v>
      </c>
      <c r="F852" s="43" t="str">
        <f>'Secretaría General'!F852</f>
        <v>OFC-1305-2017</v>
      </c>
      <c r="G852" s="43" t="str">
        <f>'Secretaría General'!G852</f>
        <v>ING. GABRIEL MARCELO BAZURTO</v>
      </c>
      <c r="H852" s="43" t="str">
        <f>'Secretaría General'!H852</f>
        <v>INSPECCION REPRESENTACIONES TECNICAS Y MANTENIMIENTO RETENA S.A.- CUMPLE REGLAS</v>
      </c>
      <c r="I852" s="43" t="str">
        <f>'Secretaría General'!L852</f>
        <v>Unidad Desconcentrada de Control en Materia de Construcciones y Licenciamiento Eugenio Espejo</v>
      </c>
      <c r="J852" s="43">
        <f>'Secretaría General'!I852</f>
        <v>0</v>
      </c>
      <c r="K852" s="43" t="str">
        <f>'Secretaría General'!J852</f>
        <v>Normal</v>
      </c>
      <c r="L852" s="43">
        <f>'Secretaría General'!K852</f>
        <v>2</v>
      </c>
      <c r="M852" s="54"/>
      <c r="N852" s="54"/>
      <c r="O852" s="55" t="str">
        <f t="shared" si="13"/>
        <v>Natalia Marmol-</v>
      </c>
      <c r="P852" s="55"/>
      <c r="Q852" s="66"/>
      <c r="R852" s="66"/>
      <c r="S852" s="54"/>
      <c r="T852" s="54"/>
      <c r="U852" s="54"/>
      <c r="V852" s="54"/>
      <c r="W852" s="54"/>
      <c r="X852" s="54"/>
      <c r="Y852" s="54"/>
      <c r="Z852" s="54"/>
      <c r="AA852" s="54"/>
      <c r="AB852" s="54"/>
      <c r="AC852" s="54"/>
      <c r="AD852" s="54"/>
      <c r="AE852" s="54"/>
      <c r="AF852" s="54"/>
      <c r="AG852" s="54"/>
      <c r="AH852" s="54"/>
      <c r="AI852" s="54"/>
      <c r="AJ852" s="54"/>
      <c r="AK852" s="54"/>
      <c r="AL852" s="54"/>
    </row>
    <row r="853" spans="1:38" s="56" customFormat="1" ht="45" x14ac:dyDescent="0.2">
      <c r="A853" s="43">
        <f>'Secretaría General'!A853</f>
        <v>0</v>
      </c>
      <c r="B853" s="43" t="str">
        <f>'Secretaría General'!B853</f>
        <v>Natalia Marmol</v>
      </c>
      <c r="C853" s="43">
        <f>'Secretaría General'!C853</f>
        <v>8030</v>
      </c>
      <c r="D853" s="8">
        <f>'Secretaría General'!D853</f>
        <v>42900.409722222219</v>
      </c>
      <c r="E853" s="43" t="str">
        <f>'Secretaría General'!E853</f>
        <v>Comunicados</v>
      </c>
      <c r="F853" s="43" t="str">
        <f>'Secretaría General'!F853</f>
        <v>OFC-1304-2017</v>
      </c>
      <c r="G853" s="43" t="str">
        <f>'Secretaría General'!G853</f>
        <v>ING. GABRIEL MARCELO BAZURTO</v>
      </c>
      <c r="H853" s="43" t="str">
        <f>'Secretaría General'!H853</f>
        <v>INSPECCION EL REY DEL SHAARMA, CUMPLE REGLAS</v>
      </c>
      <c r="I853" s="43" t="str">
        <f>'Secretaría General'!L853</f>
        <v>Unidad Desconcentrada de Control en Materia de Construcciones y Licenciamiento Eugenio Espejo</v>
      </c>
      <c r="J853" s="43">
        <f>'Secretaría General'!I853</f>
        <v>0</v>
      </c>
      <c r="K853" s="43" t="str">
        <f>'Secretaría General'!J853</f>
        <v>Normal</v>
      </c>
      <c r="L853" s="43">
        <f>'Secretaría General'!K853</f>
        <v>2</v>
      </c>
      <c r="M853" s="54"/>
      <c r="N853" s="54"/>
      <c r="O853" s="55" t="str">
        <f t="shared" si="13"/>
        <v>Natalia Marmol-</v>
      </c>
      <c r="P853" s="55"/>
      <c r="Q853" s="66"/>
      <c r="R853" s="66"/>
      <c r="S853" s="54"/>
      <c r="T853" s="54"/>
      <c r="U853" s="54"/>
      <c r="V853" s="54"/>
      <c r="W853" s="54"/>
      <c r="X853" s="54"/>
      <c r="Y853" s="54"/>
      <c r="Z853" s="54"/>
      <c r="AA853" s="54"/>
      <c r="AB853" s="54"/>
      <c r="AC853" s="54"/>
      <c r="AD853" s="54"/>
      <c r="AE853" s="54"/>
      <c r="AF853" s="54"/>
      <c r="AG853" s="54"/>
      <c r="AH853" s="54"/>
      <c r="AI853" s="54"/>
      <c r="AJ853" s="54"/>
      <c r="AK853" s="54"/>
      <c r="AL853" s="54"/>
    </row>
    <row r="854" spans="1:38" s="56" customFormat="1" ht="45" x14ac:dyDescent="0.2">
      <c r="A854" s="43">
        <f>'Secretaría General'!A854</f>
        <v>0</v>
      </c>
      <c r="B854" s="43" t="str">
        <f>'Secretaría General'!B854</f>
        <v>Natalia Marmol</v>
      </c>
      <c r="C854" s="43">
        <f>'Secretaría General'!C854</f>
        <v>8031</v>
      </c>
      <c r="D854" s="8">
        <f>'Secretaría General'!D854</f>
        <v>42900.411111111112</v>
      </c>
      <c r="E854" s="43" t="str">
        <f>'Secretaría General'!E854</f>
        <v>Comunicados</v>
      </c>
      <c r="F854" s="43" t="str">
        <f>'Secretaría General'!F854</f>
        <v>OFC--1302-2017</v>
      </c>
      <c r="G854" s="43" t="str">
        <f>'Secretaría General'!G854</f>
        <v>ING. GABRIEL MARCELO BAZURTO</v>
      </c>
      <c r="H854" s="43" t="str">
        <f>'Secretaría General'!H854</f>
        <v>LAVANDERIA EL DIAMANTE, CUMPLE REGLAS</v>
      </c>
      <c r="I854" s="43" t="str">
        <f>'Secretaría General'!L854</f>
        <v>Unidad Desconcentrada de Control en Materia de Construcciones y Licenciamiento Eugenio Espejo</v>
      </c>
      <c r="J854" s="43">
        <f>'Secretaría General'!I854</f>
        <v>0</v>
      </c>
      <c r="K854" s="43" t="str">
        <f>'Secretaría General'!J854</f>
        <v>Normal</v>
      </c>
      <c r="L854" s="43">
        <f>'Secretaría General'!K854</f>
        <v>2</v>
      </c>
      <c r="M854" s="54"/>
      <c r="N854" s="54"/>
      <c r="O854" s="55" t="str">
        <f t="shared" si="13"/>
        <v>Natalia Marmol-</v>
      </c>
      <c r="P854" s="55"/>
      <c r="Q854" s="66"/>
      <c r="R854" s="66"/>
      <c r="S854" s="54"/>
      <c r="T854" s="54"/>
      <c r="U854" s="54"/>
      <c r="V854" s="54"/>
      <c r="W854" s="54"/>
      <c r="X854" s="54"/>
      <c r="Y854" s="54"/>
      <c r="Z854" s="54"/>
      <c r="AA854" s="54"/>
      <c r="AB854" s="54"/>
      <c r="AC854" s="54"/>
      <c r="AD854" s="54"/>
      <c r="AE854" s="54"/>
      <c r="AF854" s="54"/>
      <c r="AG854" s="54"/>
      <c r="AH854" s="54"/>
      <c r="AI854" s="54"/>
      <c r="AJ854" s="54"/>
      <c r="AK854" s="54"/>
      <c r="AL854" s="54"/>
    </row>
    <row r="855" spans="1:38" s="56" customFormat="1" ht="45" x14ac:dyDescent="0.2">
      <c r="A855" s="43">
        <f>'Secretaría General'!A855</f>
        <v>0</v>
      </c>
      <c r="B855" s="43" t="str">
        <f>'Secretaría General'!B855</f>
        <v>Natalia Marmol</v>
      </c>
      <c r="C855" s="43">
        <f>'Secretaría General'!C855</f>
        <v>8032</v>
      </c>
      <c r="D855" s="8">
        <f>'Secretaría General'!D855</f>
        <v>42900.411111111112</v>
      </c>
      <c r="E855" s="43" t="str">
        <f>'Secretaría General'!E855</f>
        <v>Comunicados</v>
      </c>
      <c r="F855" s="43" t="str">
        <f>'Secretaría General'!F855</f>
        <v>OFC-1298-2017</v>
      </c>
      <c r="G855" s="43" t="str">
        <f>'Secretaría General'!G855</f>
        <v>ING. GABRIEL MARCELO BAZURTO</v>
      </c>
      <c r="H855" s="43" t="str">
        <f>'Secretaría General'!H855</f>
        <v>ALMACENES LAS CHOMPAS EL AHORRO, CUMPLE REGLAS</v>
      </c>
      <c r="I855" s="43" t="str">
        <f>'Secretaría General'!L855</f>
        <v>Unidad Desconcentrada de Control en Materia de Construcciones y Licenciamiento Eugenio Espejo</v>
      </c>
      <c r="J855" s="43">
        <f>'Secretaría General'!I855</f>
        <v>0</v>
      </c>
      <c r="K855" s="43" t="str">
        <f>'Secretaría General'!J855</f>
        <v>Normal</v>
      </c>
      <c r="L855" s="43">
        <f>'Secretaría General'!K855</f>
        <v>4</v>
      </c>
      <c r="M855" s="54"/>
      <c r="N855" s="54"/>
      <c r="O855" s="55" t="str">
        <f t="shared" si="13"/>
        <v>Natalia Marmol-</v>
      </c>
      <c r="P855" s="55"/>
      <c r="Q855" s="66"/>
      <c r="R855" s="66"/>
      <c r="S855" s="54"/>
      <c r="T855" s="54"/>
      <c r="U855" s="54"/>
      <c r="V855" s="54"/>
      <c r="W855" s="54"/>
      <c r="X855" s="54"/>
      <c r="Y855" s="54"/>
      <c r="Z855" s="54"/>
      <c r="AA855" s="54"/>
      <c r="AB855" s="54"/>
      <c r="AC855" s="54"/>
      <c r="AD855" s="54"/>
      <c r="AE855" s="54"/>
      <c r="AF855" s="54"/>
      <c r="AG855" s="54"/>
      <c r="AH855" s="54"/>
      <c r="AI855" s="54"/>
      <c r="AJ855" s="54"/>
      <c r="AK855" s="54"/>
      <c r="AL855" s="54"/>
    </row>
    <row r="856" spans="1:38" s="56" customFormat="1" ht="45" x14ac:dyDescent="0.2">
      <c r="A856" s="43">
        <f>'Secretaría General'!A856</f>
        <v>0</v>
      </c>
      <c r="B856" s="43" t="str">
        <f>'Secretaría General'!B856</f>
        <v>Natalia Marmol</v>
      </c>
      <c r="C856" s="43">
        <f>'Secretaría General'!C856</f>
        <v>8033</v>
      </c>
      <c r="D856" s="8">
        <f>'Secretaría General'!D856</f>
        <v>42900.412499999999</v>
      </c>
      <c r="E856" s="43" t="str">
        <f>'Secretaría General'!E856</f>
        <v>Comunicados</v>
      </c>
      <c r="F856" s="43" t="str">
        <f>'Secretaría General'!F856</f>
        <v>OFC-1297-2017</v>
      </c>
      <c r="G856" s="43" t="str">
        <f>'Secretaría General'!G856</f>
        <v>ING. GABRIEL MARCELO BAZURTO</v>
      </c>
      <c r="H856" s="43" t="str">
        <f>'Secretaría General'!H856</f>
        <v>SERVICIOS A DOMICILIO, CUMPLE REGLAS</v>
      </c>
      <c r="I856" s="43" t="str">
        <f>'Secretaría General'!L856</f>
        <v>Unidad Desconcentrada de Control en Materia de Construcciones y Licenciamiento Eugenio Espejo</v>
      </c>
      <c r="J856" s="43">
        <f>'Secretaría General'!I856</f>
        <v>0</v>
      </c>
      <c r="K856" s="43" t="str">
        <f>'Secretaría General'!J856</f>
        <v>Normal</v>
      </c>
      <c r="L856" s="43">
        <f>'Secretaría General'!K856</f>
        <v>2</v>
      </c>
      <c r="M856" s="54"/>
      <c r="N856" s="54"/>
      <c r="O856" s="55" t="str">
        <f t="shared" si="13"/>
        <v>Natalia Marmol-</v>
      </c>
      <c r="P856" s="55"/>
      <c r="Q856" s="66"/>
      <c r="R856" s="66"/>
      <c r="S856" s="54"/>
      <c r="T856" s="54"/>
      <c r="U856" s="54"/>
      <c r="V856" s="54"/>
      <c r="W856" s="54"/>
      <c r="X856" s="54"/>
      <c r="Y856" s="54"/>
      <c r="Z856" s="54"/>
      <c r="AA856" s="54"/>
      <c r="AB856" s="54"/>
      <c r="AC856" s="54"/>
      <c r="AD856" s="54"/>
      <c r="AE856" s="54"/>
      <c r="AF856" s="54"/>
      <c r="AG856" s="54"/>
      <c r="AH856" s="54"/>
      <c r="AI856" s="54"/>
      <c r="AJ856" s="54"/>
      <c r="AK856" s="54"/>
      <c r="AL856" s="54"/>
    </row>
    <row r="857" spans="1:38" s="56" customFormat="1" ht="45" x14ac:dyDescent="0.2">
      <c r="A857" s="43">
        <f>'Secretaría General'!A857</f>
        <v>0</v>
      </c>
      <c r="B857" s="43" t="str">
        <f>'Secretaría General'!B857</f>
        <v>Natalia Marmol</v>
      </c>
      <c r="C857" s="43">
        <f>'Secretaría General'!C857</f>
        <v>8034</v>
      </c>
      <c r="D857" s="8">
        <f>'Secretaría General'!D857</f>
        <v>42900.412499999999</v>
      </c>
      <c r="E857" s="43" t="str">
        <f>'Secretaría General'!E857</f>
        <v>Comunicados</v>
      </c>
      <c r="F857" s="43" t="str">
        <f>'Secretaría General'!F857</f>
        <v>OFC-1296-2017</v>
      </c>
      <c r="G857" s="43" t="str">
        <f>'Secretaría General'!G857</f>
        <v>ING. GABRIEL MARCELO BAZURTO</v>
      </c>
      <c r="H857" s="43" t="str">
        <f>'Secretaría General'!H857</f>
        <v>CERRAJERIA HURTADO, CUMPLE REGLAS</v>
      </c>
      <c r="I857" s="43" t="str">
        <f>'Secretaría General'!L857</f>
        <v>Unidad Desconcentrada de Control en Materia de Construcciones y Licenciamiento Eugenio Espejo</v>
      </c>
      <c r="J857" s="43">
        <f>'Secretaría General'!I857</f>
        <v>0</v>
      </c>
      <c r="K857" s="43" t="str">
        <f>'Secretaría General'!J857</f>
        <v>Normal</v>
      </c>
      <c r="L857" s="43">
        <f>'Secretaría General'!K857</f>
        <v>2</v>
      </c>
      <c r="M857" s="54"/>
      <c r="N857" s="54"/>
      <c r="O857" s="55" t="str">
        <f t="shared" si="13"/>
        <v>Natalia Marmol-</v>
      </c>
      <c r="P857" s="55"/>
      <c r="Q857" s="66"/>
      <c r="R857" s="66"/>
      <c r="S857" s="54"/>
      <c r="T857" s="54"/>
      <c r="U857" s="54"/>
      <c r="V857" s="54"/>
      <c r="W857" s="54"/>
      <c r="X857" s="54"/>
      <c r="Y857" s="54"/>
      <c r="Z857" s="54"/>
      <c r="AA857" s="54"/>
      <c r="AB857" s="54"/>
      <c r="AC857" s="54"/>
      <c r="AD857" s="54"/>
      <c r="AE857" s="54"/>
      <c r="AF857" s="54"/>
      <c r="AG857" s="54"/>
      <c r="AH857" s="54"/>
      <c r="AI857" s="54"/>
      <c r="AJ857" s="54"/>
      <c r="AK857" s="54"/>
      <c r="AL857" s="54"/>
    </row>
    <row r="858" spans="1:38" s="56" customFormat="1" ht="45" x14ac:dyDescent="0.2">
      <c r="A858" s="43">
        <f>'Secretaría General'!A858</f>
        <v>0</v>
      </c>
      <c r="B858" s="43" t="str">
        <f>'Secretaría General'!B858</f>
        <v>Natalia Marmol</v>
      </c>
      <c r="C858" s="43">
        <f>'Secretaría General'!C858</f>
        <v>8035</v>
      </c>
      <c r="D858" s="8">
        <f>'Secretaría General'!D858</f>
        <v>42900.413194444445</v>
      </c>
      <c r="E858" s="43" t="str">
        <f>'Secretaría General'!E858</f>
        <v>Comunicados</v>
      </c>
      <c r="F858" s="43" t="str">
        <f>'Secretaría General'!F858</f>
        <v>OFC-1289-2017</v>
      </c>
      <c r="G858" s="43" t="str">
        <f>'Secretaría General'!G858</f>
        <v>ING. GABRIEL MARCELO BAZURTO</v>
      </c>
      <c r="H858" s="43" t="str">
        <f>'Secretaría General'!H858</f>
        <v>ZOI-NEGADO</v>
      </c>
      <c r="I858" s="43" t="str">
        <f>'Secretaría General'!L858</f>
        <v>Unidad Desconcentrada de Control en Materia de Construcciones y Licenciamiento Eugenio Espejo</v>
      </c>
      <c r="J858" s="43">
        <f>'Secretaría General'!I858</f>
        <v>0</v>
      </c>
      <c r="K858" s="43" t="str">
        <f>'Secretaría General'!J858</f>
        <v>Normal</v>
      </c>
      <c r="L858" s="43">
        <f>'Secretaría General'!K858</f>
        <v>2</v>
      </c>
      <c r="M858" s="54"/>
      <c r="N858" s="54"/>
      <c r="O858" s="55" t="str">
        <f t="shared" si="13"/>
        <v>Natalia Marmol-</v>
      </c>
      <c r="P858" s="55"/>
      <c r="Q858" s="66"/>
      <c r="R858" s="66"/>
      <c r="S858" s="54"/>
      <c r="T858" s="54"/>
      <c r="U858" s="54"/>
      <c r="V858" s="54"/>
      <c r="W858" s="54"/>
      <c r="X858" s="54"/>
      <c r="Y858" s="54"/>
      <c r="Z858" s="54"/>
      <c r="AA858" s="54"/>
      <c r="AB858" s="54"/>
      <c r="AC858" s="54"/>
      <c r="AD858" s="54"/>
      <c r="AE858" s="54"/>
      <c r="AF858" s="54"/>
      <c r="AG858" s="54"/>
      <c r="AH858" s="54"/>
      <c r="AI858" s="54"/>
      <c r="AJ858" s="54"/>
      <c r="AK858" s="54"/>
      <c r="AL858" s="54"/>
    </row>
    <row r="859" spans="1:38" s="56" customFormat="1" ht="45" x14ac:dyDescent="0.2">
      <c r="A859" s="43">
        <f>'Secretaría General'!A859</f>
        <v>0</v>
      </c>
      <c r="B859" s="43" t="str">
        <f>'Secretaría General'!B859</f>
        <v>Natalia Marmol</v>
      </c>
      <c r="C859" s="43">
        <f>'Secretaría General'!C859</f>
        <v>8036</v>
      </c>
      <c r="D859" s="8">
        <f>'Secretaría General'!D859</f>
        <v>42900.413888888892</v>
      </c>
      <c r="E859" s="43" t="str">
        <f>'Secretaría General'!E859</f>
        <v>Comunicados</v>
      </c>
      <c r="F859" s="43" t="str">
        <f>'Secretaría General'!F859</f>
        <v>OFC-1287-2017</v>
      </c>
      <c r="G859" s="43" t="str">
        <f>'Secretaría General'!G859</f>
        <v>ING. GABRIEL MARCELO BAZURTO</v>
      </c>
      <c r="H859" s="43" t="str">
        <f>'Secretaría General'!H859</f>
        <v>MARTINIZING PLANTA 6 QUITO, NEGADO</v>
      </c>
      <c r="I859" s="43" t="str">
        <f>'Secretaría General'!L859</f>
        <v>Unidad Desconcentrada de Control en Materia de Construcciones y Licenciamiento Eugenio Espejo</v>
      </c>
      <c r="J859" s="43">
        <f>'Secretaría General'!I859</f>
        <v>0</v>
      </c>
      <c r="K859" s="43" t="str">
        <f>'Secretaría General'!J859</f>
        <v>Normal</v>
      </c>
      <c r="L859" s="43">
        <f>'Secretaría General'!K859</f>
        <v>2</v>
      </c>
      <c r="M859" s="54"/>
      <c r="N859" s="54"/>
      <c r="O859" s="55" t="str">
        <f t="shared" si="13"/>
        <v>Natalia Marmol-</v>
      </c>
      <c r="P859" s="55"/>
      <c r="Q859" s="66"/>
      <c r="R859" s="66"/>
      <c r="S859" s="54"/>
      <c r="T859" s="54"/>
      <c r="U859" s="54"/>
      <c r="V859" s="54"/>
      <c r="W859" s="54"/>
      <c r="X859" s="54"/>
      <c r="Y859" s="54"/>
      <c r="Z859" s="54"/>
      <c r="AA859" s="54"/>
      <c r="AB859" s="54"/>
      <c r="AC859" s="54"/>
      <c r="AD859" s="54"/>
      <c r="AE859" s="54"/>
      <c r="AF859" s="54"/>
      <c r="AG859" s="54"/>
      <c r="AH859" s="54"/>
      <c r="AI859" s="54"/>
      <c r="AJ859" s="54"/>
      <c r="AK859" s="54"/>
      <c r="AL859" s="54"/>
    </row>
    <row r="860" spans="1:38" s="56" customFormat="1" ht="45" x14ac:dyDescent="0.2">
      <c r="A860" s="43">
        <f>'Secretaría General'!A860</f>
        <v>0</v>
      </c>
      <c r="B860" s="43" t="str">
        <f>'Secretaría General'!B860</f>
        <v>Natalia Marmol</v>
      </c>
      <c r="C860" s="43">
        <f>'Secretaría General'!C860</f>
        <v>8037</v>
      </c>
      <c r="D860" s="8">
        <f>'Secretaría General'!D860</f>
        <v>42900.413888888892</v>
      </c>
      <c r="E860" s="43" t="str">
        <f>'Secretaría General'!E860</f>
        <v>Comunicados</v>
      </c>
      <c r="F860" s="43" t="str">
        <f>'Secretaría General'!F860</f>
        <v>OFC-1284-2017</v>
      </c>
      <c r="G860" s="43" t="str">
        <f>'Secretaría General'!G860</f>
        <v>ING. GABRIEL MARCELO BAZURTO</v>
      </c>
      <c r="H860" s="43" t="str">
        <f>'Secretaría General'!H860</f>
        <v>HOSTAL VALKIRIAS,NEGADO</v>
      </c>
      <c r="I860" s="43" t="str">
        <f>'Secretaría General'!L860</f>
        <v>Unidad Desconcentrada de Control en Materia de Construcciones y Licenciamiento Eugenio Espejo</v>
      </c>
      <c r="J860" s="43">
        <f>'Secretaría General'!I860</f>
        <v>0</v>
      </c>
      <c r="K860" s="43" t="str">
        <f>'Secretaría General'!J860</f>
        <v>Normal</v>
      </c>
      <c r="L860" s="43">
        <f>'Secretaría General'!K860</f>
        <v>2</v>
      </c>
      <c r="M860" s="54"/>
      <c r="N860" s="54"/>
      <c r="O860" s="55" t="str">
        <f t="shared" si="13"/>
        <v>Natalia Marmol-</v>
      </c>
      <c r="P860" s="55"/>
      <c r="Q860" s="66"/>
      <c r="R860" s="66"/>
      <c r="S860" s="54"/>
      <c r="T860" s="54"/>
      <c r="U860" s="54"/>
      <c r="V860" s="54"/>
      <c r="W860" s="54"/>
      <c r="X860" s="54"/>
      <c r="Y860" s="54"/>
      <c r="Z860" s="54"/>
      <c r="AA860" s="54"/>
      <c r="AB860" s="54"/>
      <c r="AC860" s="54"/>
      <c r="AD860" s="54"/>
      <c r="AE860" s="54"/>
      <c r="AF860" s="54"/>
      <c r="AG860" s="54"/>
      <c r="AH860" s="54"/>
      <c r="AI860" s="54"/>
      <c r="AJ860" s="54"/>
      <c r="AK860" s="54"/>
      <c r="AL860" s="54"/>
    </row>
    <row r="861" spans="1:38" s="56" customFormat="1" ht="45" x14ac:dyDescent="0.2">
      <c r="A861" s="43">
        <f>'Secretaría General'!A861</f>
        <v>0</v>
      </c>
      <c r="B861" s="43" t="str">
        <f>'Secretaría General'!B861</f>
        <v>Natalia Marmol</v>
      </c>
      <c r="C861" s="43">
        <f>'Secretaría General'!C861</f>
        <v>8038</v>
      </c>
      <c r="D861" s="8">
        <f>'Secretaría General'!D861</f>
        <v>42900.415277777778</v>
      </c>
      <c r="E861" s="43" t="str">
        <f>'Secretaría General'!E861</f>
        <v>Comunicados</v>
      </c>
      <c r="F861" s="43" t="str">
        <f>'Secretaría General'!F861</f>
        <v>OFC-1283-2017</v>
      </c>
      <c r="G861" s="43" t="str">
        <f>'Secretaría General'!G861</f>
        <v>ING. GABRIEL MARCELO BAZURTO</v>
      </c>
      <c r="H861" s="43" t="str">
        <f>'Secretaría General'!H861</f>
        <v>LAVADORA LUBRICADORA CAR WASH, NEGADO</v>
      </c>
      <c r="I861" s="43" t="str">
        <f>'Secretaría General'!L861</f>
        <v>Unidad Desconcentrada de Control en Materia de Construcciones y Licenciamiento Eugenio Espejo</v>
      </c>
      <c r="J861" s="43">
        <f>'Secretaría General'!I861</f>
        <v>0</v>
      </c>
      <c r="K861" s="43" t="str">
        <f>'Secretaría General'!J861</f>
        <v>Normal</v>
      </c>
      <c r="L861" s="43">
        <f>'Secretaría General'!K861</f>
        <v>2</v>
      </c>
      <c r="M861" s="54"/>
      <c r="N861" s="54"/>
      <c r="O861" s="55" t="str">
        <f t="shared" si="13"/>
        <v>Natalia Marmol-</v>
      </c>
      <c r="P861" s="55"/>
      <c r="Q861" s="66"/>
      <c r="R861" s="66"/>
      <c r="S861" s="54"/>
      <c r="T861" s="54"/>
      <c r="U861" s="54"/>
      <c r="V861" s="54"/>
      <c r="W861" s="54"/>
      <c r="X861" s="54"/>
      <c r="Y861" s="54"/>
      <c r="Z861" s="54"/>
      <c r="AA861" s="54"/>
      <c r="AB861" s="54"/>
      <c r="AC861" s="54"/>
      <c r="AD861" s="54"/>
      <c r="AE861" s="54"/>
      <c r="AF861" s="54"/>
      <c r="AG861" s="54"/>
      <c r="AH861" s="54"/>
      <c r="AI861" s="54"/>
      <c r="AJ861" s="54"/>
      <c r="AK861" s="54"/>
      <c r="AL861" s="54"/>
    </row>
    <row r="862" spans="1:38" s="56" customFormat="1" ht="45" x14ac:dyDescent="0.2">
      <c r="A862" s="43">
        <f>'Secretaría General'!A862</f>
        <v>0</v>
      </c>
      <c r="B862" s="43" t="str">
        <f>'Secretaría General'!B862</f>
        <v>Natalia Marmol</v>
      </c>
      <c r="C862" s="43">
        <f>'Secretaría General'!C862</f>
        <v>8039</v>
      </c>
      <c r="D862" s="8">
        <f>'Secretaría General'!D862</f>
        <v>42900.415277777778</v>
      </c>
      <c r="E862" s="43" t="str">
        <f>'Secretaría General'!E862</f>
        <v>Comunicados</v>
      </c>
      <c r="F862" s="43" t="str">
        <f>'Secretaría General'!F862</f>
        <v>OFC-1281-2017</v>
      </c>
      <c r="G862" s="43" t="str">
        <f>'Secretaría General'!G862</f>
        <v>ING. GABRIEL MARCELO BAZURTO</v>
      </c>
      <c r="H862" s="43" t="str">
        <f>'Secretaría General'!H862</f>
        <v>EL FLORIDA CUBANO, NEGADO</v>
      </c>
      <c r="I862" s="43" t="str">
        <f>'Secretaría General'!L862</f>
        <v>Unidad Desconcentrada de Control en Materia de Construcciones y Licenciamiento Eugenio Espejo</v>
      </c>
      <c r="J862" s="43">
        <f>'Secretaría General'!I862</f>
        <v>0</v>
      </c>
      <c r="K862" s="43" t="str">
        <f>'Secretaría General'!J862</f>
        <v>Normal</v>
      </c>
      <c r="L862" s="43">
        <f>'Secretaría General'!K862</f>
        <v>2</v>
      </c>
      <c r="M862" s="54"/>
      <c r="N862" s="54"/>
      <c r="O862" s="55" t="str">
        <f t="shared" si="13"/>
        <v>Natalia Marmol-</v>
      </c>
      <c r="P862" s="55"/>
      <c r="Q862" s="66"/>
      <c r="R862" s="66"/>
      <c r="S862" s="54"/>
      <c r="T862" s="54"/>
      <c r="U862" s="54"/>
      <c r="V862" s="54"/>
      <c r="W862" s="54"/>
      <c r="X862" s="54"/>
      <c r="Y862" s="54"/>
      <c r="Z862" s="54"/>
      <c r="AA862" s="54"/>
      <c r="AB862" s="54"/>
      <c r="AC862" s="54"/>
      <c r="AD862" s="54"/>
      <c r="AE862" s="54"/>
      <c r="AF862" s="54"/>
      <c r="AG862" s="54"/>
      <c r="AH862" s="54"/>
      <c r="AI862" s="54"/>
      <c r="AJ862" s="54"/>
      <c r="AK862" s="54"/>
      <c r="AL862" s="54"/>
    </row>
    <row r="863" spans="1:38" s="56" customFormat="1" ht="45" x14ac:dyDescent="0.2">
      <c r="A863" s="43">
        <f>'Secretaría General'!A863</f>
        <v>0</v>
      </c>
      <c r="B863" s="43" t="str">
        <f>'Secretaría General'!B863</f>
        <v>Natalia Marmol</v>
      </c>
      <c r="C863" s="43">
        <f>'Secretaría General'!C863</f>
        <v>8040</v>
      </c>
      <c r="D863" s="8">
        <f>'Secretaría General'!D863</f>
        <v>42900.554166666669</v>
      </c>
      <c r="E863" s="43" t="str">
        <f>'Secretaría General'!E863</f>
        <v>Comunicados</v>
      </c>
      <c r="F863" s="43" t="str">
        <f>'Secretaría General'!F863</f>
        <v>OFC-1280-2017</v>
      </c>
      <c r="G863" s="43" t="str">
        <f>'Secretaría General'!G863</f>
        <v>ING. GABRIEL MARCELO BAZURTO</v>
      </c>
      <c r="H863" s="43" t="str">
        <f>'Secretaría General'!H863</f>
        <v>TOPTEN BURGER Y FRIES, NEGADO</v>
      </c>
      <c r="I863" s="43" t="str">
        <f>'Secretaría General'!L863</f>
        <v>Unidad Desconcentrada de Control en Materia de Construcciones y Licenciamiento Eugenio Espejo</v>
      </c>
      <c r="J863" s="43">
        <f>'Secretaría General'!I863</f>
        <v>0</v>
      </c>
      <c r="K863" s="43" t="str">
        <f>'Secretaría General'!J863</f>
        <v>Normal</v>
      </c>
      <c r="L863" s="43">
        <f>'Secretaría General'!K863</f>
        <v>2</v>
      </c>
      <c r="M863" s="54"/>
      <c r="N863" s="54"/>
      <c r="O863" s="55" t="str">
        <f t="shared" si="13"/>
        <v>Natalia Marmol-</v>
      </c>
      <c r="P863" s="55"/>
      <c r="Q863" s="66"/>
      <c r="R863" s="66"/>
      <c r="S863" s="54"/>
      <c r="T863" s="54"/>
      <c r="U863" s="54"/>
      <c r="V863" s="54"/>
      <c r="W863" s="54"/>
      <c r="X863" s="54"/>
      <c r="Y863" s="54"/>
      <c r="Z863" s="54"/>
      <c r="AA863" s="54"/>
      <c r="AB863" s="54"/>
      <c r="AC863" s="54"/>
      <c r="AD863" s="54"/>
      <c r="AE863" s="54"/>
      <c r="AF863" s="54"/>
      <c r="AG863" s="54"/>
      <c r="AH863" s="54"/>
      <c r="AI863" s="54"/>
      <c r="AJ863" s="54"/>
      <c r="AK863" s="54"/>
      <c r="AL863" s="54"/>
    </row>
    <row r="864" spans="1:38" s="56" customFormat="1" ht="22.5" x14ac:dyDescent="0.2">
      <c r="A864" s="43">
        <f>'Secretaría General'!A864</f>
        <v>0</v>
      </c>
      <c r="B864" s="43" t="str">
        <f>'Secretaría General'!B864</f>
        <v>Natalia Marmol</v>
      </c>
      <c r="C864" s="43">
        <f>'Secretaría General'!C864</f>
        <v>8041</v>
      </c>
      <c r="D864" s="8">
        <f>'Secretaría General'!D864</f>
        <v>42900.416666666664</v>
      </c>
      <c r="E864" s="43" t="str">
        <f>'Secretaría General'!E864</f>
        <v>Comunicados</v>
      </c>
      <c r="F864" s="43" t="str">
        <f>'Secretaría General'!F864</f>
        <v>S/N</v>
      </c>
      <c r="G864" s="43" t="str">
        <f>'Secretaría General'!G864</f>
        <v>MIGUEL ANGEL NAULA</v>
      </c>
      <c r="H864" s="43" t="str">
        <f>'Secretaría General'!H864</f>
        <v>LEVANTAMIENTO DE PROHIBICION DE CONSTRUCCION</v>
      </c>
      <c r="I864" s="43" t="str">
        <f>'Secretaría General'!L864</f>
        <v>Dirección Metropolitana de Resolución y Ejecución</v>
      </c>
      <c r="J864" s="43">
        <f>'Secretaría General'!I864</f>
        <v>0</v>
      </c>
      <c r="K864" s="43" t="str">
        <f>'Secretaría General'!J864</f>
        <v>Normal</v>
      </c>
      <c r="L864" s="43">
        <f>'Secretaría General'!K864</f>
        <v>4</v>
      </c>
      <c r="M864" s="54"/>
      <c r="N864" s="54"/>
      <c r="O864" s="55" t="str">
        <f t="shared" si="13"/>
        <v>Natalia Marmol-</v>
      </c>
      <c r="P864" s="55"/>
      <c r="Q864" s="66"/>
      <c r="R864" s="66"/>
      <c r="S864" s="54"/>
      <c r="T864" s="54"/>
      <c r="U864" s="54"/>
      <c r="V864" s="54"/>
      <c r="W864" s="54"/>
      <c r="X864" s="54"/>
      <c r="Y864" s="54"/>
      <c r="Z864" s="54"/>
      <c r="AA864" s="54"/>
      <c r="AB864" s="54"/>
      <c r="AC864" s="54"/>
      <c r="AD864" s="54"/>
      <c r="AE864" s="54"/>
      <c r="AF864" s="54"/>
      <c r="AG864" s="54"/>
      <c r="AH864" s="54"/>
      <c r="AI864" s="54"/>
      <c r="AJ864" s="54"/>
      <c r="AK864" s="54"/>
      <c r="AL864" s="54"/>
    </row>
    <row r="865" spans="1:38" s="56" customFormat="1" ht="22.5" x14ac:dyDescent="0.2">
      <c r="A865" s="43">
        <f>'Secretaría General'!A865</f>
        <v>0</v>
      </c>
      <c r="B865" s="43" t="str">
        <f>'Secretaría General'!B865</f>
        <v>Natalia Marmol</v>
      </c>
      <c r="C865" s="43">
        <f>'Secretaría General'!C865</f>
        <v>8042</v>
      </c>
      <c r="D865" s="8">
        <f>'Secretaría General'!D865</f>
        <v>42900.425000000003</v>
      </c>
      <c r="E865" s="43" t="str">
        <f>'Secretaría General'!E865</f>
        <v>Comunicados</v>
      </c>
      <c r="F865" s="43" t="str">
        <f>'Secretaría General'!F865</f>
        <v>S/N</v>
      </c>
      <c r="G865" s="43" t="str">
        <f>'Secretaría General'!G865</f>
        <v>DRA.LETTY GOMEZ</v>
      </c>
      <c r="H865" s="43" t="str">
        <f>'Secretaría General'!H865</f>
        <v>EXPEDIENTE Nº384-2009/017-2014</v>
      </c>
      <c r="I865" s="43" t="str">
        <f>'Secretaría General'!L865</f>
        <v>Dirección Metropolitana de Resolución y Ejecución</v>
      </c>
      <c r="J865" s="43">
        <f>'Secretaría General'!I865</f>
        <v>0</v>
      </c>
      <c r="K865" s="43" t="str">
        <f>'Secretaría General'!J865</f>
        <v>Normal</v>
      </c>
      <c r="L865" s="43">
        <f>'Secretaría General'!K865</f>
        <v>12</v>
      </c>
      <c r="M865" s="54"/>
      <c r="N865" s="54"/>
      <c r="O865" s="55" t="str">
        <f t="shared" si="13"/>
        <v>Natalia Marmol-</v>
      </c>
      <c r="P865" s="55"/>
      <c r="Q865" s="66"/>
      <c r="R865" s="66"/>
      <c r="S865" s="54"/>
      <c r="T865" s="54"/>
      <c r="U865" s="54"/>
      <c r="V865" s="54"/>
      <c r="W865" s="54"/>
      <c r="X865" s="54"/>
      <c r="Y865" s="54"/>
      <c r="Z865" s="54"/>
      <c r="AA865" s="54"/>
      <c r="AB865" s="54"/>
      <c r="AC865" s="54"/>
      <c r="AD865" s="54"/>
      <c r="AE865" s="54"/>
      <c r="AF865" s="54"/>
      <c r="AG865" s="54"/>
      <c r="AH865" s="54"/>
      <c r="AI865" s="54"/>
      <c r="AJ865" s="54"/>
      <c r="AK865" s="54"/>
      <c r="AL865" s="54"/>
    </row>
    <row r="866" spans="1:38" s="56" customFormat="1" ht="22.5" x14ac:dyDescent="0.2">
      <c r="A866" s="43">
        <f>'Secretaría General'!A866</f>
        <v>0</v>
      </c>
      <c r="B866" s="43" t="str">
        <f>'Secretaría General'!B866</f>
        <v>Natalia Marmol</v>
      </c>
      <c r="C866" s="43">
        <f>'Secretaría General'!C866</f>
        <v>8043</v>
      </c>
      <c r="D866" s="8">
        <f>'Secretaría General'!D866</f>
        <v>42900.433333333334</v>
      </c>
      <c r="E866" s="43" t="str">
        <f>'Secretaría General'!E866</f>
        <v>Comunicados</v>
      </c>
      <c r="F866" s="43" t="str">
        <f>'Secretaría General'!F866</f>
        <v>S/N</v>
      </c>
      <c r="G866" s="43" t="str">
        <f>'Secretaría General'!G866</f>
        <v>ABG.SANTIAGO HERRERA</v>
      </c>
      <c r="H866" s="43" t="str">
        <f>'Secretaría General'!H866</f>
        <v>EXPEDIENTE ADM 1379-2016</v>
      </c>
      <c r="I866" s="43" t="str">
        <f>'Secretaría General'!L866</f>
        <v>Dirección Metropolitana de Resolución y Ejecución</v>
      </c>
      <c r="J866" s="43">
        <f>'Secretaría General'!I866</f>
        <v>0</v>
      </c>
      <c r="K866" s="43" t="str">
        <f>'Secretaría General'!J866</f>
        <v>Normal</v>
      </c>
      <c r="L866" s="43">
        <f>'Secretaría General'!K866</f>
        <v>3</v>
      </c>
      <c r="M866" s="54"/>
      <c r="N866" s="54"/>
      <c r="O866" s="55" t="str">
        <f t="shared" si="13"/>
        <v>Natalia Marmol-</v>
      </c>
      <c r="P866" s="55"/>
      <c r="Q866" s="66"/>
      <c r="R866" s="66"/>
      <c r="S866" s="54"/>
      <c r="T866" s="54"/>
      <c r="U866" s="54"/>
      <c r="V866" s="54"/>
      <c r="W866" s="54"/>
      <c r="X866" s="54"/>
      <c r="Y866" s="54"/>
      <c r="Z866" s="54"/>
      <c r="AA866" s="54"/>
      <c r="AB866" s="54"/>
      <c r="AC866" s="54"/>
      <c r="AD866" s="54"/>
      <c r="AE866" s="54"/>
      <c r="AF866" s="54"/>
      <c r="AG866" s="54"/>
      <c r="AH866" s="54"/>
      <c r="AI866" s="54"/>
      <c r="AJ866" s="54"/>
      <c r="AK866" s="54"/>
      <c r="AL866" s="54"/>
    </row>
    <row r="867" spans="1:38" s="56" customFormat="1" ht="22.5" x14ac:dyDescent="0.2">
      <c r="A867" s="43">
        <f>'Secretaría General'!A867</f>
        <v>0</v>
      </c>
      <c r="B867" s="43" t="str">
        <f>'Secretaría General'!B867</f>
        <v>Natalia Marmol</v>
      </c>
      <c r="C867" s="43">
        <f>'Secretaría General'!C867</f>
        <v>8044</v>
      </c>
      <c r="D867" s="8">
        <f>'Secretaría General'!D867</f>
        <v>42900.433333333334</v>
      </c>
      <c r="E867" s="43" t="str">
        <f>'Secretaría General'!E867</f>
        <v>Comunicados</v>
      </c>
      <c r="F867" s="43" t="str">
        <f>'Secretaría General'!F867</f>
        <v>S/N</v>
      </c>
      <c r="G867" s="43" t="str">
        <f>'Secretaría General'!G867</f>
        <v>ABG. SANTIAGO HERRERA</v>
      </c>
      <c r="H867" s="43" t="str">
        <f>'Secretaría General'!H867</f>
        <v>EXPEDIENTEADM 1443-2016</v>
      </c>
      <c r="I867" s="43" t="str">
        <f>'Secretaría General'!L867</f>
        <v>Dirección Metropolitana de Resolución y Ejecución</v>
      </c>
      <c r="J867" s="43">
        <f>'Secretaría General'!I867</f>
        <v>0</v>
      </c>
      <c r="K867" s="43" t="str">
        <f>'Secretaría General'!J867</f>
        <v>Normal</v>
      </c>
      <c r="L867" s="43">
        <f>'Secretaría General'!K867</f>
        <v>3</v>
      </c>
      <c r="M867" s="54"/>
      <c r="N867" s="54"/>
      <c r="O867" s="55" t="str">
        <f t="shared" si="13"/>
        <v>Natalia Marmol-</v>
      </c>
      <c r="P867" s="55"/>
      <c r="Q867" s="66"/>
      <c r="R867" s="66"/>
      <c r="S867" s="54"/>
      <c r="T867" s="54"/>
      <c r="U867" s="54"/>
      <c r="V867" s="54"/>
      <c r="W867" s="54"/>
      <c r="X867" s="54"/>
      <c r="Y867" s="54"/>
      <c r="Z867" s="54"/>
      <c r="AA867" s="54"/>
      <c r="AB867" s="54"/>
      <c r="AC867" s="54"/>
      <c r="AD867" s="54"/>
      <c r="AE867" s="54"/>
      <c r="AF867" s="54"/>
      <c r="AG867" s="54"/>
      <c r="AH867" s="54"/>
      <c r="AI867" s="54"/>
      <c r="AJ867" s="54"/>
      <c r="AK867" s="54"/>
      <c r="AL867" s="54"/>
    </row>
    <row r="868" spans="1:38" s="56" customFormat="1" ht="22.5" x14ac:dyDescent="0.2">
      <c r="A868" s="43">
        <f>'Secretaría General'!A868</f>
        <v>0</v>
      </c>
      <c r="B868" s="43" t="str">
        <f>'Secretaría General'!B868</f>
        <v>Natalia Marmol</v>
      </c>
      <c r="C868" s="43">
        <f>'Secretaría General'!C868</f>
        <v>8045</v>
      </c>
      <c r="D868" s="8">
        <f>'Secretaría General'!D868</f>
        <v>42900.441666666666</v>
      </c>
      <c r="E868" s="43" t="str">
        <f>'Secretaría General'!E868</f>
        <v>Comunicados</v>
      </c>
      <c r="F868" s="43" t="str">
        <f>'Secretaría General'!F868</f>
        <v>MEMO-253-2017</v>
      </c>
      <c r="G868" s="43" t="str">
        <f>'Secretaría General'!G868</f>
        <v>ABG.LUIS CHULCA</v>
      </c>
      <c r="H868" s="43" t="str">
        <f>'Secretaría General'!H868</f>
        <v>REF. ANALISIS DOCUMENTACION</v>
      </c>
      <c r="I868" s="43" t="str">
        <f>'Secretaría General'!L868</f>
        <v>Dirección Metropolitana de Inspección</v>
      </c>
      <c r="J868" s="43">
        <f>'Secretaría General'!I868</f>
        <v>0</v>
      </c>
      <c r="K868" s="43" t="str">
        <f>'Secretaría General'!J868</f>
        <v>Normal</v>
      </c>
      <c r="L868" s="43">
        <f>'Secretaría General'!K868</f>
        <v>18</v>
      </c>
      <c r="M868" s="54"/>
      <c r="N868" s="54"/>
      <c r="O868" s="55" t="str">
        <f t="shared" si="13"/>
        <v>Natalia Marmol-</v>
      </c>
      <c r="P868" s="55"/>
      <c r="Q868" s="66"/>
      <c r="R868" s="66"/>
      <c r="S868" s="54"/>
      <c r="T868" s="54"/>
      <c r="U868" s="54"/>
      <c r="V868" s="54"/>
      <c r="W868" s="54"/>
      <c r="X868" s="54"/>
      <c r="Y868" s="54"/>
      <c r="Z868" s="54"/>
      <c r="AA868" s="54"/>
      <c r="AB868" s="54"/>
      <c r="AC868" s="54"/>
      <c r="AD868" s="54"/>
      <c r="AE868" s="54"/>
      <c r="AF868" s="54"/>
      <c r="AG868" s="54"/>
      <c r="AH868" s="54"/>
      <c r="AI868" s="54"/>
      <c r="AJ868" s="54"/>
      <c r="AK868" s="54"/>
      <c r="AL868" s="54"/>
    </row>
    <row r="869" spans="1:38" s="56" customFormat="1" ht="22.5" x14ac:dyDescent="0.2">
      <c r="A869" s="43">
        <f>'Secretaría General'!A869</f>
        <v>0</v>
      </c>
      <c r="B869" s="43" t="str">
        <f>'Secretaría General'!B869</f>
        <v>Natalia Marmol</v>
      </c>
      <c r="C869" s="43">
        <f>'Secretaría General'!C869</f>
        <v>8046</v>
      </c>
      <c r="D869" s="8">
        <f>'Secretaría General'!D869</f>
        <v>42900.44027777778</v>
      </c>
      <c r="E869" s="43" t="str">
        <f>'Secretaría General'!E869</f>
        <v>Comunicados</v>
      </c>
      <c r="F869" s="43" t="str">
        <f>'Secretaría General'!F869</f>
        <v>MEMO-260-2017</v>
      </c>
      <c r="G869" s="43" t="str">
        <f>'Secretaría General'!G869</f>
        <v>ABG.LUIS CHULCA</v>
      </c>
      <c r="H869" s="43" t="str">
        <f>'Secretaría General'!H869</f>
        <v>REF.INSPECCIÒN</v>
      </c>
      <c r="I869" s="43" t="str">
        <f>'Secretaría General'!L869</f>
        <v>Dirección Metropolitana de Inspección</v>
      </c>
      <c r="J869" s="43">
        <f>'Secretaría General'!I869</f>
        <v>0</v>
      </c>
      <c r="K869" s="43" t="str">
        <f>'Secretaría General'!J869</f>
        <v>Normal</v>
      </c>
      <c r="L869" s="43">
        <f>'Secretaría General'!K869</f>
        <v>15</v>
      </c>
      <c r="M869" s="54"/>
      <c r="N869" s="54"/>
      <c r="O869" s="55" t="str">
        <f t="shared" si="13"/>
        <v>Natalia Marmol-</v>
      </c>
      <c r="P869" s="55"/>
      <c r="Q869" s="66"/>
      <c r="R869" s="66"/>
      <c r="S869" s="54"/>
      <c r="T869" s="54"/>
      <c r="U869" s="54"/>
      <c r="V869" s="54"/>
      <c r="W869" s="54"/>
      <c r="X869" s="54"/>
      <c r="Y869" s="54"/>
      <c r="Z869" s="54"/>
      <c r="AA869" s="54"/>
      <c r="AB869" s="54"/>
      <c r="AC869" s="54"/>
      <c r="AD869" s="54"/>
      <c r="AE869" s="54"/>
      <c r="AF869" s="54"/>
      <c r="AG869" s="54"/>
      <c r="AH869" s="54"/>
      <c r="AI869" s="54"/>
      <c r="AJ869" s="54"/>
      <c r="AK869" s="54"/>
      <c r="AL869" s="54"/>
    </row>
    <row r="870" spans="1:38" s="56" customFormat="1" x14ac:dyDescent="0.2">
      <c r="A870" s="43">
        <f>'Secretaría General'!A870</f>
        <v>0</v>
      </c>
      <c r="B870" s="43" t="str">
        <f>'Secretaría General'!B870</f>
        <v>Natalia Marmol</v>
      </c>
      <c r="C870" s="43">
        <f>'Secretaría General'!C870</f>
        <v>8047</v>
      </c>
      <c r="D870" s="8">
        <f>'Secretaría General'!D870</f>
        <v>42900.440972222219</v>
      </c>
      <c r="E870" s="43" t="str">
        <f>'Secretaría General'!E870</f>
        <v>Comunicados</v>
      </c>
      <c r="F870" s="43" t="str">
        <f>'Secretaría General'!F870</f>
        <v>MEMO-261-2017</v>
      </c>
      <c r="G870" s="43" t="str">
        <f>'Secretaría General'!G870</f>
        <v xml:space="preserve">LUIS CHULCA - ZONA LA DELICIA </v>
      </c>
      <c r="H870" s="43" t="str">
        <f>'Secretaría General'!H870</f>
        <v>INFORME DE OPERATIVO</v>
      </c>
      <c r="I870" s="43" t="str">
        <f>'Secretaría General'!L870</f>
        <v>CO-Control de Operativos</v>
      </c>
      <c r="J870" s="43">
        <f>'Secretaría General'!I870</f>
        <v>0</v>
      </c>
      <c r="K870" s="43" t="str">
        <f>'Secretaría General'!J870</f>
        <v>Normal</v>
      </c>
      <c r="L870" s="43">
        <f>'Secretaría General'!K870</f>
        <v>7</v>
      </c>
      <c r="M870" s="54"/>
      <c r="N870" s="54"/>
      <c r="O870" s="55" t="str">
        <f t="shared" si="13"/>
        <v>Natalia Marmol-</v>
      </c>
      <c r="P870" s="55"/>
      <c r="Q870" s="66"/>
      <c r="R870" s="66"/>
      <c r="S870" s="54"/>
      <c r="T870" s="54"/>
      <c r="U870" s="54"/>
      <c r="V870" s="54"/>
      <c r="W870" s="54"/>
      <c r="X870" s="54"/>
      <c r="Y870" s="54"/>
      <c r="Z870" s="54"/>
      <c r="AA870" s="54"/>
      <c r="AB870" s="54"/>
      <c r="AC870" s="54"/>
      <c r="AD870" s="54"/>
      <c r="AE870" s="54"/>
      <c r="AF870" s="54"/>
      <c r="AG870" s="54"/>
      <c r="AH870" s="54"/>
      <c r="AI870" s="54"/>
      <c r="AJ870" s="54"/>
      <c r="AK870" s="54"/>
      <c r="AL870" s="54"/>
    </row>
    <row r="871" spans="1:38" s="56" customFormat="1" ht="22.5" x14ac:dyDescent="0.2">
      <c r="A871" s="43">
        <f>'Secretaría General'!A871</f>
        <v>0</v>
      </c>
      <c r="B871" s="43" t="str">
        <f>'Secretaría General'!B871</f>
        <v>Natalia Marmol</v>
      </c>
      <c r="C871" s="43">
        <f>'Secretaría General'!C871</f>
        <v>8049</v>
      </c>
      <c r="D871" s="8">
        <f>'Secretaría General'!D871</f>
        <v>42900.447916666664</v>
      </c>
      <c r="E871" s="43" t="str">
        <f>'Secretaría General'!E871</f>
        <v>Comunicados</v>
      </c>
      <c r="F871" s="43" t="str">
        <f>'Secretaría General'!F871</f>
        <v>S/N</v>
      </c>
      <c r="G871" s="43" t="str">
        <f>'Secretaría General'!G871</f>
        <v>GUILLERMO TASILLA JUAREZ</v>
      </c>
      <c r="H871" s="43" t="str">
        <f>'Secretaría General'!H871</f>
        <v>EXP 166-2016</v>
      </c>
      <c r="I871" s="43" t="str">
        <f>'Secretaría General'!L871</f>
        <v>Dirección Metropolitana de Resolución y Ejecución</v>
      </c>
      <c r="J871" s="43">
        <f>'Secretaría General'!I871</f>
        <v>0</v>
      </c>
      <c r="K871" s="43" t="str">
        <f>'Secretaría General'!J871</f>
        <v>Normal</v>
      </c>
      <c r="L871" s="43">
        <f>'Secretaría General'!K871</f>
        <v>3</v>
      </c>
      <c r="M871" s="54"/>
      <c r="N871" s="54"/>
      <c r="O871" s="55" t="str">
        <f t="shared" si="13"/>
        <v>Natalia Marmol-</v>
      </c>
      <c r="P871" s="55"/>
      <c r="Q871" s="66"/>
      <c r="R871" s="66"/>
      <c r="S871" s="54"/>
      <c r="T871" s="54"/>
      <c r="U871" s="54"/>
      <c r="V871" s="54"/>
      <c r="W871" s="54"/>
      <c r="X871" s="54"/>
      <c r="Y871" s="54"/>
      <c r="Z871" s="54"/>
      <c r="AA871" s="54"/>
      <c r="AB871" s="54"/>
      <c r="AC871" s="54"/>
      <c r="AD871" s="54"/>
      <c r="AE871" s="54"/>
      <c r="AF871" s="54"/>
      <c r="AG871" s="54"/>
      <c r="AH871" s="54"/>
      <c r="AI871" s="54"/>
      <c r="AJ871" s="54"/>
      <c r="AK871" s="54"/>
      <c r="AL871" s="54"/>
    </row>
    <row r="872" spans="1:38" s="56" customFormat="1" ht="22.5" x14ac:dyDescent="0.2">
      <c r="A872" s="43">
        <f>'Secretaría General'!A872</f>
        <v>0</v>
      </c>
      <c r="B872" s="43" t="str">
        <f>'Secretaría General'!B872</f>
        <v>Natalia Marmol</v>
      </c>
      <c r="C872" s="43">
        <f>'Secretaría General'!C872</f>
        <v>8048</v>
      </c>
      <c r="D872" s="8">
        <f>'Secretaría General'!D872</f>
        <v>42900.441666666666</v>
      </c>
      <c r="E872" s="43" t="str">
        <f>'Secretaría General'!E872</f>
        <v>Comunicados</v>
      </c>
      <c r="F872" s="43" t="str">
        <f>'Secretaría General'!F872</f>
        <v>S/N</v>
      </c>
      <c r="G872" s="43" t="str">
        <f>'Secretaría General'!G872</f>
        <v>MARIA ROSA IZA</v>
      </c>
      <c r="H872" s="43" t="str">
        <f>'Secretaría General'!H872</f>
        <v>SOLICITA COPIA DEL ACTA TECNICA N 1751</v>
      </c>
      <c r="I872" s="43" t="str">
        <f>'Secretaría General'!L872</f>
        <v>I-Dirección Metropolitana de Inspección</v>
      </c>
      <c r="J872" s="43">
        <f>'Secretaría General'!I872</f>
        <v>0</v>
      </c>
      <c r="K872" s="43" t="str">
        <f>'Secretaría General'!J872</f>
        <v>Normal</v>
      </c>
      <c r="L872" s="43">
        <f>'Secretaría General'!K872</f>
        <v>2</v>
      </c>
      <c r="M872" s="54"/>
      <c r="N872" s="54"/>
      <c r="O872" s="55" t="str">
        <f t="shared" si="13"/>
        <v>Natalia Marmol-</v>
      </c>
      <c r="P872" s="55"/>
      <c r="Q872" s="66"/>
      <c r="R872" s="66"/>
      <c r="S872" s="54"/>
      <c r="T872" s="54"/>
      <c r="U872" s="54"/>
      <c r="V872" s="54"/>
      <c r="W872" s="54"/>
      <c r="X872" s="54"/>
      <c r="Y872" s="54"/>
      <c r="Z872" s="54"/>
      <c r="AA872" s="54"/>
      <c r="AB872" s="54"/>
      <c r="AC872" s="54"/>
      <c r="AD872" s="54"/>
      <c r="AE872" s="54"/>
      <c r="AF872" s="54"/>
      <c r="AG872" s="54"/>
      <c r="AH872" s="54"/>
      <c r="AI872" s="54"/>
      <c r="AJ872" s="54"/>
      <c r="AK872" s="54"/>
      <c r="AL872" s="54"/>
    </row>
    <row r="873" spans="1:38" s="56" customFormat="1" ht="45" x14ac:dyDescent="0.2">
      <c r="A873" s="43">
        <f>'Secretaría General'!A873</f>
        <v>0</v>
      </c>
      <c r="B873" s="43" t="str">
        <f>'Secretaría General'!B873</f>
        <v>Natalia Marmol</v>
      </c>
      <c r="C873" s="43">
        <f>'Secretaría General'!C873</f>
        <v>8050</v>
      </c>
      <c r="D873" s="8">
        <f>'Secretaría General'!D873</f>
        <v>42900.445833333331</v>
      </c>
      <c r="E873" s="43" t="str">
        <f>'Secretaría General'!E873</f>
        <v>Comunicados</v>
      </c>
      <c r="F873" s="43" t="str">
        <f>'Secretaría General'!F873</f>
        <v>S/N</v>
      </c>
      <c r="G873" s="43" t="str">
        <f>'Secretaría General'!G873</f>
        <v>DR.LUIS SORIA</v>
      </c>
      <c r="H873" s="43" t="str">
        <f>'Secretaría General'!H873</f>
        <v>INNERGYNOVA EXP. 196-2017</v>
      </c>
      <c r="I873" s="43" t="str">
        <f>'Secretaría General'!L873</f>
        <v>Unidad Desconcentrada de Control en Materia de Construcciones y Licenciamiento Eugenio Espejo</v>
      </c>
      <c r="J873" s="43">
        <f>'Secretaría General'!I873</f>
        <v>0</v>
      </c>
      <c r="K873" s="43" t="str">
        <f>'Secretaría General'!J873</f>
        <v>Normal</v>
      </c>
      <c r="L873" s="43">
        <f>'Secretaría General'!K873</f>
        <v>3</v>
      </c>
      <c r="M873" s="54"/>
      <c r="N873" s="54"/>
      <c r="O873" s="55" t="str">
        <f t="shared" si="13"/>
        <v>Natalia Marmol-</v>
      </c>
      <c r="P873" s="55"/>
      <c r="Q873" s="66"/>
      <c r="R873" s="66"/>
      <c r="S873" s="54"/>
      <c r="T873" s="54"/>
      <c r="U873" s="54"/>
      <c r="V873" s="54"/>
      <c r="W873" s="54"/>
      <c r="X873" s="54"/>
      <c r="Y873" s="54"/>
      <c r="Z873" s="54"/>
      <c r="AA873" s="54"/>
      <c r="AB873" s="54"/>
      <c r="AC873" s="54"/>
      <c r="AD873" s="54"/>
      <c r="AE873" s="54"/>
      <c r="AF873" s="54"/>
      <c r="AG873" s="54"/>
      <c r="AH873" s="54"/>
      <c r="AI873" s="54"/>
      <c r="AJ873" s="54"/>
      <c r="AK873" s="54"/>
      <c r="AL873" s="54"/>
    </row>
    <row r="874" spans="1:38" s="56" customFormat="1" ht="22.5" x14ac:dyDescent="0.2">
      <c r="A874" s="43">
        <f>'Secretaría General'!A874</f>
        <v>0</v>
      </c>
      <c r="B874" s="43" t="str">
        <f>'Secretaría General'!B874</f>
        <v>Natalia Marmol</v>
      </c>
      <c r="C874" s="43">
        <f>'Secretaría General'!C874</f>
        <v>8051</v>
      </c>
      <c r="D874" s="8">
        <f>'Secretaría General'!D874</f>
        <v>42900.352777777778</v>
      </c>
      <c r="E874" s="43" t="str">
        <f>'Secretaría General'!E874</f>
        <v>Comunicados</v>
      </c>
      <c r="F874" s="43" t="str">
        <f>'Secretaría General'!F874</f>
        <v>0001830</v>
      </c>
      <c r="G874" s="43" t="str">
        <f>'Secretaría General'!G874</f>
        <v>ARQ.FRANKLIN CARDENAS</v>
      </c>
      <c r="H874" s="43" t="str">
        <f>'Secretaría General'!H874</f>
        <v>PREDIO 987</v>
      </c>
      <c r="I874" s="43" t="str">
        <f>'Secretaría General'!L874</f>
        <v>Dirección Metropolitana de Inspección</v>
      </c>
      <c r="J874" s="43">
        <f>'Secretaría General'!I874</f>
        <v>0</v>
      </c>
      <c r="K874" s="43" t="str">
        <f>'Secretaría General'!J874</f>
        <v>Normal</v>
      </c>
      <c r="L874" s="43">
        <f>'Secretaría General'!K874</f>
        <v>4</v>
      </c>
      <c r="M874" s="54"/>
      <c r="N874" s="54"/>
      <c r="O874" s="55" t="str">
        <f t="shared" si="13"/>
        <v>Natalia Marmol-</v>
      </c>
      <c r="P874" s="55"/>
      <c r="Q874" s="66"/>
      <c r="R874" s="66"/>
      <c r="S874" s="54"/>
      <c r="T874" s="54"/>
      <c r="U874" s="54"/>
      <c r="V874" s="54"/>
      <c r="W874" s="54"/>
      <c r="X874" s="54"/>
      <c r="Y874" s="54"/>
      <c r="Z874" s="54"/>
      <c r="AA874" s="54"/>
      <c r="AB874" s="54"/>
      <c r="AC874" s="54"/>
      <c r="AD874" s="54"/>
      <c r="AE874" s="54"/>
      <c r="AF874" s="54"/>
      <c r="AG874" s="54"/>
      <c r="AH874" s="54"/>
      <c r="AI874" s="54"/>
      <c r="AJ874" s="54"/>
      <c r="AK874" s="54"/>
      <c r="AL874" s="54"/>
    </row>
    <row r="875" spans="1:38" s="56" customFormat="1" ht="22.5" x14ac:dyDescent="0.2">
      <c r="A875" s="43">
        <f>'Secretaría General'!A875</f>
        <v>0</v>
      </c>
      <c r="B875" s="43" t="str">
        <f>'Secretaría General'!B875</f>
        <v>Natalia Marmol</v>
      </c>
      <c r="C875" s="43">
        <f>'Secretaría General'!C875</f>
        <v>8052</v>
      </c>
      <c r="D875" s="8">
        <f>'Secretaría General'!D875</f>
        <v>42900.352777777778</v>
      </c>
      <c r="E875" s="43" t="str">
        <f>'Secretaría General'!E875</f>
        <v>Comunicados</v>
      </c>
      <c r="F875" s="43" t="str">
        <f>'Secretaría General'!F875</f>
        <v>S/N</v>
      </c>
      <c r="G875" s="43" t="str">
        <f>'Secretaría General'!G875</f>
        <v>MARGOTH COLLAGUAZO</v>
      </c>
      <c r="H875" s="43" t="str">
        <f>'Secretaría General'!H875</f>
        <v>AMC-DRYE-LMGV-2017-24</v>
      </c>
      <c r="I875" s="43" t="str">
        <f>'Secretaría General'!L875</f>
        <v>Dirección Metropolitana de Resolución y Ejecución</v>
      </c>
      <c r="J875" s="43">
        <f>'Secretaría General'!I875</f>
        <v>0</v>
      </c>
      <c r="K875" s="43" t="str">
        <f>'Secretaría General'!J875</f>
        <v>Normal</v>
      </c>
      <c r="L875" s="43">
        <f>'Secretaría General'!K875</f>
        <v>3</v>
      </c>
      <c r="M875" s="54"/>
      <c r="N875" s="54"/>
      <c r="O875" s="55" t="str">
        <f t="shared" si="13"/>
        <v>Natalia Marmol-</v>
      </c>
      <c r="P875" s="55"/>
      <c r="Q875" s="66"/>
      <c r="R875" s="66"/>
      <c r="S875" s="54"/>
      <c r="T875" s="54"/>
      <c r="U875" s="54"/>
      <c r="V875" s="54"/>
      <c r="W875" s="54"/>
      <c r="X875" s="54"/>
      <c r="Y875" s="54"/>
      <c r="Z875" s="54"/>
      <c r="AA875" s="54"/>
      <c r="AB875" s="54"/>
      <c r="AC875" s="54"/>
      <c r="AD875" s="54"/>
      <c r="AE875" s="54"/>
      <c r="AF875" s="54"/>
      <c r="AG875" s="54"/>
      <c r="AH875" s="54"/>
      <c r="AI875" s="54"/>
      <c r="AJ875" s="54"/>
      <c r="AK875" s="54"/>
      <c r="AL875" s="54"/>
    </row>
    <row r="876" spans="1:38" s="56" customFormat="1" ht="45" x14ac:dyDescent="0.2">
      <c r="A876" s="43">
        <f>'Secretaría General'!A876</f>
        <v>0</v>
      </c>
      <c r="B876" s="43" t="str">
        <f>'Secretaría General'!B876</f>
        <v>Natalia Marmol</v>
      </c>
      <c r="C876" s="43">
        <f>'Secretaría General'!C876</f>
        <v>8053</v>
      </c>
      <c r="D876" s="8">
        <f>'Secretaría General'!D876</f>
        <v>42900.352777777778</v>
      </c>
      <c r="E876" s="43" t="str">
        <f>'Secretaría General'!E876</f>
        <v>Comunicados</v>
      </c>
      <c r="F876" s="43" t="str">
        <f>'Secretaría General'!F876</f>
        <v>S/N</v>
      </c>
      <c r="G876" s="43" t="str">
        <f>'Secretaría General'!G876</f>
        <v>HENRY MARTINEZ FREILE</v>
      </c>
      <c r="H876" s="43" t="str">
        <f>'Secretaría General'!H876</f>
        <v>EXP.AMC-UDC-LPN-2017-024</v>
      </c>
      <c r="I876" s="43" t="str">
        <f>'Secretaría General'!L876</f>
        <v>Unidad Desconcentrada de Control en Materia de Construcciones y Licenciamiento Laderas de Pichincha Norte</v>
      </c>
      <c r="J876" s="43">
        <f>'Secretaría General'!I876</f>
        <v>0</v>
      </c>
      <c r="K876" s="43" t="str">
        <f>'Secretaría General'!J876</f>
        <v>Normal</v>
      </c>
      <c r="L876" s="43">
        <f>'Secretaría General'!K876</f>
        <v>5</v>
      </c>
      <c r="M876" s="54"/>
      <c r="N876" s="54"/>
      <c r="O876" s="55" t="str">
        <f t="shared" si="13"/>
        <v>Natalia Marmol-</v>
      </c>
      <c r="P876" s="55"/>
      <c r="Q876" s="66"/>
      <c r="R876" s="66"/>
      <c r="S876" s="54"/>
      <c r="T876" s="54"/>
      <c r="U876" s="54"/>
      <c r="V876" s="54"/>
      <c r="W876" s="54"/>
      <c r="X876" s="54"/>
      <c r="Y876" s="54"/>
      <c r="Z876" s="54"/>
      <c r="AA876" s="54"/>
      <c r="AB876" s="54"/>
      <c r="AC876" s="54"/>
      <c r="AD876" s="54"/>
      <c r="AE876" s="54"/>
      <c r="AF876" s="54"/>
      <c r="AG876" s="54"/>
      <c r="AH876" s="54"/>
      <c r="AI876" s="54"/>
      <c r="AJ876" s="54"/>
      <c r="AK876" s="54"/>
      <c r="AL876" s="54"/>
    </row>
    <row r="877" spans="1:38" s="56" customFormat="1" ht="22.5" x14ac:dyDescent="0.2">
      <c r="A877" s="43">
        <f>'Secretaría General'!A877</f>
        <v>0</v>
      </c>
      <c r="B877" s="43" t="str">
        <f>'Secretaría General'!B877</f>
        <v>Natalia Marmol</v>
      </c>
      <c r="C877" s="43">
        <f>'Secretaría General'!C877</f>
        <v>8054</v>
      </c>
      <c r="D877" s="8">
        <f>'Secretaría General'!D877</f>
        <v>42900.352777777778</v>
      </c>
      <c r="E877" s="43" t="str">
        <f>'Secretaría General'!E877</f>
        <v>Comunicados</v>
      </c>
      <c r="F877" s="43" t="str">
        <f>'Secretaría General'!F877</f>
        <v>S/N</v>
      </c>
      <c r="G877" s="43" t="str">
        <f>'Secretaría General'!G877</f>
        <v>MONICA RUIZ</v>
      </c>
      <c r="H877" s="43" t="str">
        <f>'Secretaría General'!H877</f>
        <v>TRAMITE INTERNO 2045</v>
      </c>
      <c r="I877" s="43" t="str">
        <f>'Secretaría General'!L877</f>
        <v>Dirección Metropolitana de Inspección</v>
      </c>
      <c r="J877" s="43" t="str">
        <f>'Secretaría General'!I877</f>
        <v>2 FOTOS</v>
      </c>
      <c r="K877" s="43" t="str">
        <f>'Secretaría General'!J877</f>
        <v>Normal</v>
      </c>
      <c r="L877" s="43">
        <f>'Secretaría General'!K877</f>
        <v>2</v>
      </c>
      <c r="M877" s="54"/>
      <c r="N877" s="54"/>
      <c r="O877" s="55" t="str">
        <f t="shared" si="13"/>
        <v>Natalia Marmol-</v>
      </c>
      <c r="P877" s="55"/>
      <c r="Q877" s="66"/>
      <c r="R877" s="66"/>
      <c r="S877" s="54"/>
      <c r="T877" s="54"/>
      <c r="U877" s="54"/>
      <c r="V877" s="54"/>
      <c r="W877" s="54"/>
      <c r="X877" s="54"/>
      <c r="Y877" s="54"/>
      <c r="Z877" s="54"/>
      <c r="AA877" s="54"/>
      <c r="AB877" s="54"/>
      <c r="AC877" s="54"/>
      <c r="AD877" s="54"/>
      <c r="AE877" s="54"/>
      <c r="AF877" s="54"/>
      <c r="AG877" s="54"/>
      <c r="AH877" s="54"/>
      <c r="AI877" s="54"/>
      <c r="AJ877" s="54"/>
      <c r="AK877" s="54"/>
      <c r="AL877" s="54"/>
    </row>
    <row r="878" spans="1:38" s="56" customFormat="1" ht="22.5" x14ac:dyDescent="0.2">
      <c r="A878" s="43">
        <f>'Secretaría General'!A878</f>
        <v>0</v>
      </c>
      <c r="B878" s="43" t="str">
        <f>'Secretaría General'!B878</f>
        <v>Natalia Marmol</v>
      </c>
      <c r="C878" s="43">
        <f>'Secretaría General'!C878</f>
        <v>8055</v>
      </c>
      <c r="D878" s="8">
        <f>'Secretaría General'!D878</f>
        <v>42900.352777777778</v>
      </c>
      <c r="E878" s="43" t="str">
        <f>'Secretaría General'!E878</f>
        <v>Comunicados</v>
      </c>
      <c r="F878" s="43" t="str">
        <f>'Secretaría General'!F878</f>
        <v>0000778AZCH-2017</v>
      </c>
      <c r="G878" s="43" t="str">
        <f>'Secretaría General'!G878</f>
        <v>MSC.SANTIAGO CACERES</v>
      </c>
      <c r="H878" s="43" t="str">
        <f>'Secretaría General'!H878</f>
        <v>NIGHT CLUB "LA FACULTAD"</v>
      </c>
      <c r="I878" s="43" t="str">
        <f>'Secretaría General'!L878</f>
        <v>Supervisión Metropolitana de Control</v>
      </c>
      <c r="J878" s="43" t="str">
        <f>'Secretaría General'!I878</f>
        <v>2017-084207</v>
      </c>
      <c r="K878" s="43" t="str">
        <f>'Secretaría General'!J878</f>
        <v>Normal</v>
      </c>
      <c r="L878" s="43">
        <f>'Secretaría General'!K878</f>
        <v>4</v>
      </c>
      <c r="M878" s="54"/>
      <c r="N878" s="54"/>
      <c r="O878" s="55" t="str">
        <f t="shared" si="13"/>
        <v>Natalia Marmol-</v>
      </c>
      <c r="P878" s="55"/>
      <c r="Q878" s="66"/>
      <c r="R878" s="66"/>
      <c r="S878" s="54"/>
      <c r="T878" s="54"/>
      <c r="U878" s="54"/>
      <c r="V878" s="54"/>
      <c r="W878" s="54"/>
      <c r="X878" s="54"/>
      <c r="Y878" s="54"/>
      <c r="Z878" s="54"/>
      <c r="AA878" s="54"/>
      <c r="AB878" s="54"/>
      <c r="AC878" s="54"/>
      <c r="AD878" s="54"/>
      <c r="AE878" s="54"/>
      <c r="AF878" s="54"/>
      <c r="AG878" s="54"/>
      <c r="AH878" s="54"/>
      <c r="AI878" s="54"/>
      <c r="AJ878" s="54"/>
      <c r="AK878" s="54"/>
      <c r="AL878" s="54"/>
    </row>
    <row r="879" spans="1:38" s="56" customFormat="1" ht="22.5" x14ac:dyDescent="0.2">
      <c r="A879" s="43">
        <f>'Secretaría General'!A879</f>
        <v>0</v>
      </c>
      <c r="B879" s="43" t="str">
        <f>'Secretaría General'!B879</f>
        <v>Natalia Marmol</v>
      </c>
      <c r="C879" s="43">
        <f>'Secretaría General'!C879</f>
        <v>8056</v>
      </c>
      <c r="D879" s="8">
        <f>'Secretaría General'!D879</f>
        <v>42900.352777777778</v>
      </c>
      <c r="E879" s="43" t="str">
        <f>'Secretaría General'!E879</f>
        <v>Comunicados</v>
      </c>
      <c r="F879" s="43" t="str">
        <f>'Secretaría General'!F879</f>
        <v>OFC 2017-666</v>
      </c>
      <c r="G879" s="43" t="str">
        <f>'Secretaría General'!G879</f>
        <v>EDUARDO MOSQUERA - POLICIA METROPOLITANO</v>
      </c>
      <c r="H879" s="43" t="str">
        <f>'Secretaría General'!H879</f>
        <v>REMITE OFICIO PMQ-GO-2017-0358</v>
      </c>
      <c r="I879" s="43" t="str">
        <f>'Secretaría General'!L879</f>
        <v>S-Supervisión Metropolitana de Control</v>
      </c>
      <c r="J879" s="43" t="str">
        <f>'Secretaría General'!I879</f>
        <v>2017-084022</v>
      </c>
      <c r="K879" s="43" t="str">
        <f>'Secretaría General'!J879</f>
        <v>Normal</v>
      </c>
      <c r="L879" s="43">
        <f>'Secretaría General'!K879</f>
        <v>26</v>
      </c>
      <c r="M879" s="54"/>
      <c r="N879" s="54"/>
      <c r="O879" s="55" t="str">
        <f t="shared" si="13"/>
        <v>Natalia Marmol-</v>
      </c>
      <c r="P879" s="55"/>
      <c r="Q879" s="66"/>
      <c r="R879" s="66"/>
      <c r="S879" s="54"/>
      <c r="T879" s="54"/>
      <c r="U879" s="54"/>
      <c r="V879" s="54"/>
      <c r="W879" s="54"/>
      <c r="X879" s="54"/>
      <c r="Y879" s="54"/>
      <c r="Z879" s="54"/>
      <c r="AA879" s="54"/>
      <c r="AB879" s="54"/>
      <c r="AC879" s="54"/>
      <c r="AD879" s="54"/>
      <c r="AE879" s="54"/>
      <c r="AF879" s="54"/>
      <c r="AG879" s="54"/>
      <c r="AH879" s="54"/>
      <c r="AI879" s="54"/>
      <c r="AJ879" s="54"/>
      <c r="AK879" s="54"/>
      <c r="AL879" s="54"/>
    </row>
    <row r="880" spans="1:38" s="56" customFormat="1" ht="22.5" x14ac:dyDescent="0.2">
      <c r="A880" s="43">
        <f>'Secretaría General'!A880</f>
        <v>0</v>
      </c>
      <c r="B880" s="43" t="str">
        <f>'Secretaría General'!B880</f>
        <v>Natalia Marmol</v>
      </c>
      <c r="C880" s="43">
        <f>'Secretaría General'!C880</f>
        <v>8057</v>
      </c>
      <c r="D880" s="8">
        <f>'Secretaría General'!D880</f>
        <v>42900.352777777778</v>
      </c>
      <c r="E880" s="43" t="str">
        <f>'Secretaría General'!E880</f>
        <v>Comunicados</v>
      </c>
      <c r="F880" s="43" t="str">
        <f>'Secretaría General'!F880</f>
        <v>FCCE-2017-815</v>
      </c>
      <c r="G880" s="43" t="str">
        <f>'Secretaría General'!G880</f>
        <v>LIC.JACQUELINE ALDÀZ</v>
      </c>
      <c r="H880" s="43" t="str">
        <f>'Secretaría General'!H880</f>
        <v>CONSIDERACION BIENES PERECIBLES</v>
      </c>
      <c r="I880" s="43" t="str">
        <f>'Secretaría General'!L880</f>
        <v>Supervisión Metropolitana de Control</v>
      </c>
      <c r="J880" s="43">
        <f>'Secretaría General'!I880</f>
        <v>0</v>
      </c>
      <c r="K880" s="43" t="str">
        <f>'Secretaría General'!J880</f>
        <v>Normal</v>
      </c>
      <c r="L880" s="43">
        <f>'Secretaría General'!K880</f>
        <v>9</v>
      </c>
      <c r="M880" s="54"/>
      <c r="N880" s="54"/>
      <c r="O880" s="55" t="str">
        <f t="shared" si="13"/>
        <v>Natalia Marmol-</v>
      </c>
      <c r="P880" s="55"/>
      <c r="Q880" s="66"/>
      <c r="R880" s="66"/>
      <c r="S880" s="54"/>
      <c r="T880" s="54"/>
      <c r="U880" s="54"/>
      <c r="V880" s="54"/>
      <c r="W880" s="54"/>
      <c r="X880" s="54"/>
      <c r="Y880" s="54"/>
      <c r="Z880" s="54"/>
      <c r="AA880" s="54"/>
      <c r="AB880" s="54"/>
      <c r="AC880" s="54"/>
      <c r="AD880" s="54"/>
      <c r="AE880" s="54"/>
      <c r="AF880" s="54"/>
      <c r="AG880" s="54"/>
      <c r="AH880" s="54"/>
      <c r="AI880" s="54"/>
      <c r="AJ880" s="54"/>
      <c r="AK880" s="54"/>
      <c r="AL880" s="54"/>
    </row>
    <row r="881" spans="1:38" s="56" customFormat="1" x14ac:dyDescent="0.2">
      <c r="A881" s="43">
        <f>'Secretaría General'!A881</f>
        <v>0</v>
      </c>
      <c r="B881" s="43" t="str">
        <f>'Secretaría General'!B881</f>
        <v>Natalia Marmol</v>
      </c>
      <c r="C881" s="43">
        <f>'Secretaría General'!C881</f>
        <v>8058</v>
      </c>
      <c r="D881" s="8">
        <f>'Secretaría General'!D881</f>
        <v>42900.352777777778</v>
      </c>
      <c r="E881" s="43" t="str">
        <f>'Secretaría General'!E881</f>
        <v>Comunicados</v>
      </c>
      <c r="F881" s="43" t="str">
        <f>'Secretaría General'!F881</f>
        <v>DENUNCIA</v>
      </c>
      <c r="G881" s="43" t="str">
        <f>'Secretaría General'!G881</f>
        <v>ALFREDO MORENO</v>
      </c>
      <c r="H881" s="43" t="str">
        <f>'Secretaría General'!H881</f>
        <v xml:space="preserve">EDIFICAR SIN RESPETAR RETIROS </v>
      </c>
      <c r="I881" s="43" t="str">
        <f>'Secretaría General'!L881</f>
        <v>Secretaría General</v>
      </c>
      <c r="J881" s="43">
        <f>'Secretaría General'!I881</f>
        <v>0</v>
      </c>
      <c r="K881" s="43" t="str">
        <f>'Secretaría General'!J881</f>
        <v>Normal</v>
      </c>
      <c r="L881" s="43">
        <f>'Secretaría General'!K881</f>
        <v>7</v>
      </c>
      <c r="M881" s="54"/>
      <c r="N881" s="54"/>
      <c r="O881" s="55" t="str">
        <f t="shared" si="13"/>
        <v>Natalia Marmol-</v>
      </c>
      <c r="P881" s="55"/>
      <c r="Q881" s="66"/>
      <c r="R881" s="66"/>
      <c r="S881" s="54"/>
      <c r="T881" s="54"/>
      <c r="U881" s="54"/>
      <c r="V881" s="54"/>
      <c r="W881" s="54"/>
      <c r="X881" s="54"/>
      <c r="Y881" s="54"/>
      <c r="Z881" s="54"/>
      <c r="AA881" s="54"/>
      <c r="AB881" s="54"/>
      <c r="AC881" s="54"/>
      <c r="AD881" s="54"/>
      <c r="AE881" s="54"/>
      <c r="AF881" s="54"/>
      <c r="AG881" s="54"/>
      <c r="AH881" s="54"/>
      <c r="AI881" s="54"/>
      <c r="AJ881" s="54"/>
      <c r="AK881" s="54"/>
      <c r="AL881" s="54"/>
    </row>
    <row r="882" spans="1:38" s="56" customFormat="1" ht="45" x14ac:dyDescent="0.2">
      <c r="A882" s="43">
        <f>'Secretaría General'!A882</f>
        <v>0</v>
      </c>
      <c r="B882" s="43" t="str">
        <f>'Secretaría General'!B882</f>
        <v>Natalia Marmol</v>
      </c>
      <c r="C882" s="43">
        <f>'Secretaría General'!C882</f>
        <v>8059</v>
      </c>
      <c r="D882" s="8">
        <f>'Secretaría General'!D882</f>
        <v>42900.352777777778</v>
      </c>
      <c r="E882" s="43" t="str">
        <f>'Secretaría General'!E882</f>
        <v>Comunicados</v>
      </c>
      <c r="F882" s="43" t="str">
        <f>'Secretaría General'!F882</f>
        <v>S/N</v>
      </c>
      <c r="G882" s="43" t="str">
        <f>'Secretaría General'!G882</f>
        <v>DR.EDWIN BUSTILLOS</v>
      </c>
      <c r="H882" s="43" t="str">
        <f>'Secretaría General'!H882</f>
        <v>EXP. 1041-2016</v>
      </c>
      <c r="I882" s="43" t="str">
        <f>'Secretaría General'!L882</f>
        <v>Unidad Desconcentrada de Control en Materia de Construcciones y Licenciamiento Eugenio Espejo</v>
      </c>
      <c r="J882" s="43">
        <f>'Secretaría General'!I882</f>
        <v>0</v>
      </c>
      <c r="K882" s="43" t="str">
        <f>'Secretaría General'!J882</f>
        <v>Normal</v>
      </c>
      <c r="L882" s="43">
        <f>'Secretaría General'!K882</f>
        <v>4</v>
      </c>
      <c r="M882" s="54"/>
      <c r="N882" s="54"/>
      <c r="O882" s="55" t="str">
        <f t="shared" si="13"/>
        <v>Natalia Marmol-</v>
      </c>
      <c r="P882" s="55"/>
      <c r="Q882" s="66"/>
      <c r="R882" s="66"/>
      <c r="S882" s="54"/>
      <c r="T882" s="54"/>
      <c r="U882" s="54"/>
      <c r="V882" s="54"/>
      <c r="W882" s="54"/>
      <c r="X882" s="54"/>
      <c r="Y882" s="54"/>
      <c r="Z882" s="54"/>
      <c r="AA882" s="54"/>
      <c r="AB882" s="54"/>
      <c r="AC882" s="54"/>
      <c r="AD882" s="54"/>
      <c r="AE882" s="54"/>
      <c r="AF882" s="54"/>
      <c r="AG882" s="54"/>
      <c r="AH882" s="54"/>
      <c r="AI882" s="54"/>
      <c r="AJ882" s="54"/>
      <c r="AK882" s="54"/>
      <c r="AL882" s="54"/>
    </row>
    <row r="883" spans="1:38" s="56" customFormat="1" ht="22.5" x14ac:dyDescent="0.2">
      <c r="A883" s="43">
        <f>'Secretaría General'!A883</f>
        <v>0</v>
      </c>
      <c r="B883" s="43" t="str">
        <f>'Secretaría General'!B883</f>
        <v>Natalia Marmol</v>
      </c>
      <c r="C883" s="43">
        <f>'Secretaría General'!C883</f>
        <v>8060</v>
      </c>
      <c r="D883" s="8">
        <f>'Secretaría General'!D883</f>
        <v>42900.352777777778</v>
      </c>
      <c r="E883" s="43" t="str">
        <f>'Secretaría General'!E883</f>
        <v>Comunicados</v>
      </c>
      <c r="F883" s="43" t="str">
        <f>'Secretaría General'!F883</f>
        <v>S/N</v>
      </c>
      <c r="G883" s="43" t="str">
        <f>'Secretaría General'!G883</f>
        <v>BETTY URIBE CHACON</v>
      </c>
      <c r="H883" s="43" t="str">
        <f>'Secretaría General'!H883</f>
        <v>EXP. 149-2009</v>
      </c>
      <c r="I883" s="43" t="str">
        <f>'Secretaría General'!L883</f>
        <v>Dirección Metropolitana de Resolución y Ejecución</v>
      </c>
      <c r="J883" s="43">
        <f>'Secretaría General'!I883</f>
        <v>0</v>
      </c>
      <c r="K883" s="43" t="str">
        <f>'Secretaría General'!J883</f>
        <v>Normal</v>
      </c>
      <c r="L883" s="43">
        <f>'Secretaría General'!K883</f>
        <v>5</v>
      </c>
      <c r="M883" s="54"/>
      <c r="N883" s="54"/>
      <c r="O883" s="55" t="str">
        <f t="shared" si="13"/>
        <v>Natalia Marmol-</v>
      </c>
      <c r="P883" s="55"/>
      <c r="Q883" s="66"/>
      <c r="R883" s="66"/>
      <c r="S883" s="54"/>
      <c r="T883" s="54"/>
      <c r="U883" s="54"/>
      <c r="V883" s="54"/>
      <c r="W883" s="54"/>
      <c r="X883" s="54"/>
      <c r="Y883" s="54"/>
      <c r="Z883" s="54"/>
      <c r="AA883" s="54"/>
      <c r="AB883" s="54"/>
      <c r="AC883" s="54"/>
      <c r="AD883" s="54"/>
      <c r="AE883" s="54"/>
      <c r="AF883" s="54"/>
      <c r="AG883" s="54"/>
      <c r="AH883" s="54"/>
      <c r="AI883" s="54"/>
      <c r="AJ883" s="54"/>
      <c r="AK883" s="54"/>
      <c r="AL883" s="54"/>
    </row>
    <row r="884" spans="1:38" s="56" customFormat="1" ht="22.5" x14ac:dyDescent="0.2">
      <c r="A884" s="43">
        <f>'Secretaría General'!A884</f>
        <v>0</v>
      </c>
      <c r="B884" s="43" t="str">
        <f>'Secretaría General'!B884</f>
        <v>Natalia Marmol</v>
      </c>
      <c r="C884" s="43">
        <f>'Secretaría General'!C884</f>
        <v>8061</v>
      </c>
      <c r="D884" s="8">
        <f>'Secretaría General'!D884</f>
        <v>42900.352777777778</v>
      </c>
      <c r="E884" s="43" t="str">
        <f>'Secretaría General'!E884</f>
        <v>Comunicados</v>
      </c>
      <c r="F884" s="43" t="str">
        <f>'Secretaría General'!F884</f>
        <v>DENUNCIA</v>
      </c>
      <c r="G884" s="43" t="str">
        <f>'Secretaría General'!G884</f>
        <v>COMISION MORADORES Y EMPRESAS SECTOR MIRASIERRA</v>
      </c>
      <c r="H884" s="43" t="str">
        <f>'Secretaría General'!H884</f>
        <v>LOCALES COMERCIALES SIN LUAE</v>
      </c>
      <c r="I884" s="43" t="str">
        <f>'Secretaría General'!L884</f>
        <v>Secretaría General</v>
      </c>
      <c r="J884" s="43">
        <f>'Secretaría General'!I884</f>
        <v>0</v>
      </c>
      <c r="K884" s="43" t="str">
        <f>'Secretaría General'!J884</f>
        <v>Normal</v>
      </c>
      <c r="L884" s="43">
        <f>'Secretaría General'!K884</f>
        <v>7</v>
      </c>
      <c r="M884" s="54"/>
      <c r="N884" s="54"/>
      <c r="O884" s="55" t="str">
        <f t="shared" si="13"/>
        <v>Natalia Marmol-</v>
      </c>
      <c r="P884" s="55"/>
      <c r="Q884" s="66"/>
      <c r="R884" s="66"/>
      <c r="S884" s="54"/>
      <c r="T884" s="54"/>
      <c r="U884" s="54"/>
      <c r="V884" s="54"/>
      <c r="W884" s="54"/>
      <c r="X884" s="54"/>
      <c r="Y884" s="54"/>
      <c r="Z884" s="54"/>
      <c r="AA884" s="54"/>
      <c r="AB884" s="54"/>
      <c r="AC884" s="54"/>
      <c r="AD884" s="54"/>
      <c r="AE884" s="54"/>
      <c r="AF884" s="54"/>
      <c r="AG884" s="54"/>
      <c r="AH884" s="54"/>
      <c r="AI884" s="54"/>
      <c r="AJ884" s="54"/>
      <c r="AK884" s="54"/>
      <c r="AL884" s="54"/>
    </row>
    <row r="885" spans="1:38" s="56" customFormat="1" ht="22.5" x14ac:dyDescent="0.2">
      <c r="A885" s="43">
        <f>'Secretaría General'!A885</f>
        <v>0</v>
      </c>
      <c r="B885" s="43" t="str">
        <f>'Secretaría General'!B885</f>
        <v>Natalia Marmol</v>
      </c>
      <c r="C885" s="43">
        <f>'Secretaría General'!C885</f>
        <v>8062</v>
      </c>
      <c r="D885" s="8">
        <f>'Secretaría General'!D885</f>
        <v>42900.352777777778</v>
      </c>
      <c r="E885" s="43" t="str">
        <f>'Secretaría General'!E885</f>
        <v>Comunicados</v>
      </c>
      <c r="F885" s="43" t="str">
        <f>'Secretaría General'!F885</f>
        <v>EPMHV-GG-GT-2017-0925</v>
      </c>
      <c r="G885" s="43" t="str">
        <f>'Secretaría General'!G885</f>
        <v>AB.ALVARO ORELLANA</v>
      </c>
      <c r="H885" s="43" t="str">
        <f>'Secretaría General'!H885</f>
        <v>RESPUESTA OF. 0000674</v>
      </c>
      <c r="I885" s="43" t="str">
        <f>'Secretaría General'!L885</f>
        <v>Supervisión Metropolitana de Control</v>
      </c>
      <c r="J885" s="43" t="str">
        <f>'Secretaría General'!I885</f>
        <v>2017-003371</v>
      </c>
      <c r="K885" s="43" t="str">
        <f>'Secretaría General'!J885</f>
        <v>Normal</v>
      </c>
      <c r="L885" s="43">
        <f>'Secretaría General'!K885</f>
        <v>3</v>
      </c>
      <c r="M885" s="54"/>
      <c r="N885" s="54"/>
      <c r="O885" s="55" t="str">
        <f t="shared" si="13"/>
        <v>Natalia Marmol-</v>
      </c>
      <c r="P885" s="55"/>
      <c r="Q885" s="66"/>
      <c r="R885" s="66"/>
      <c r="S885" s="54"/>
      <c r="T885" s="54"/>
      <c r="U885" s="54"/>
      <c r="V885" s="54"/>
      <c r="W885" s="54"/>
      <c r="X885" s="54"/>
      <c r="Y885" s="54"/>
      <c r="Z885" s="54"/>
      <c r="AA885" s="54"/>
      <c r="AB885" s="54"/>
      <c r="AC885" s="54"/>
      <c r="AD885" s="54"/>
      <c r="AE885" s="54"/>
      <c r="AF885" s="54"/>
      <c r="AG885" s="54"/>
      <c r="AH885" s="54"/>
      <c r="AI885" s="54"/>
      <c r="AJ885" s="54"/>
      <c r="AK885" s="54"/>
      <c r="AL885" s="54"/>
    </row>
    <row r="886" spans="1:38" s="56" customFormat="1" ht="22.5" x14ac:dyDescent="0.2">
      <c r="A886" s="43">
        <f>'Secretaría General'!A886</f>
        <v>0</v>
      </c>
      <c r="B886" s="43" t="str">
        <f>'Secretaría General'!B886</f>
        <v>Natalia Marmol</v>
      </c>
      <c r="C886" s="43">
        <f>'Secretaría General'!C886</f>
        <v>8063</v>
      </c>
      <c r="D886" s="8">
        <f>'Secretaría General'!D886</f>
        <v>42900.352777777778</v>
      </c>
      <c r="E886" s="43" t="str">
        <f>'Secretaría General'!E886</f>
        <v>Comunicados</v>
      </c>
      <c r="F886" s="43" t="str">
        <f>'Secretaría General'!F886</f>
        <v>0600-SGP-2017</v>
      </c>
      <c r="G886" s="43" t="str">
        <f>'Secretaría General'!G886</f>
        <v>ARQ.SANDRA PEÑAHERRERA</v>
      </c>
      <c r="H886" s="43" t="str">
        <f>'Secretaría General'!H886</f>
        <v>RESPUESTA OF. S/N</v>
      </c>
      <c r="I886" s="43" t="str">
        <f>'Secretaría General'!L886</f>
        <v>Supervisión Metropolitana de Control</v>
      </c>
      <c r="J886" s="43" t="str">
        <f>'Secretaría General'!I886</f>
        <v>2017-066766</v>
      </c>
      <c r="K886" s="43" t="str">
        <f>'Secretaría General'!J886</f>
        <v>Normal</v>
      </c>
      <c r="L886" s="43">
        <f>'Secretaría General'!K886</f>
        <v>1</v>
      </c>
      <c r="M886" s="54"/>
      <c r="N886" s="54"/>
      <c r="O886" s="55" t="str">
        <f t="shared" si="13"/>
        <v>Natalia Marmol-</v>
      </c>
      <c r="P886" s="55"/>
      <c r="Q886" s="66"/>
      <c r="R886" s="66"/>
      <c r="S886" s="54"/>
      <c r="T886" s="54"/>
      <c r="U886" s="54"/>
      <c r="V886" s="54"/>
      <c r="W886" s="54"/>
      <c r="X886" s="54"/>
      <c r="Y886" s="54"/>
      <c r="Z886" s="54"/>
      <c r="AA886" s="54"/>
      <c r="AB886" s="54"/>
      <c r="AC886" s="54"/>
      <c r="AD886" s="54"/>
      <c r="AE886" s="54"/>
      <c r="AF886" s="54"/>
      <c r="AG886" s="54"/>
      <c r="AH886" s="54"/>
      <c r="AI886" s="54"/>
      <c r="AJ886" s="54"/>
      <c r="AK886" s="54"/>
      <c r="AL886" s="54"/>
    </row>
    <row r="887" spans="1:38" s="56" customFormat="1" ht="22.5" x14ac:dyDescent="0.2">
      <c r="A887" s="43">
        <f>'Secretaría General'!A887</f>
        <v>0</v>
      </c>
      <c r="B887" s="43" t="str">
        <f>'Secretaría General'!B887</f>
        <v>Natalia Marmol</v>
      </c>
      <c r="C887" s="43">
        <f>'Secretaría General'!C887</f>
        <v>8064</v>
      </c>
      <c r="D887" s="8">
        <f>'Secretaría General'!D887</f>
        <v>42899.444444444445</v>
      </c>
      <c r="E887" s="43" t="str">
        <f>'Secretaría General'!E887</f>
        <v>Comunicados</v>
      </c>
      <c r="F887" s="43" t="str">
        <f>'Secretaría General'!F887</f>
        <v>0606-SGP-2017</v>
      </c>
      <c r="G887" s="43" t="str">
        <f>'Secretaría General'!G887</f>
        <v>ARQ.SANDRA PEÑAHERRERA</v>
      </c>
      <c r="H887" s="43" t="str">
        <f>'Secretaría General'!H887</f>
        <v>RESPUESTA OF.000034</v>
      </c>
      <c r="I887" s="43" t="str">
        <f>'Secretaría General'!L887</f>
        <v>Supervisión Metropolitana de Control</v>
      </c>
      <c r="J887" s="43" t="str">
        <f>'Secretaría General'!I887</f>
        <v>2017-064262</v>
      </c>
      <c r="K887" s="43" t="str">
        <f>'Secretaría General'!J887</f>
        <v>Normal</v>
      </c>
      <c r="L887" s="43">
        <f>'Secretaría General'!K887</f>
        <v>1</v>
      </c>
      <c r="M887" s="54"/>
      <c r="N887" s="54"/>
      <c r="O887" s="55" t="str">
        <f t="shared" si="13"/>
        <v>Natalia Marmol-</v>
      </c>
      <c r="P887" s="55"/>
      <c r="Q887" s="66"/>
      <c r="R887" s="66"/>
      <c r="S887" s="54"/>
      <c r="T887" s="54"/>
      <c r="U887" s="54"/>
      <c r="V887" s="54"/>
      <c r="W887" s="54"/>
      <c r="X887" s="54"/>
      <c r="Y887" s="54"/>
      <c r="Z887" s="54"/>
      <c r="AA887" s="54"/>
      <c r="AB887" s="54"/>
      <c r="AC887" s="54"/>
      <c r="AD887" s="54"/>
      <c r="AE887" s="54"/>
      <c r="AF887" s="54"/>
      <c r="AG887" s="54"/>
      <c r="AH887" s="54"/>
      <c r="AI887" s="54"/>
      <c r="AJ887" s="54"/>
      <c r="AK887" s="54"/>
      <c r="AL887" s="54"/>
    </row>
    <row r="888" spans="1:38" s="56" customFormat="1" ht="22.5" x14ac:dyDescent="0.2">
      <c r="A888" s="43">
        <f>'Secretaría General'!A888</f>
        <v>0</v>
      </c>
      <c r="B888" s="43" t="str">
        <f>'Secretaría General'!B888</f>
        <v>Natalia Marmol</v>
      </c>
      <c r="C888" s="43">
        <f>'Secretaría General'!C888</f>
        <v>8065</v>
      </c>
      <c r="D888" s="8">
        <f>'Secretaría General'!D888</f>
        <v>42899.444444444445</v>
      </c>
      <c r="E888" s="43" t="str">
        <f>'Secretaría General'!E888</f>
        <v>Comunicados</v>
      </c>
      <c r="F888" s="43" t="str">
        <f>'Secretaría General'!F888</f>
        <v>17-1949</v>
      </c>
      <c r="G888" s="43" t="str">
        <f>'Secretaría General'!G888</f>
        <v xml:space="preserve">JULIO CESAR AÑASCO - ADMINISTRACIÓN QUITUMBE </v>
      </c>
      <c r="H888" s="43" t="str">
        <f>'Secretaría General'!H888</f>
        <v>ESCRITO BARRIO " VIDA NUEVA "</v>
      </c>
      <c r="I888" s="43" t="str">
        <f>'Secretaría General'!L888</f>
        <v>Supervisión Metropolitana de Control</v>
      </c>
      <c r="J888" s="43" t="str">
        <f>'Secretaría General'!I888</f>
        <v>2017-075976</v>
      </c>
      <c r="K888" s="43" t="str">
        <f>'Secretaría General'!J888</f>
        <v>Normal</v>
      </c>
      <c r="L888" s="43">
        <f>'Secretaría General'!K888</f>
        <v>5</v>
      </c>
      <c r="M888" s="54"/>
      <c r="N888" s="54"/>
      <c r="O888" s="55" t="str">
        <f t="shared" si="13"/>
        <v>Natalia Marmol-</v>
      </c>
      <c r="P888" s="55"/>
      <c r="Q888" s="66"/>
      <c r="R888" s="66"/>
      <c r="S888" s="54"/>
      <c r="T888" s="54"/>
      <c r="U888" s="54"/>
      <c r="V888" s="54"/>
      <c r="W888" s="54"/>
      <c r="X888" s="54"/>
      <c r="Y888" s="54"/>
      <c r="Z888" s="54"/>
      <c r="AA888" s="54"/>
      <c r="AB888" s="54"/>
      <c r="AC888" s="54"/>
      <c r="AD888" s="54"/>
      <c r="AE888" s="54"/>
      <c r="AF888" s="54"/>
      <c r="AG888" s="54"/>
      <c r="AH888" s="54"/>
      <c r="AI888" s="54"/>
      <c r="AJ888" s="54"/>
      <c r="AK888" s="54"/>
      <c r="AL888" s="54"/>
    </row>
    <row r="889" spans="1:38" s="56" customFormat="1" ht="22.5" x14ac:dyDescent="0.2">
      <c r="A889" s="43">
        <f>'Secretaría General'!A889</f>
        <v>0</v>
      </c>
      <c r="B889" s="43" t="str">
        <f>'Secretaría General'!B889</f>
        <v>Natalia Marmol</v>
      </c>
      <c r="C889" s="43">
        <f>'Secretaría General'!C889</f>
        <v>8066</v>
      </c>
      <c r="D889" s="8">
        <f>'Secretaría General'!D889</f>
        <v>42899.444444444445</v>
      </c>
      <c r="E889" s="43" t="str">
        <f>'Secretaría General'!E889</f>
        <v>Comunicados</v>
      </c>
      <c r="F889" s="43" t="str">
        <f>'Secretaría General'!F889</f>
        <v>17-1960</v>
      </c>
      <c r="G889" s="43" t="str">
        <f>'Secretaría General'!G889</f>
        <v xml:space="preserve">JULIO CESAR AÑASCO - ADMINISTRACIÓN QUITUMBE </v>
      </c>
      <c r="H889" s="43" t="str">
        <f>'Secretaría General'!H889</f>
        <v>SECTOR CONFITECA</v>
      </c>
      <c r="I889" s="43" t="str">
        <f>'Secretaría General'!L889</f>
        <v>Supervisión Metropolitana de Control</v>
      </c>
      <c r="J889" s="43" t="str">
        <f>'Secretaría General'!I889</f>
        <v>2017-058280</v>
      </c>
      <c r="K889" s="43" t="str">
        <f>'Secretaría General'!J889</f>
        <v>Normal</v>
      </c>
      <c r="L889" s="43">
        <f>'Secretaría General'!K889</f>
        <v>6</v>
      </c>
      <c r="M889" s="54"/>
      <c r="N889" s="54"/>
      <c r="O889" s="55" t="str">
        <f t="shared" si="13"/>
        <v>Natalia Marmol-</v>
      </c>
      <c r="P889" s="55"/>
      <c r="Q889" s="66"/>
      <c r="R889" s="66"/>
      <c r="S889" s="54"/>
      <c r="T889" s="54"/>
      <c r="U889" s="54"/>
      <c r="V889" s="54"/>
      <c r="W889" s="54"/>
      <c r="X889" s="54"/>
      <c r="Y889" s="54"/>
      <c r="Z889" s="54"/>
      <c r="AA889" s="54"/>
      <c r="AB889" s="54"/>
      <c r="AC889" s="54"/>
      <c r="AD889" s="54"/>
      <c r="AE889" s="54"/>
      <c r="AF889" s="54"/>
      <c r="AG889" s="54"/>
      <c r="AH889" s="54"/>
      <c r="AI889" s="54"/>
      <c r="AJ889" s="54"/>
      <c r="AK889" s="54"/>
      <c r="AL889" s="54"/>
    </row>
    <row r="890" spans="1:38" s="56" customFormat="1" ht="22.5" x14ac:dyDescent="0.2">
      <c r="A890" s="43">
        <f>'Secretaría General'!A890</f>
        <v>0</v>
      </c>
      <c r="B890" s="43" t="str">
        <f>'Secretaría General'!B890</f>
        <v>Natalia Marmol</v>
      </c>
      <c r="C890" s="43">
        <f>'Secretaría General'!C890</f>
        <v>8067</v>
      </c>
      <c r="D890" s="8">
        <f>'Secretaría General'!D890</f>
        <v>42899.444444444445</v>
      </c>
      <c r="E890" s="43" t="str">
        <f>'Secretaría General'!E890</f>
        <v>Comunicados</v>
      </c>
      <c r="F890" s="43" t="str">
        <f>'Secretaría General'!F890</f>
        <v>17-1958</v>
      </c>
      <c r="G890" s="43" t="str">
        <f>'Secretaría General'!G890</f>
        <v xml:space="preserve">ING. DARIO VELEZ </v>
      </c>
      <c r="H890" s="43" t="str">
        <f>'Secretaría General'!H890</f>
        <v>PROCESOS DE CONSTRUCCION FUENTES DIMAS</v>
      </c>
      <c r="I890" s="43" t="str">
        <f>'Secretaría General'!L890</f>
        <v>Dirección Metropolitana de Inspección</v>
      </c>
      <c r="J890" s="43" t="str">
        <f>'Secretaría General'!I890</f>
        <v>2017-083363</v>
      </c>
      <c r="K890" s="43" t="str">
        <f>'Secretaría General'!J890</f>
        <v>Normal</v>
      </c>
      <c r="L890" s="43">
        <f>'Secretaría General'!K890</f>
        <v>20</v>
      </c>
      <c r="M890" s="54"/>
      <c r="N890" s="54"/>
      <c r="O890" s="55" t="str">
        <f t="shared" si="13"/>
        <v>Natalia Marmol-</v>
      </c>
      <c r="P890" s="55"/>
      <c r="Q890" s="66"/>
      <c r="R890" s="66"/>
      <c r="S890" s="54"/>
      <c r="T890" s="54"/>
      <c r="U890" s="54"/>
      <c r="V890" s="54"/>
      <c r="W890" s="54"/>
      <c r="X890" s="54"/>
      <c r="Y890" s="54"/>
      <c r="Z890" s="54"/>
      <c r="AA890" s="54"/>
      <c r="AB890" s="54"/>
      <c r="AC890" s="54"/>
      <c r="AD890" s="54"/>
      <c r="AE890" s="54"/>
      <c r="AF890" s="54"/>
      <c r="AG890" s="54"/>
      <c r="AH890" s="54"/>
      <c r="AI890" s="54"/>
      <c r="AJ890" s="54"/>
      <c r="AK890" s="54"/>
      <c r="AL890" s="54"/>
    </row>
    <row r="891" spans="1:38" s="56" customFormat="1" ht="22.5" x14ac:dyDescent="0.2">
      <c r="A891" s="43">
        <f>'Secretaría General'!A891</f>
        <v>0</v>
      </c>
      <c r="B891" s="43" t="str">
        <f>'Secretaría General'!B891</f>
        <v>Natalia Marmol</v>
      </c>
      <c r="C891" s="43">
        <f>'Secretaría General'!C891</f>
        <v>8068</v>
      </c>
      <c r="D891" s="8">
        <f>'Secretaría General'!D891</f>
        <v>42899.444444444445</v>
      </c>
      <c r="E891" s="43" t="str">
        <f>'Secretaría General'!E891</f>
        <v>Comunicados</v>
      </c>
      <c r="F891" s="43" t="str">
        <f>'Secretaría General'!F891</f>
        <v>EXP 631-2016</v>
      </c>
      <c r="G891" s="43" t="str">
        <f>'Secretaría General'!G891</f>
        <v>AQUILES MIGNINI</v>
      </c>
      <c r="H891" s="43" t="str">
        <f>'Secretaría General'!H891</f>
        <v>SOLICITUD DE INSPECCION</v>
      </c>
      <c r="I891" s="43" t="str">
        <f>'Secretaría General'!L891</f>
        <v>Dirección Metropolitana de Resolución y Ejecución</v>
      </c>
      <c r="J891" s="43">
        <f>'Secretaría General'!I891</f>
        <v>0</v>
      </c>
      <c r="K891" s="43" t="str">
        <f>'Secretaría General'!J891</f>
        <v>Normal</v>
      </c>
      <c r="L891" s="43">
        <f>'Secretaría General'!K891</f>
        <v>1</v>
      </c>
      <c r="M891" s="54"/>
      <c r="N891" s="54"/>
      <c r="O891" s="55" t="str">
        <f t="shared" si="13"/>
        <v>Natalia Marmol-</v>
      </c>
      <c r="P891" s="55"/>
      <c r="Q891" s="66"/>
      <c r="R891" s="66"/>
      <c r="S891" s="54"/>
      <c r="T891" s="54"/>
      <c r="U891" s="54"/>
      <c r="V891" s="54"/>
      <c r="W891" s="54"/>
      <c r="X891" s="54"/>
      <c r="Y891" s="54"/>
      <c r="Z891" s="54"/>
      <c r="AA891" s="54"/>
      <c r="AB891" s="54"/>
      <c r="AC891" s="54"/>
      <c r="AD891" s="54"/>
      <c r="AE891" s="54"/>
      <c r="AF891" s="54"/>
      <c r="AG891" s="54"/>
      <c r="AH891" s="54"/>
      <c r="AI891" s="54"/>
      <c r="AJ891" s="54"/>
      <c r="AK891" s="54"/>
      <c r="AL891" s="54"/>
    </row>
    <row r="892" spans="1:38" s="56" customFormat="1" ht="22.5" x14ac:dyDescent="0.2">
      <c r="A892" s="43">
        <f>'Secretaría General'!A892</f>
        <v>0</v>
      </c>
      <c r="B892" s="43" t="str">
        <f>'Secretaría General'!B892</f>
        <v>Natalia Marmol</v>
      </c>
      <c r="C892" s="43">
        <f>'Secretaría General'!C892</f>
        <v>8069</v>
      </c>
      <c r="D892" s="8">
        <f>'Secretaría General'!D892</f>
        <v>42899.444444444445</v>
      </c>
      <c r="E892" s="43" t="str">
        <f>'Secretaría General'!E892</f>
        <v>Comunicados</v>
      </c>
      <c r="F892" s="43" t="str">
        <f>'Secretaría General'!F892</f>
        <v>S/N</v>
      </c>
      <c r="G892" s="43" t="str">
        <f>'Secretaría General'!G892</f>
        <v>ROCKY JURADO</v>
      </c>
      <c r="H892" s="43" t="str">
        <f>'Secretaría General'!H892</f>
        <v>EXP.0027-2017</v>
      </c>
      <c r="I892" s="43" t="str">
        <f>'Secretaría General'!L892</f>
        <v>Dirección Metropolitana de Resolución y Ejecución</v>
      </c>
      <c r="J892" s="43">
        <f>'Secretaría General'!I892</f>
        <v>0</v>
      </c>
      <c r="K892" s="43" t="str">
        <f>'Secretaría General'!J892</f>
        <v>Normal</v>
      </c>
      <c r="L892" s="43">
        <f>'Secretaría General'!K892</f>
        <v>3</v>
      </c>
      <c r="M892" s="54"/>
      <c r="N892" s="54"/>
      <c r="O892" s="55" t="str">
        <f t="shared" si="13"/>
        <v>Natalia Marmol-</v>
      </c>
      <c r="P892" s="55"/>
      <c r="Q892" s="66"/>
      <c r="R892" s="66"/>
      <c r="S892" s="54"/>
      <c r="T892" s="54"/>
      <c r="U892" s="54"/>
      <c r="V892" s="54"/>
      <c r="W892" s="54"/>
      <c r="X892" s="54"/>
      <c r="Y892" s="54"/>
      <c r="Z892" s="54"/>
      <c r="AA892" s="54"/>
      <c r="AB892" s="54"/>
      <c r="AC892" s="54"/>
      <c r="AD892" s="54"/>
      <c r="AE892" s="54"/>
      <c r="AF892" s="54"/>
      <c r="AG892" s="54"/>
      <c r="AH892" s="54"/>
      <c r="AI892" s="54"/>
      <c r="AJ892" s="54"/>
      <c r="AK892" s="54"/>
      <c r="AL892" s="54"/>
    </row>
    <row r="893" spans="1:38" s="56" customFormat="1" ht="22.5" x14ac:dyDescent="0.2">
      <c r="A893" s="43">
        <f>'Secretaría General'!A893</f>
        <v>0</v>
      </c>
      <c r="B893" s="43" t="str">
        <f>'Secretaría General'!B893</f>
        <v>Natalia Marmol</v>
      </c>
      <c r="C893" s="43">
        <f>'Secretaría General'!C893</f>
        <v>8070</v>
      </c>
      <c r="D893" s="8">
        <f>'Secretaría General'!D893</f>
        <v>42899.444444444445</v>
      </c>
      <c r="E893" s="43" t="str">
        <f>'Secretaría General'!E893</f>
        <v>Comunicados</v>
      </c>
      <c r="F893" s="43" t="str">
        <f>'Secretaría General'!F893</f>
        <v>S/N</v>
      </c>
      <c r="G893" s="43" t="str">
        <f>'Secretaría General'!G893</f>
        <v>JORGE E CALDERON</v>
      </c>
      <c r="H893" s="43" t="str">
        <f>'Secretaría General'!H893</f>
        <v>EXP.056-2017</v>
      </c>
      <c r="I893" s="43" t="str">
        <f>'Secretaría General'!L893</f>
        <v>Dirección Metropolitana de Resolución y Ejecución</v>
      </c>
      <c r="J893" s="43">
        <f>'Secretaría General'!I893</f>
        <v>0</v>
      </c>
      <c r="K893" s="43" t="str">
        <f>'Secretaría General'!J893</f>
        <v>Normal</v>
      </c>
      <c r="L893" s="43">
        <f>'Secretaría General'!K893</f>
        <v>6</v>
      </c>
      <c r="M893" s="54"/>
      <c r="N893" s="54"/>
      <c r="O893" s="55" t="str">
        <f t="shared" si="13"/>
        <v>Natalia Marmol-</v>
      </c>
      <c r="P893" s="55"/>
      <c r="Q893" s="66"/>
      <c r="R893" s="66"/>
      <c r="S893" s="54"/>
      <c r="T893" s="54"/>
      <c r="U893" s="54"/>
      <c r="V893" s="54"/>
      <c r="W893" s="54"/>
      <c r="X893" s="54"/>
      <c r="Y893" s="54"/>
      <c r="Z893" s="54"/>
      <c r="AA893" s="54"/>
      <c r="AB893" s="54"/>
      <c r="AC893" s="54"/>
      <c r="AD893" s="54"/>
      <c r="AE893" s="54"/>
      <c r="AF893" s="54"/>
      <c r="AG893" s="54"/>
      <c r="AH893" s="54"/>
      <c r="AI893" s="54"/>
      <c r="AJ893" s="54"/>
      <c r="AK893" s="54"/>
      <c r="AL893" s="54"/>
    </row>
    <row r="894" spans="1:38" s="56" customFormat="1" ht="45" x14ac:dyDescent="0.2">
      <c r="A894" s="43">
        <f>'Secretaría General'!A894</f>
        <v>0</v>
      </c>
      <c r="B894" s="43" t="str">
        <f>'Secretaría General'!B894</f>
        <v>Natalia Marmol</v>
      </c>
      <c r="C894" s="43">
        <f>'Secretaría General'!C894</f>
        <v>8071</v>
      </c>
      <c r="D894" s="8">
        <f>'Secretaría General'!D894</f>
        <v>42899.444444444445</v>
      </c>
      <c r="E894" s="43" t="str">
        <f>'Secretaría General'!E894</f>
        <v>Comunicados</v>
      </c>
      <c r="F894" s="43" t="str">
        <f>'Secretaría General'!F894</f>
        <v>S/N</v>
      </c>
      <c r="G894" s="43" t="str">
        <f>'Secretaría General'!G894</f>
        <v>FIDEL GUILLEN</v>
      </c>
      <c r="H894" s="43" t="str">
        <f>'Secretaría General'!H894</f>
        <v>EXP.013-2017</v>
      </c>
      <c r="I894" s="43" t="str">
        <f>'Secretaría General'!L894</f>
        <v>Unidad Desconcentrada de Control en Materia de Construcciones y Licenciamiento Eugenio Espejo</v>
      </c>
      <c r="J894" s="43">
        <f>'Secretaría General'!I894</f>
        <v>0</v>
      </c>
      <c r="K894" s="43" t="str">
        <f>'Secretaría General'!J894</f>
        <v>Normal</v>
      </c>
      <c r="L894" s="43">
        <f>'Secretaría General'!K894</f>
        <v>2</v>
      </c>
      <c r="M894" s="54"/>
      <c r="N894" s="54"/>
      <c r="O894" s="55" t="str">
        <f t="shared" si="13"/>
        <v>Natalia Marmol-</v>
      </c>
      <c r="P894" s="55"/>
      <c r="Q894" s="66"/>
      <c r="R894" s="66"/>
      <c r="S894" s="54"/>
      <c r="T894" s="54"/>
      <c r="U894" s="54"/>
      <c r="V894" s="54"/>
      <c r="W894" s="54"/>
      <c r="X894" s="54"/>
      <c r="Y894" s="54"/>
      <c r="Z894" s="54"/>
      <c r="AA894" s="54"/>
      <c r="AB894" s="54"/>
      <c r="AC894" s="54"/>
      <c r="AD894" s="54"/>
      <c r="AE894" s="54"/>
      <c r="AF894" s="54"/>
      <c r="AG894" s="54"/>
      <c r="AH894" s="54"/>
      <c r="AI894" s="54"/>
      <c r="AJ894" s="54"/>
      <c r="AK894" s="54"/>
      <c r="AL894" s="54"/>
    </row>
    <row r="895" spans="1:38" s="56" customFormat="1" ht="45" x14ac:dyDescent="0.2">
      <c r="A895" s="43">
        <f>'Secretaría General'!A895</f>
        <v>0</v>
      </c>
      <c r="B895" s="43" t="str">
        <f>'Secretaría General'!B895</f>
        <v>Natalia Marmol</v>
      </c>
      <c r="C895" s="43">
        <f>'Secretaría General'!C895</f>
        <v>8072</v>
      </c>
      <c r="D895" s="8">
        <f>'Secretaría General'!D895</f>
        <v>42899.444444444445</v>
      </c>
      <c r="E895" s="43" t="str">
        <f>'Secretaría General'!E895</f>
        <v>Comunicados</v>
      </c>
      <c r="F895" s="43" t="str">
        <f>'Secretaría General'!F895</f>
        <v>S/N</v>
      </c>
      <c r="G895" s="43" t="str">
        <f>'Secretaría General'!G895</f>
        <v>MARIA CUCUNDULLE</v>
      </c>
      <c r="H895" s="43" t="str">
        <f>'Secretaría General'!H895</f>
        <v>EXP.213-2017</v>
      </c>
      <c r="I895" s="43" t="str">
        <f>'Secretaría General'!L895</f>
        <v>Unidad Desconcentrada de Control en Materia de Construcciones y Licenciamiento Eugenio Espejo</v>
      </c>
      <c r="J895" s="43">
        <f>'Secretaría General'!I895</f>
        <v>0</v>
      </c>
      <c r="K895" s="43" t="str">
        <f>'Secretaría General'!J895</f>
        <v>Normal</v>
      </c>
      <c r="L895" s="43">
        <f>'Secretaría General'!K895</f>
        <v>2</v>
      </c>
      <c r="M895" s="54"/>
      <c r="N895" s="54"/>
      <c r="O895" s="55" t="str">
        <f t="shared" si="13"/>
        <v>Natalia Marmol-</v>
      </c>
      <c r="P895" s="55"/>
      <c r="Q895" s="66"/>
      <c r="R895" s="66"/>
      <c r="S895" s="54"/>
      <c r="T895" s="54"/>
      <c r="U895" s="54"/>
      <c r="V895" s="54"/>
      <c r="W895" s="54"/>
      <c r="X895" s="54"/>
      <c r="Y895" s="54"/>
      <c r="Z895" s="54"/>
      <c r="AA895" s="54"/>
      <c r="AB895" s="54"/>
      <c r="AC895" s="54"/>
      <c r="AD895" s="54"/>
      <c r="AE895" s="54"/>
      <c r="AF895" s="54"/>
      <c r="AG895" s="54"/>
      <c r="AH895" s="54"/>
      <c r="AI895" s="54"/>
      <c r="AJ895" s="54"/>
      <c r="AK895" s="54"/>
      <c r="AL895" s="54"/>
    </row>
    <row r="896" spans="1:38" s="56" customFormat="1" x14ac:dyDescent="0.2">
      <c r="A896" s="43">
        <f>'Secretaría General'!A896</f>
        <v>0</v>
      </c>
      <c r="B896" s="43" t="str">
        <f>'Secretaría General'!B896</f>
        <v>Natalia Marmol</v>
      </c>
      <c r="C896" s="43">
        <f>'Secretaría General'!C896</f>
        <v>8073</v>
      </c>
      <c r="D896" s="8">
        <f>'Secretaría General'!D896</f>
        <v>42899.444444444445</v>
      </c>
      <c r="E896" s="43" t="str">
        <f>'Secretaría General'!E896</f>
        <v>Comunicados</v>
      </c>
      <c r="F896" s="43" t="str">
        <f>'Secretaría General'!F896</f>
        <v>001451-DMRH-UT</v>
      </c>
      <c r="G896" s="43" t="str">
        <f>'Secretaría General'!G896</f>
        <v>SANDRA PEREZ MORENO</v>
      </c>
      <c r="H896" s="43" t="str">
        <f>'Secretaría General'!H896</f>
        <v>ACTIVACION EN SIGEN</v>
      </c>
      <c r="I896" s="43" t="str">
        <f>'Secretaría General'!L896</f>
        <v>Unidad de Talento Humano</v>
      </c>
      <c r="J896" s="43">
        <f>'Secretaría General'!I896</f>
        <v>0</v>
      </c>
      <c r="K896" s="43" t="str">
        <f>'Secretaría General'!J896</f>
        <v>Normal</v>
      </c>
      <c r="L896" s="43">
        <f>'Secretaría General'!K896</f>
        <v>2</v>
      </c>
      <c r="M896" s="54"/>
      <c r="N896" s="54"/>
      <c r="O896" s="55" t="str">
        <f t="shared" si="13"/>
        <v>Natalia Marmol-</v>
      </c>
      <c r="P896" s="55"/>
      <c r="Q896" s="66"/>
      <c r="R896" s="66"/>
      <c r="S896" s="54"/>
      <c r="T896" s="54"/>
      <c r="U896" s="54"/>
      <c r="V896" s="54"/>
      <c r="W896" s="54"/>
      <c r="X896" s="54"/>
      <c r="Y896" s="54"/>
      <c r="Z896" s="54"/>
      <c r="AA896" s="54"/>
      <c r="AB896" s="54"/>
      <c r="AC896" s="54"/>
      <c r="AD896" s="54"/>
      <c r="AE896" s="54"/>
      <c r="AF896" s="54"/>
      <c r="AG896" s="54"/>
      <c r="AH896" s="54"/>
      <c r="AI896" s="54"/>
      <c r="AJ896" s="54"/>
      <c r="AK896" s="54"/>
      <c r="AL896" s="54"/>
    </row>
    <row r="897" spans="1:38" s="56" customFormat="1" ht="22.5" x14ac:dyDescent="0.2">
      <c r="A897" s="43">
        <f>'Secretaría General'!A897</f>
        <v>0</v>
      </c>
      <c r="B897" s="43" t="str">
        <f>'Secretaría General'!B897</f>
        <v>Natalia Marmol</v>
      </c>
      <c r="C897" s="43">
        <f>'Secretaría General'!C897</f>
        <v>8074</v>
      </c>
      <c r="D897" s="8">
        <f>'Secretaría General'!D897</f>
        <v>42899.444444444445</v>
      </c>
      <c r="E897" s="43" t="str">
        <f>'Secretaría General'!E897</f>
        <v>Comunicados</v>
      </c>
      <c r="F897" s="43" t="str">
        <f>'Secretaría General'!F897</f>
        <v>DMI-2017-0001113</v>
      </c>
      <c r="G897" s="43" t="str">
        <f>'Secretaría General'!G897</f>
        <v xml:space="preserve">MARTHA TOMALÁ - DIRECTORA DE INFORMÁTICA </v>
      </c>
      <c r="H897" s="43" t="str">
        <f>'Secretaría General'!H897</f>
        <v>DESACTIVACION DE USUARIOS</v>
      </c>
      <c r="I897" s="43" t="str">
        <f>'Secretaría General'!L897</f>
        <v>Supervisión Metropolitana de Control</v>
      </c>
      <c r="J897" s="43">
        <f>'Secretaría General'!I897</f>
        <v>0</v>
      </c>
      <c r="K897" s="43" t="str">
        <f>'Secretaría General'!J897</f>
        <v>Normal</v>
      </c>
      <c r="L897" s="43">
        <f>'Secretaría General'!K897</f>
        <v>2</v>
      </c>
      <c r="M897" s="54"/>
      <c r="N897" s="54"/>
      <c r="O897" s="55" t="str">
        <f t="shared" si="13"/>
        <v>Natalia Marmol-</v>
      </c>
      <c r="P897" s="55"/>
      <c r="Q897" s="66"/>
      <c r="R897" s="66"/>
      <c r="S897" s="54"/>
      <c r="T897" s="54"/>
      <c r="U897" s="54"/>
      <c r="V897" s="54"/>
      <c r="W897" s="54"/>
      <c r="X897" s="54"/>
      <c r="Y897" s="54"/>
      <c r="Z897" s="54"/>
      <c r="AA897" s="54"/>
      <c r="AB897" s="54"/>
      <c r="AC897" s="54"/>
      <c r="AD897" s="54"/>
      <c r="AE897" s="54"/>
      <c r="AF897" s="54"/>
      <c r="AG897" s="54"/>
      <c r="AH897" s="54"/>
      <c r="AI897" s="54"/>
      <c r="AJ897" s="54"/>
      <c r="AK897" s="54"/>
      <c r="AL897" s="54"/>
    </row>
    <row r="898" spans="1:38" s="56" customFormat="1" ht="22.5" x14ac:dyDescent="0.2">
      <c r="A898" s="43">
        <f>'Secretaría General'!A898</f>
        <v>0</v>
      </c>
      <c r="B898" s="43" t="str">
        <f>'Secretaría General'!B898</f>
        <v>Rita Aguilar</v>
      </c>
      <c r="C898" s="43">
        <f>'Secretaría General'!C898</f>
        <v>8075</v>
      </c>
      <c r="D898" s="8">
        <f>'Secretaría General'!D898</f>
        <v>42900.150694444441</v>
      </c>
      <c r="E898" s="43" t="str">
        <f>'Secretaría General'!E898</f>
        <v>Comunicados</v>
      </c>
      <c r="F898" s="43" t="str">
        <f>'Secretaría General'!F898</f>
        <v>OFC 962-2017</v>
      </c>
      <c r="G898" s="43" t="str">
        <f>'Secretaría General'!G898</f>
        <v xml:space="preserve">MARTHA TOMALÁ - DIRECTORA DE INFORMÁTICA </v>
      </c>
      <c r="H898" s="43" t="str">
        <f>'Secretaría General'!H898</f>
        <v>ADMINISTRADOR DEL CONVENIO DE LAS ENTIDADES COLABORADORAS</v>
      </c>
      <c r="I898" s="43" t="str">
        <f>'Secretaría General'!L898</f>
        <v>S-Supervisión Metropolitana de Control</v>
      </c>
      <c r="J898" s="43" t="str">
        <f>'Secretaría General'!I898</f>
        <v>GDOC 2017-071535</v>
      </c>
      <c r="K898" s="43" t="str">
        <f>'Secretaría General'!J898</f>
        <v>Normal</v>
      </c>
      <c r="L898" s="43">
        <f>'Secretaría General'!K898</f>
        <v>2</v>
      </c>
      <c r="M898" s="54"/>
      <c r="N898" s="54"/>
      <c r="O898" s="55" t="str">
        <f t="shared" si="13"/>
        <v>Rita Aguilar-</v>
      </c>
      <c r="P898" s="55"/>
      <c r="Q898" s="66"/>
      <c r="R898" s="66"/>
      <c r="S898" s="54"/>
      <c r="T898" s="54"/>
      <c r="U898" s="54"/>
      <c r="V898" s="54"/>
      <c r="W898" s="54"/>
      <c r="X898" s="54"/>
      <c r="Y898" s="54"/>
      <c r="Z898" s="54"/>
      <c r="AA898" s="54"/>
      <c r="AB898" s="54"/>
      <c r="AC898" s="54"/>
      <c r="AD898" s="54"/>
      <c r="AE898" s="54"/>
      <c r="AF898" s="54"/>
      <c r="AG898" s="54"/>
      <c r="AH898" s="54"/>
      <c r="AI898" s="54"/>
      <c r="AJ898" s="54"/>
      <c r="AK898" s="54"/>
      <c r="AL898" s="54"/>
    </row>
    <row r="899" spans="1:38" s="56" customFormat="1" ht="22.5" x14ac:dyDescent="0.2">
      <c r="A899" s="43">
        <f>'Secretaría General'!A899</f>
        <v>0</v>
      </c>
      <c r="B899" s="43" t="str">
        <f>'Secretaría General'!B899</f>
        <v>Natalia Marmol</v>
      </c>
      <c r="C899" s="43">
        <f>'Secretaría General'!C899</f>
        <v>8076</v>
      </c>
      <c r="D899" s="8">
        <f>'Secretaría General'!D899</f>
        <v>42899.444444444445</v>
      </c>
      <c r="E899" s="43" t="str">
        <f>'Secretaría General'!E899</f>
        <v>Comunicados</v>
      </c>
      <c r="F899" s="43" t="str">
        <f>'Secretaría General'!F899</f>
        <v>01126</v>
      </c>
      <c r="G899" s="43" t="str">
        <f>'Secretaría General'!G899</f>
        <v>MIGUEL DAVILA - ADMINISTRADOR GENERAL</v>
      </c>
      <c r="H899" s="43" t="str">
        <f>'Secretaría General'!H899</f>
        <v>CONVENIO DE ENTIDADES COLABORADORAS</v>
      </c>
      <c r="I899" s="43" t="str">
        <f>'Secretaría General'!L899</f>
        <v>Supervisión Metropolitana de Control</v>
      </c>
      <c r="J899" s="43">
        <f>'Secretaría General'!I899</f>
        <v>0</v>
      </c>
      <c r="K899" s="43" t="str">
        <f>'Secretaría General'!J899</f>
        <v>Normal</v>
      </c>
      <c r="L899" s="43">
        <f>'Secretaría General'!K899</f>
        <v>3</v>
      </c>
      <c r="M899" s="54"/>
      <c r="N899" s="54"/>
      <c r="O899" s="55" t="str">
        <f t="shared" ref="O899:O962" si="14">+CONCATENATE(B899,"-",N899)</f>
        <v>Natalia Marmol-</v>
      </c>
      <c r="P899" s="55"/>
      <c r="Q899" s="66"/>
      <c r="R899" s="66"/>
      <c r="S899" s="54"/>
      <c r="T899" s="54"/>
      <c r="U899" s="54"/>
      <c r="V899" s="54"/>
      <c r="W899" s="54"/>
      <c r="X899" s="54"/>
      <c r="Y899" s="54"/>
      <c r="Z899" s="54"/>
      <c r="AA899" s="54"/>
      <c r="AB899" s="54"/>
      <c r="AC899" s="54"/>
      <c r="AD899" s="54"/>
      <c r="AE899" s="54"/>
      <c r="AF899" s="54"/>
      <c r="AG899" s="54"/>
      <c r="AH899" s="54"/>
      <c r="AI899" s="54"/>
      <c r="AJ899" s="54"/>
      <c r="AK899" s="54"/>
      <c r="AL899" s="54"/>
    </row>
    <row r="900" spans="1:38" s="56" customFormat="1" ht="22.5" x14ac:dyDescent="0.2">
      <c r="A900" s="43">
        <f>'Secretaría General'!A900</f>
        <v>0</v>
      </c>
      <c r="B900" s="43" t="str">
        <f>'Secretaría General'!B900</f>
        <v>Natalia Marmol</v>
      </c>
      <c r="C900" s="43">
        <f>'Secretaría General'!C900</f>
        <v>8077</v>
      </c>
      <c r="D900" s="8">
        <f>'Secretaría General'!D900</f>
        <v>42899.444444444445</v>
      </c>
      <c r="E900" s="43" t="str">
        <f>'Secretaría General'!E900</f>
        <v>Comunicados</v>
      </c>
      <c r="F900" s="43" t="str">
        <f>'Secretaría General'!F900</f>
        <v>DMF-TE-2017-1294</v>
      </c>
      <c r="G900" s="43" t="str">
        <f>'Secretaría General'!G900</f>
        <v>ROSA CHAVEZ - TESORERA METROPOLITANA</v>
      </c>
      <c r="H900" s="43" t="str">
        <f>'Secretaría General'!H900</f>
        <v>EMISION ORDENES DE PAGO</v>
      </c>
      <c r="I900" s="43" t="str">
        <f>'Secretaría General'!L900</f>
        <v>Dirección Metropolitana de Resolución y Ejecución</v>
      </c>
      <c r="J900" s="43" t="str">
        <f>'Secretaría General'!I900</f>
        <v>GDOC-2017-074590</v>
      </c>
      <c r="K900" s="43" t="str">
        <f>'Secretaría General'!J900</f>
        <v>Normal</v>
      </c>
      <c r="L900" s="43">
        <f>'Secretaría General'!K900</f>
        <v>1</v>
      </c>
      <c r="M900" s="54"/>
      <c r="N900" s="54"/>
      <c r="O900" s="55" t="str">
        <f t="shared" si="14"/>
        <v>Natalia Marmol-</v>
      </c>
      <c r="P900" s="55"/>
      <c r="Q900" s="66"/>
      <c r="R900" s="66"/>
      <c r="S900" s="54"/>
      <c r="T900" s="54"/>
      <c r="U900" s="54"/>
      <c r="V900" s="54"/>
      <c r="W900" s="54"/>
      <c r="X900" s="54"/>
      <c r="Y900" s="54"/>
      <c r="Z900" s="54"/>
      <c r="AA900" s="54"/>
      <c r="AB900" s="54"/>
      <c r="AC900" s="54"/>
      <c r="AD900" s="54"/>
      <c r="AE900" s="54"/>
      <c r="AF900" s="54"/>
      <c r="AG900" s="54"/>
      <c r="AH900" s="54"/>
      <c r="AI900" s="54"/>
      <c r="AJ900" s="54"/>
      <c r="AK900" s="54"/>
      <c r="AL900" s="54"/>
    </row>
    <row r="901" spans="1:38" s="56" customFormat="1" ht="22.5" x14ac:dyDescent="0.2">
      <c r="A901" s="43">
        <f>'Secretaría General'!A901</f>
        <v>0</v>
      </c>
      <c r="B901" s="43" t="str">
        <f>'Secretaría General'!B901</f>
        <v>Natalia Marmol</v>
      </c>
      <c r="C901" s="43">
        <f>'Secretaría General'!C901</f>
        <v>8078</v>
      </c>
      <c r="D901" s="8">
        <f>'Secretaría General'!D901</f>
        <v>42899.444444444445</v>
      </c>
      <c r="E901" s="43" t="str">
        <f>'Secretaría General'!E901</f>
        <v>Comunicados</v>
      </c>
      <c r="F901" s="43" t="str">
        <f>'Secretaría General'!F901</f>
        <v>STHV-13029</v>
      </c>
      <c r="G901" s="43" t="str">
        <f>'Secretaría General'!G901</f>
        <v>JOSE LUIS BARROS</v>
      </c>
      <c r="H901" s="43" t="str">
        <f>'Secretaría General'!H901</f>
        <v xml:space="preserve">SOLICITA INFORMACION SOBRE RECOMENDACIONES </v>
      </c>
      <c r="I901" s="43" t="str">
        <f>'Secretaría General'!L901</f>
        <v>Supervisión Metropolitana de Control</v>
      </c>
      <c r="J901" s="43" t="str">
        <f>'Secretaría General'!I901</f>
        <v>GDOC 2017-082471</v>
      </c>
      <c r="K901" s="43" t="str">
        <f>'Secretaría General'!J901</f>
        <v>Normal</v>
      </c>
      <c r="L901" s="43">
        <f>'Secretaría General'!K901</f>
        <v>1</v>
      </c>
      <c r="M901" s="54"/>
      <c r="N901" s="54"/>
      <c r="O901" s="55" t="str">
        <f t="shared" si="14"/>
        <v>Natalia Marmol-</v>
      </c>
      <c r="P901" s="55"/>
      <c r="Q901" s="66"/>
      <c r="R901" s="66"/>
      <c r="S901" s="54"/>
      <c r="T901" s="54"/>
      <c r="U901" s="54"/>
      <c r="V901" s="54"/>
      <c r="W901" s="54"/>
      <c r="X901" s="54"/>
      <c r="Y901" s="54"/>
      <c r="Z901" s="54"/>
      <c r="AA901" s="54"/>
      <c r="AB901" s="54"/>
      <c r="AC901" s="54"/>
      <c r="AD901" s="54"/>
      <c r="AE901" s="54"/>
      <c r="AF901" s="54"/>
      <c r="AG901" s="54"/>
      <c r="AH901" s="54"/>
      <c r="AI901" s="54"/>
      <c r="AJ901" s="54"/>
      <c r="AK901" s="54"/>
      <c r="AL901" s="54"/>
    </row>
    <row r="902" spans="1:38" s="56" customFormat="1" ht="33.75" x14ac:dyDescent="0.2">
      <c r="A902" s="43">
        <f>'Secretaría General'!A902</f>
        <v>0</v>
      </c>
      <c r="B902" s="43" t="str">
        <f>'Secretaría General'!B902</f>
        <v>Natalia Marmol</v>
      </c>
      <c r="C902" s="43">
        <f>'Secretaría General'!C902</f>
        <v>8079</v>
      </c>
      <c r="D902" s="8">
        <f>'Secretaría General'!D902</f>
        <v>42899.444444444445</v>
      </c>
      <c r="E902" s="43" t="str">
        <f>'Secretaría General'!E902</f>
        <v>Comunicados</v>
      </c>
      <c r="F902" s="43" t="str">
        <f>'Secretaría General'!F902</f>
        <v>STHV-DMGT-3031</v>
      </c>
      <c r="G902" s="43" t="str">
        <f>'Secretaría General'!G902</f>
        <v>HUGO CHACON</v>
      </c>
      <c r="H902" s="43" t="str">
        <f>'Secretaría General'!H902</f>
        <v>CONTROL DE CONSTRUCCIONES Y DEVOLUCION DE GARANTIAS CASA BRASIL</v>
      </c>
      <c r="I902" s="43" t="str">
        <f>'Secretaría General'!L902</f>
        <v>Dirección Metropolitana de Inspección</v>
      </c>
      <c r="J902" s="43" t="str">
        <f>'Secretaría General'!I902</f>
        <v>GDOC 2017-076677</v>
      </c>
      <c r="K902" s="43" t="str">
        <f>'Secretaría General'!J902</f>
        <v>Normal</v>
      </c>
      <c r="L902" s="43">
        <f>'Secretaría General'!K902</f>
        <v>21</v>
      </c>
      <c r="M902" s="54"/>
      <c r="N902" s="54"/>
      <c r="O902" s="55" t="str">
        <f t="shared" si="14"/>
        <v>Natalia Marmol-</v>
      </c>
      <c r="P902" s="55"/>
      <c r="Q902" s="66"/>
      <c r="R902" s="66"/>
      <c r="S902" s="54"/>
      <c r="T902" s="54"/>
      <c r="U902" s="54"/>
      <c r="V902" s="54"/>
      <c r="W902" s="54"/>
      <c r="X902" s="54"/>
      <c r="Y902" s="54"/>
      <c r="Z902" s="54"/>
      <c r="AA902" s="54"/>
      <c r="AB902" s="54"/>
      <c r="AC902" s="54"/>
      <c r="AD902" s="54"/>
      <c r="AE902" s="54"/>
      <c r="AF902" s="54"/>
      <c r="AG902" s="54"/>
      <c r="AH902" s="54"/>
      <c r="AI902" s="54"/>
      <c r="AJ902" s="54"/>
      <c r="AK902" s="54"/>
      <c r="AL902" s="54"/>
    </row>
    <row r="903" spans="1:38" s="56" customFormat="1" ht="33.75" x14ac:dyDescent="0.2">
      <c r="A903" s="43">
        <f>'Secretaría General'!A903</f>
        <v>0</v>
      </c>
      <c r="B903" s="43" t="str">
        <f>'Secretaría General'!B903</f>
        <v>Natalia Marmol</v>
      </c>
      <c r="C903" s="43">
        <f>'Secretaría General'!C903</f>
        <v>8080</v>
      </c>
      <c r="D903" s="8">
        <f>'Secretaría General'!D903</f>
        <v>42899.444444444445</v>
      </c>
      <c r="E903" s="43" t="str">
        <f>'Secretaría General'!E903</f>
        <v>Comunicados</v>
      </c>
      <c r="F903" s="43" t="str">
        <f>'Secretaría General'!F903</f>
        <v>STHV-DMGT-3032</v>
      </c>
      <c r="G903" s="43" t="str">
        <f>'Secretaría General'!G903</f>
        <v>HUGO CHACÓN - SECRETARÍA DE TERRITORIO</v>
      </c>
      <c r="H903" s="43" t="str">
        <f>'Secretaría General'!H903</f>
        <v>CONTROL DE CONSTRUCCIONES Y DEVOLUCION DE GARANTIAS VISTA HERMOSA</v>
      </c>
      <c r="I903" s="43" t="str">
        <f>'Secretaría General'!L903</f>
        <v>Dirección Metropolitana de Inspección</v>
      </c>
      <c r="J903" s="43" t="str">
        <f>'Secretaría General'!I903</f>
        <v>GDOC 2017-076657</v>
      </c>
      <c r="K903" s="43" t="str">
        <f>'Secretaría General'!J903</f>
        <v>Normal</v>
      </c>
      <c r="L903" s="43">
        <f>'Secretaría General'!K903</f>
        <v>13</v>
      </c>
      <c r="M903" s="54"/>
      <c r="N903" s="54"/>
      <c r="O903" s="55" t="str">
        <f t="shared" si="14"/>
        <v>Natalia Marmol-</v>
      </c>
      <c r="P903" s="55"/>
      <c r="Q903" s="66"/>
      <c r="R903" s="66"/>
      <c r="S903" s="54"/>
      <c r="T903" s="54"/>
      <c r="U903" s="54"/>
      <c r="V903" s="54"/>
      <c r="W903" s="54"/>
      <c r="X903" s="54"/>
      <c r="Y903" s="54"/>
      <c r="Z903" s="54"/>
      <c r="AA903" s="54"/>
      <c r="AB903" s="54"/>
      <c r="AC903" s="54"/>
      <c r="AD903" s="54"/>
      <c r="AE903" s="54"/>
      <c r="AF903" s="54"/>
      <c r="AG903" s="54"/>
      <c r="AH903" s="54"/>
      <c r="AI903" s="54"/>
      <c r="AJ903" s="54"/>
      <c r="AK903" s="54"/>
      <c r="AL903" s="54"/>
    </row>
    <row r="904" spans="1:38" s="56" customFormat="1" ht="33.75" x14ac:dyDescent="0.2">
      <c r="A904" s="43">
        <f>'Secretaría General'!A904</f>
        <v>0</v>
      </c>
      <c r="B904" s="43" t="str">
        <f>'Secretaría General'!B904</f>
        <v>Natalia Marmol</v>
      </c>
      <c r="C904" s="43">
        <f>'Secretaría General'!C904</f>
        <v>8081</v>
      </c>
      <c r="D904" s="8">
        <f>'Secretaría General'!D904</f>
        <v>42899.444444444445</v>
      </c>
      <c r="E904" s="43" t="str">
        <f>'Secretaría General'!E904</f>
        <v>Comunicados</v>
      </c>
      <c r="F904" s="43" t="str">
        <f>'Secretaría General'!F904</f>
        <v>STHV-DMGT-3032</v>
      </c>
      <c r="G904" s="43" t="str">
        <f>'Secretaría General'!G904</f>
        <v>HUGO CHACÓN - SECRETARÍA DE TERRITORIO</v>
      </c>
      <c r="H904" s="43" t="str">
        <f>'Secretaría General'!H904</f>
        <v>CONTROL DE CONSTRUCCIONES Y DEVOLUCION DE LA GARANTIA PROYECTO TERRAZAS DEL DORADO</v>
      </c>
      <c r="I904" s="43" t="str">
        <f>'Secretaría General'!L904</f>
        <v>Dirección Metropolitana de Inspección</v>
      </c>
      <c r="J904" s="43" t="str">
        <f>'Secretaría General'!I904</f>
        <v>GDOC 2017-076672</v>
      </c>
      <c r="K904" s="43" t="str">
        <f>'Secretaría General'!J904</f>
        <v>Normal</v>
      </c>
      <c r="L904" s="43">
        <f>'Secretaría General'!K904</f>
        <v>16</v>
      </c>
      <c r="M904" s="54"/>
      <c r="N904" s="54"/>
      <c r="O904" s="55" t="str">
        <f t="shared" si="14"/>
        <v>Natalia Marmol-</v>
      </c>
      <c r="P904" s="55"/>
      <c r="Q904" s="66"/>
      <c r="R904" s="66"/>
      <c r="S904" s="54"/>
      <c r="T904" s="54"/>
      <c r="U904" s="54"/>
      <c r="V904" s="54"/>
      <c r="W904" s="54"/>
      <c r="X904" s="54"/>
      <c r="Y904" s="54"/>
      <c r="Z904" s="54"/>
      <c r="AA904" s="54"/>
      <c r="AB904" s="54"/>
      <c r="AC904" s="54"/>
      <c r="AD904" s="54"/>
      <c r="AE904" s="54"/>
      <c r="AF904" s="54"/>
      <c r="AG904" s="54"/>
      <c r="AH904" s="54"/>
      <c r="AI904" s="54"/>
      <c r="AJ904" s="54"/>
      <c r="AK904" s="54"/>
      <c r="AL904" s="54"/>
    </row>
    <row r="905" spans="1:38" s="56" customFormat="1" ht="33.75" x14ac:dyDescent="0.2">
      <c r="A905" s="43">
        <f>'Secretaría General'!A905</f>
        <v>0</v>
      </c>
      <c r="B905" s="43" t="str">
        <f>'Secretaría General'!B905</f>
        <v>Natalia Marmol</v>
      </c>
      <c r="C905" s="43">
        <f>'Secretaría General'!C905</f>
        <v>8082</v>
      </c>
      <c r="D905" s="8">
        <f>'Secretaría General'!D905</f>
        <v>42899.444444444445</v>
      </c>
      <c r="E905" s="43" t="str">
        <f>'Secretaría General'!E905</f>
        <v>Comunicados</v>
      </c>
      <c r="F905" s="43" t="str">
        <f>'Secretaría General'!F905</f>
        <v>STHV-DMGT-3034</v>
      </c>
      <c r="G905" s="43" t="str">
        <f>'Secretaría General'!G905</f>
        <v>HUGO CHACÓN - SECRETARÍA DE TERRITORIO</v>
      </c>
      <c r="H905" s="43" t="str">
        <f>'Secretaría General'!H905</f>
        <v>CONTROL DE CONSTRUCCIONES Y DEVOLUCION DE GARANTIAS PROYECTO PRADOS DE VILLANUEVA</v>
      </c>
      <c r="I905" s="43" t="str">
        <f>'Secretaría General'!L905</f>
        <v>Dirección Metropolitana de Inspección</v>
      </c>
      <c r="J905" s="43" t="str">
        <f>'Secretaría General'!I905</f>
        <v>GDOC 2017-076669</v>
      </c>
      <c r="K905" s="43" t="str">
        <f>'Secretaría General'!J905</f>
        <v>Normal</v>
      </c>
      <c r="L905" s="43">
        <f>'Secretaría General'!K905</f>
        <v>19</v>
      </c>
      <c r="M905" s="54"/>
      <c r="N905" s="54"/>
      <c r="O905" s="55" t="str">
        <f t="shared" si="14"/>
        <v>Natalia Marmol-</v>
      </c>
      <c r="P905" s="55"/>
      <c r="Q905" s="66"/>
      <c r="R905" s="66"/>
      <c r="S905" s="54"/>
      <c r="T905" s="54"/>
      <c r="U905" s="54"/>
      <c r="V905" s="54"/>
      <c r="W905" s="54"/>
      <c r="X905" s="54"/>
      <c r="Y905" s="54"/>
      <c r="Z905" s="54"/>
      <c r="AA905" s="54"/>
      <c r="AB905" s="54"/>
      <c r="AC905" s="54"/>
      <c r="AD905" s="54"/>
      <c r="AE905" s="54"/>
      <c r="AF905" s="54"/>
      <c r="AG905" s="54"/>
      <c r="AH905" s="54"/>
      <c r="AI905" s="54"/>
      <c r="AJ905" s="54"/>
      <c r="AK905" s="54"/>
      <c r="AL905" s="54"/>
    </row>
    <row r="906" spans="1:38" s="56" customFormat="1" ht="45" x14ac:dyDescent="0.2">
      <c r="A906" s="43">
        <f>'Secretaría General'!A906</f>
        <v>0</v>
      </c>
      <c r="B906" s="43" t="str">
        <f>'Secretaría General'!B906</f>
        <v>Natalia Marmol</v>
      </c>
      <c r="C906" s="43">
        <f>'Secretaría General'!C906</f>
        <v>8083</v>
      </c>
      <c r="D906" s="8">
        <f>'Secretaría General'!D906</f>
        <v>42899.444444444445</v>
      </c>
      <c r="E906" s="43" t="str">
        <f>'Secretaría General'!E906</f>
        <v>Comunicados</v>
      </c>
      <c r="F906" s="43" t="str">
        <f>'Secretaría General'!F906</f>
        <v>STHV-DMGT-3035</v>
      </c>
      <c r="G906" s="43" t="str">
        <f>'Secretaría General'!G906</f>
        <v>HUGO CHACÓN - SECRETARÍA DE TERRITORIO</v>
      </c>
      <c r="H906" s="43" t="str">
        <f>'Secretaría General'!H906</f>
        <v>CONTROL DE CONSTRUCCIONES Y DEVOLUCION DE GARANTIAS PROYECTO RESIDENCIAL JARDINES DEL ALBORADA</v>
      </c>
      <c r="I906" s="43" t="str">
        <f>'Secretaría General'!L906</f>
        <v>Dirección Metropolitana de Inspección</v>
      </c>
      <c r="J906" s="43" t="str">
        <f>'Secretaría General'!I906</f>
        <v>GDOC 2017-076648</v>
      </c>
      <c r="K906" s="43" t="str">
        <f>'Secretaría General'!J906</f>
        <v>Normal</v>
      </c>
      <c r="L906" s="43">
        <f>'Secretaría General'!K906</f>
        <v>12</v>
      </c>
      <c r="M906" s="54"/>
      <c r="N906" s="54"/>
      <c r="O906" s="55" t="str">
        <f t="shared" si="14"/>
        <v>Natalia Marmol-</v>
      </c>
      <c r="P906" s="55"/>
      <c r="Q906" s="66"/>
      <c r="R906" s="66"/>
      <c r="S906" s="54"/>
      <c r="T906" s="54"/>
      <c r="U906" s="54"/>
      <c r="V906" s="54"/>
      <c r="W906" s="54"/>
      <c r="X906" s="54"/>
      <c r="Y906" s="54"/>
      <c r="Z906" s="54"/>
      <c r="AA906" s="54"/>
      <c r="AB906" s="54"/>
      <c r="AC906" s="54"/>
      <c r="AD906" s="54"/>
      <c r="AE906" s="54"/>
      <c r="AF906" s="54"/>
      <c r="AG906" s="54"/>
      <c r="AH906" s="54"/>
      <c r="AI906" s="54"/>
      <c r="AJ906" s="54"/>
      <c r="AK906" s="54"/>
      <c r="AL906" s="54"/>
    </row>
    <row r="907" spans="1:38" s="56" customFormat="1" ht="22.5" x14ac:dyDescent="0.2">
      <c r="A907" s="43">
        <f>'Secretaría General'!A907</f>
        <v>0</v>
      </c>
      <c r="B907" s="43" t="str">
        <f>'Secretaría General'!B907</f>
        <v>Natalia Marmol</v>
      </c>
      <c r="C907" s="43">
        <f>'Secretaría General'!C907</f>
        <v>8084</v>
      </c>
      <c r="D907" s="8">
        <f>'Secretaría General'!D907</f>
        <v>42900.583333333336</v>
      </c>
      <c r="E907" s="43" t="str">
        <f>'Secretaría General'!E907</f>
        <v>Comunicados</v>
      </c>
      <c r="F907" s="43" t="str">
        <f>'Secretaría General'!F907</f>
        <v>S/N</v>
      </c>
      <c r="G907" s="43" t="str">
        <f>'Secretaría General'!G907</f>
        <v>ZOILA MERCEDES ACOSTA</v>
      </c>
      <c r="H907" s="43" t="str">
        <f>'Secretaría General'!H907</f>
        <v>REFERENTE A EXPEDIENTE 63-2010</v>
      </c>
      <c r="I907" s="43" t="str">
        <f>'Secretaría General'!L907</f>
        <v>R-Dirección Metropolitana de Resolución y Ejecución</v>
      </c>
      <c r="J907" s="43">
        <f>'Secretaría General'!I907</f>
        <v>0</v>
      </c>
      <c r="K907" s="43" t="str">
        <f>'Secretaría General'!J907</f>
        <v>Normal</v>
      </c>
      <c r="L907" s="43">
        <f>'Secretaría General'!K907</f>
        <v>1</v>
      </c>
      <c r="M907" s="54"/>
      <c r="N907" s="54"/>
      <c r="O907" s="55" t="str">
        <f t="shared" si="14"/>
        <v>Natalia Marmol-</v>
      </c>
      <c r="P907" s="55"/>
      <c r="Q907" s="66"/>
      <c r="R907" s="66"/>
      <c r="S907" s="54"/>
      <c r="T907" s="54"/>
      <c r="U907" s="54"/>
      <c r="V907" s="54"/>
      <c r="W907" s="54"/>
      <c r="X907" s="54"/>
      <c r="Y907" s="54"/>
      <c r="Z907" s="54"/>
      <c r="AA907" s="54"/>
      <c r="AB907" s="54"/>
      <c r="AC907" s="54"/>
      <c r="AD907" s="54"/>
      <c r="AE907" s="54"/>
      <c r="AF907" s="54"/>
      <c r="AG907" s="54"/>
      <c r="AH907" s="54"/>
      <c r="AI907" s="54"/>
      <c r="AJ907" s="54"/>
      <c r="AK907" s="54"/>
      <c r="AL907" s="54"/>
    </row>
    <row r="908" spans="1:38" s="56" customFormat="1" ht="22.5" x14ac:dyDescent="0.2">
      <c r="A908" s="43">
        <f>'Secretaría General'!A908</f>
        <v>0</v>
      </c>
      <c r="B908" s="43" t="str">
        <f>'Secretaría General'!B908</f>
        <v>Natalia Marmol</v>
      </c>
      <c r="C908" s="43">
        <f>'Secretaría General'!C908</f>
        <v>8085</v>
      </c>
      <c r="D908" s="8">
        <f>'Secretaría General'!D908</f>
        <v>42899.444444444445</v>
      </c>
      <c r="E908" s="43" t="str">
        <f>'Secretaría General'!E908</f>
        <v>Comunicados</v>
      </c>
      <c r="F908" s="43" t="str">
        <f>'Secretaría General'!F908</f>
        <v>AZEA-UTYV-2017955</v>
      </c>
      <c r="G908" s="43" t="str">
        <f>'Secretaría General'!G908</f>
        <v>XAVIER MOLINA</v>
      </c>
      <c r="H908" s="43" t="str">
        <f>'Secretaría General'!H908</f>
        <v>INFORME DE EXPEDIENTE ADMINISTRATIDO</v>
      </c>
      <c r="I908" s="43" t="str">
        <f>'Secretaría General'!L908</f>
        <v>Secretaría General</v>
      </c>
      <c r="J908" s="43" t="str">
        <f>'Secretaría General'!I908</f>
        <v>GDOC 2017-084024</v>
      </c>
      <c r="K908" s="43" t="str">
        <f>'Secretaría General'!J908</f>
        <v>Normal</v>
      </c>
      <c r="L908" s="43">
        <f>'Secretaría General'!K908</f>
        <v>2</v>
      </c>
      <c r="M908" s="54"/>
      <c r="N908" s="54"/>
      <c r="O908" s="55" t="str">
        <f t="shared" si="14"/>
        <v>Natalia Marmol-</v>
      </c>
      <c r="P908" s="55"/>
      <c r="Q908" s="66"/>
      <c r="R908" s="66"/>
      <c r="S908" s="54"/>
      <c r="T908" s="54"/>
      <c r="U908" s="54"/>
      <c r="V908" s="54"/>
      <c r="W908" s="54"/>
      <c r="X908" s="54"/>
      <c r="Y908" s="54"/>
      <c r="Z908" s="54"/>
      <c r="AA908" s="54"/>
      <c r="AB908" s="54"/>
      <c r="AC908" s="54"/>
      <c r="AD908" s="54"/>
      <c r="AE908" s="54"/>
      <c r="AF908" s="54"/>
      <c r="AG908" s="54"/>
      <c r="AH908" s="54"/>
      <c r="AI908" s="54"/>
      <c r="AJ908" s="54"/>
      <c r="AK908" s="54"/>
      <c r="AL908" s="54"/>
    </row>
    <row r="909" spans="1:38" s="56" customFormat="1" ht="22.5" x14ac:dyDescent="0.2">
      <c r="A909" s="43">
        <f>'Secretaría General'!A909</f>
        <v>0</v>
      </c>
      <c r="B909" s="43" t="str">
        <f>'Secretaría General'!B909</f>
        <v>Natalia Marmol</v>
      </c>
      <c r="C909" s="43">
        <f>'Secretaría General'!C909</f>
        <v>8086</v>
      </c>
      <c r="D909" s="8">
        <f>'Secretaría General'!D909</f>
        <v>42899.444444444445</v>
      </c>
      <c r="E909" s="43" t="str">
        <f>'Secretaría General'!E909</f>
        <v>Comunicados</v>
      </c>
      <c r="F909" s="43" t="str">
        <f>'Secretaría General'!F909</f>
        <v>AZEA-UTYV-20172956</v>
      </c>
      <c r="G909" s="43" t="str">
        <f>'Secretaría General'!G909</f>
        <v>XAVIER MOLINA</v>
      </c>
      <c r="H909" s="43" t="str">
        <f>'Secretaría General'!H909</f>
        <v>INFORME DE EXPEDIENTE ADMINISTRATIDO</v>
      </c>
      <c r="I909" s="43" t="str">
        <f>'Secretaría General'!L909</f>
        <v>Secretaría General</v>
      </c>
      <c r="J909" s="43" t="str">
        <f>'Secretaría General'!I909</f>
        <v>GDOC 2017- 084023</v>
      </c>
      <c r="K909" s="43" t="str">
        <f>'Secretaría General'!J909</f>
        <v>Normal</v>
      </c>
      <c r="L909" s="43">
        <f>'Secretaría General'!K909</f>
        <v>2</v>
      </c>
      <c r="M909" s="54"/>
      <c r="N909" s="54"/>
      <c r="O909" s="55" t="str">
        <f t="shared" si="14"/>
        <v>Natalia Marmol-</v>
      </c>
      <c r="P909" s="55"/>
      <c r="Q909" s="66"/>
      <c r="R909" s="66"/>
      <c r="S909" s="54"/>
      <c r="T909" s="54"/>
      <c r="U909" s="54"/>
      <c r="V909" s="54"/>
      <c r="W909" s="54"/>
      <c r="X909" s="54"/>
      <c r="Y909" s="54"/>
      <c r="Z909" s="54"/>
      <c r="AA909" s="54"/>
      <c r="AB909" s="54"/>
      <c r="AC909" s="54"/>
      <c r="AD909" s="54"/>
      <c r="AE909" s="54"/>
      <c r="AF909" s="54"/>
      <c r="AG909" s="54"/>
      <c r="AH909" s="54"/>
      <c r="AI909" s="54"/>
      <c r="AJ909" s="54"/>
      <c r="AK909" s="54"/>
      <c r="AL909" s="54"/>
    </row>
    <row r="910" spans="1:38" s="56" customFormat="1" ht="22.5" x14ac:dyDescent="0.2">
      <c r="A910" s="43">
        <f>'Secretaría General'!A910</f>
        <v>0</v>
      </c>
      <c r="B910" s="43" t="str">
        <f>'Secretaría General'!B910</f>
        <v>Natalia Marmol</v>
      </c>
      <c r="C910" s="43">
        <f>'Secretaría General'!C910</f>
        <v>8087</v>
      </c>
      <c r="D910" s="8">
        <f>'Secretaría General'!D910</f>
        <v>42899.444444444445</v>
      </c>
      <c r="E910" s="43" t="str">
        <f>'Secretaría General'!E910</f>
        <v>Comunicados</v>
      </c>
      <c r="F910" s="43" t="str">
        <f>'Secretaría General'!F910</f>
        <v>AZEA-UTYV-20172957</v>
      </c>
      <c r="G910" s="43" t="str">
        <f>'Secretaría General'!G910</f>
        <v>XAVIER MOLINA</v>
      </c>
      <c r="H910" s="43" t="str">
        <f>'Secretaría General'!H910</f>
        <v>INFORME DE EXPEDIENTE ADMINISTRATIVO</v>
      </c>
      <c r="I910" s="43" t="str">
        <f>'Secretaría General'!L910</f>
        <v>Secretaría General</v>
      </c>
      <c r="J910" s="43" t="str">
        <f>'Secretaría General'!I910</f>
        <v>GDOC2017-084021</v>
      </c>
      <c r="K910" s="43" t="str">
        <f>'Secretaría General'!J910</f>
        <v>Normal</v>
      </c>
      <c r="L910" s="43">
        <f>'Secretaría General'!K910</f>
        <v>2</v>
      </c>
      <c r="M910" s="54"/>
      <c r="N910" s="54"/>
      <c r="O910" s="55" t="str">
        <f t="shared" si="14"/>
        <v>Natalia Marmol-</v>
      </c>
      <c r="P910" s="55"/>
      <c r="Q910" s="66"/>
      <c r="R910" s="66"/>
      <c r="S910" s="54"/>
      <c r="T910" s="54"/>
      <c r="U910" s="54"/>
      <c r="V910" s="54"/>
      <c r="W910" s="54"/>
      <c r="X910" s="54"/>
      <c r="Y910" s="54"/>
      <c r="Z910" s="54"/>
      <c r="AA910" s="54"/>
      <c r="AB910" s="54"/>
      <c r="AC910" s="54"/>
      <c r="AD910" s="54"/>
      <c r="AE910" s="54"/>
      <c r="AF910" s="54"/>
      <c r="AG910" s="54"/>
      <c r="AH910" s="54"/>
      <c r="AI910" s="54"/>
      <c r="AJ910" s="54"/>
      <c r="AK910" s="54"/>
      <c r="AL910" s="54"/>
    </row>
    <row r="911" spans="1:38" s="56" customFormat="1" ht="22.5" x14ac:dyDescent="0.2">
      <c r="A911" s="43">
        <f>'Secretaría General'!A911</f>
        <v>0</v>
      </c>
      <c r="B911" s="43" t="str">
        <f>'Secretaría General'!B911</f>
        <v>Natalia Marmol</v>
      </c>
      <c r="C911" s="43">
        <f>'Secretaría General'!C911</f>
        <v>8088</v>
      </c>
      <c r="D911" s="8">
        <f>'Secretaría General'!D911</f>
        <v>42899.444444444445</v>
      </c>
      <c r="E911" s="43" t="str">
        <f>'Secretaría General'!E911</f>
        <v>Comunicados</v>
      </c>
      <c r="F911" s="43" t="str">
        <f>'Secretaría General'!F911</f>
        <v>AZEA-UTYV-20172958</v>
      </c>
      <c r="G911" s="43" t="str">
        <f>'Secretaría General'!G911</f>
        <v>XAVIER MOLINA</v>
      </c>
      <c r="H911" s="43" t="str">
        <f>'Secretaría General'!H911</f>
        <v>INFORME DE EXPEDIENTE ADMINISTRATIVO</v>
      </c>
      <c r="I911" s="43" t="str">
        <f>'Secretaría General'!L911</f>
        <v>Secretaría General</v>
      </c>
      <c r="J911" s="43" t="str">
        <f>'Secretaría General'!I911</f>
        <v>GDOC 2017-0804889</v>
      </c>
      <c r="K911" s="43" t="str">
        <f>'Secretaría General'!J911</f>
        <v>Normal</v>
      </c>
      <c r="L911" s="43">
        <f>'Secretaría General'!K911</f>
        <v>2</v>
      </c>
      <c r="M911" s="54"/>
      <c r="N911" s="54"/>
      <c r="O911" s="55" t="str">
        <f t="shared" si="14"/>
        <v>Natalia Marmol-</v>
      </c>
      <c r="P911" s="55"/>
      <c r="Q911" s="66"/>
      <c r="R911" s="66"/>
      <c r="S911" s="54"/>
      <c r="T911" s="54"/>
      <c r="U911" s="54"/>
      <c r="V911" s="54"/>
      <c r="W911" s="54"/>
      <c r="X911" s="54"/>
      <c r="Y911" s="54"/>
      <c r="Z911" s="54"/>
      <c r="AA911" s="54"/>
      <c r="AB911" s="54"/>
      <c r="AC911" s="54"/>
      <c r="AD911" s="54"/>
      <c r="AE911" s="54"/>
      <c r="AF911" s="54"/>
      <c r="AG911" s="54"/>
      <c r="AH911" s="54"/>
      <c r="AI911" s="54"/>
      <c r="AJ911" s="54"/>
      <c r="AK911" s="54"/>
      <c r="AL911" s="54"/>
    </row>
    <row r="912" spans="1:38" s="56" customFormat="1" ht="22.5" x14ac:dyDescent="0.2">
      <c r="A912" s="43">
        <f>'Secretaría General'!A912</f>
        <v>0</v>
      </c>
      <c r="B912" s="43" t="str">
        <f>'Secretaría General'!B912</f>
        <v>Natalia Marmol</v>
      </c>
      <c r="C912" s="43">
        <f>'Secretaría General'!C912</f>
        <v>8089</v>
      </c>
      <c r="D912" s="8">
        <f>'Secretaría General'!D912</f>
        <v>42899.444444444445</v>
      </c>
      <c r="E912" s="43" t="str">
        <f>'Secretaría General'!E912</f>
        <v>Comunicados</v>
      </c>
      <c r="F912" s="43" t="str">
        <f>'Secretaría General'!F912</f>
        <v>AZEA-UTYV-20172954</v>
      </c>
      <c r="G912" s="43" t="str">
        <f>'Secretaría General'!G912</f>
        <v>XAVIER MOLINA</v>
      </c>
      <c r="H912" s="43" t="str">
        <f>'Secretaría General'!H912</f>
        <v>INFORME DE EXPEDIENTE ADMINISTRATIVO</v>
      </c>
      <c r="I912" s="43" t="str">
        <f>'Secretaría General'!L912</f>
        <v>Secretaría General</v>
      </c>
      <c r="J912" s="43" t="str">
        <f>'Secretaría General'!I912</f>
        <v>GDOC 2017-081302</v>
      </c>
      <c r="K912" s="43" t="str">
        <f>'Secretaría General'!J912</f>
        <v>Normal</v>
      </c>
      <c r="L912" s="43">
        <f>'Secretaría General'!K912</f>
        <v>2</v>
      </c>
      <c r="M912" s="54"/>
      <c r="N912" s="54"/>
      <c r="O912" s="55" t="str">
        <f t="shared" si="14"/>
        <v>Natalia Marmol-</v>
      </c>
      <c r="P912" s="55"/>
      <c r="Q912" s="66"/>
      <c r="R912" s="66"/>
      <c r="S912" s="54"/>
      <c r="T912" s="54"/>
      <c r="U912" s="54"/>
      <c r="V912" s="54"/>
      <c r="W912" s="54"/>
      <c r="X912" s="54"/>
      <c r="Y912" s="54"/>
      <c r="Z912" s="54"/>
      <c r="AA912" s="54"/>
      <c r="AB912" s="54"/>
      <c r="AC912" s="54"/>
      <c r="AD912" s="54"/>
      <c r="AE912" s="54"/>
      <c r="AF912" s="54"/>
      <c r="AG912" s="54"/>
      <c r="AH912" s="54"/>
      <c r="AI912" s="54"/>
      <c r="AJ912" s="54"/>
      <c r="AK912" s="54"/>
      <c r="AL912" s="54"/>
    </row>
    <row r="913" spans="1:38" s="56" customFormat="1" ht="22.5" x14ac:dyDescent="0.2">
      <c r="A913" s="43">
        <f>'Secretaría General'!A913</f>
        <v>0</v>
      </c>
      <c r="B913" s="43" t="str">
        <f>'Secretaría General'!B913</f>
        <v>Natalia Marmol</v>
      </c>
      <c r="C913" s="43">
        <f>'Secretaría General'!C913</f>
        <v>8090</v>
      </c>
      <c r="D913" s="8">
        <f>'Secretaría General'!D913</f>
        <v>42899.444444444445</v>
      </c>
      <c r="E913" s="43" t="str">
        <f>'Secretaría General'!E913</f>
        <v>Comunicados</v>
      </c>
      <c r="F913" s="43" t="str">
        <f>'Secretaría General'!F913</f>
        <v>AZEA-UTYV-20172959</v>
      </c>
      <c r="G913" s="43" t="str">
        <f>'Secretaría General'!G913</f>
        <v>XAVIER MOLINA</v>
      </c>
      <c r="H913" s="43" t="str">
        <f>'Secretaría General'!H913</f>
        <v>INFORME DE EXPEDIENTE ADMINISTRATIVO</v>
      </c>
      <c r="I913" s="43" t="str">
        <f>'Secretaría General'!L913</f>
        <v>Secretaría General</v>
      </c>
      <c r="J913" s="43" t="str">
        <f>'Secretaría General'!I913</f>
        <v>GDOC 2017-080837</v>
      </c>
      <c r="K913" s="43" t="str">
        <f>'Secretaría General'!J913</f>
        <v>Normal</v>
      </c>
      <c r="L913" s="43">
        <f>'Secretaría General'!K913</f>
        <v>2</v>
      </c>
      <c r="M913" s="54"/>
      <c r="N913" s="54"/>
      <c r="O913" s="55" t="str">
        <f t="shared" si="14"/>
        <v>Natalia Marmol-</v>
      </c>
      <c r="P913" s="55"/>
      <c r="Q913" s="66"/>
      <c r="R913" s="66"/>
      <c r="S913" s="54"/>
      <c r="T913" s="54"/>
      <c r="U913" s="54"/>
      <c r="V913" s="54"/>
      <c r="W913" s="54"/>
      <c r="X913" s="54"/>
      <c r="Y913" s="54"/>
      <c r="Z913" s="54"/>
      <c r="AA913" s="54"/>
      <c r="AB913" s="54"/>
      <c r="AC913" s="54"/>
      <c r="AD913" s="54"/>
      <c r="AE913" s="54"/>
      <c r="AF913" s="54"/>
      <c r="AG913" s="54"/>
      <c r="AH913" s="54"/>
      <c r="AI913" s="54"/>
      <c r="AJ913" s="54"/>
      <c r="AK913" s="54"/>
      <c r="AL913" s="54"/>
    </row>
    <row r="914" spans="1:38" s="56" customFormat="1" ht="22.5" x14ac:dyDescent="0.2">
      <c r="A914" s="43">
        <f>'Secretaría General'!A914</f>
        <v>0</v>
      </c>
      <c r="B914" s="43" t="str">
        <f>'Secretaría General'!B914</f>
        <v>Natalia Marmol</v>
      </c>
      <c r="C914" s="43">
        <f>'Secretaría General'!C914</f>
        <v>8091</v>
      </c>
      <c r="D914" s="8">
        <f>'Secretaría General'!D914</f>
        <v>42899.444444444445</v>
      </c>
      <c r="E914" s="43" t="str">
        <f>'Secretaría General'!E914</f>
        <v>Comunicados</v>
      </c>
      <c r="F914" s="43" t="str">
        <f>'Secretaría General'!F914</f>
        <v>AZEA-UTYV-20172964</v>
      </c>
      <c r="G914" s="43" t="str">
        <f>'Secretaría General'!G914</f>
        <v>XAVIER MOLINA</v>
      </c>
      <c r="H914" s="43" t="str">
        <f>'Secretaría General'!H914</f>
        <v>INFORME DE EXPEDIENTE ADMINISTRATIVO</v>
      </c>
      <c r="I914" s="43" t="str">
        <f>'Secretaría General'!L914</f>
        <v>Secretaría General</v>
      </c>
      <c r="J914" s="43" t="str">
        <f>'Secretaría General'!I914</f>
        <v>GDOC 2017-081333</v>
      </c>
      <c r="K914" s="43" t="str">
        <f>'Secretaría General'!J914</f>
        <v>Normal</v>
      </c>
      <c r="L914" s="43">
        <f>'Secretaría General'!K914</f>
        <v>2</v>
      </c>
      <c r="M914" s="54"/>
      <c r="N914" s="54"/>
      <c r="O914" s="55" t="str">
        <f t="shared" si="14"/>
        <v>Natalia Marmol-</v>
      </c>
      <c r="P914" s="55"/>
      <c r="Q914" s="66"/>
      <c r="R914" s="66"/>
      <c r="S914" s="54"/>
      <c r="T914" s="54"/>
      <c r="U914" s="54"/>
      <c r="V914" s="54"/>
      <c r="W914" s="54"/>
      <c r="X914" s="54"/>
      <c r="Y914" s="54"/>
      <c r="Z914" s="54"/>
      <c r="AA914" s="54"/>
      <c r="AB914" s="54"/>
      <c r="AC914" s="54"/>
      <c r="AD914" s="54"/>
      <c r="AE914" s="54"/>
      <c r="AF914" s="54"/>
      <c r="AG914" s="54"/>
      <c r="AH914" s="54"/>
      <c r="AI914" s="54"/>
      <c r="AJ914" s="54"/>
      <c r="AK914" s="54"/>
      <c r="AL914" s="54"/>
    </row>
    <row r="915" spans="1:38" s="56" customFormat="1" ht="22.5" x14ac:dyDescent="0.2">
      <c r="A915" s="43">
        <f>'Secretaría General'!A915</f>
        <v>0</v>
      </c>
      <c r="B915" s="43" t="str">
        <f>'Secretaría General'!B915</f>
        <v>Natalia Marmol</v>
      </c>
      <c r="C915" s="43">
        <f>'Secretaría General'!C915</f>
        <v>8092</v>
      </c>
      <c r="D915" s="8">
        <f>'Secretaría General'!D915</f>
        <v>42899.444444444445</v>
      </c>
      <c r="E915" s="43" t="str">
        <f>'Secretaría General'!E915</f>
        <v>Comunicados</v>
      </c>
      <c r="F915" s="43" t="str">
        <f>'Secretaría General'!F915</f>
        <v>AZEA-UTYV-20172963</v>
      </c>
      <c r="G915" s="43" t="str">
        <f>'Secretaría General'!G915</f>
        <v>XAVIER MOLINA</v>
      </c>
      <c r="H915" s="43" t="str">
        <f>'Secretaría General'!H915</f>
        <v>INFORME DE EXPEDIENTE ADMINISTRATIVO</v>
      </c>
      <c r="I915" s="43" t="str">
        <f>'Secretaría General'!L915</f>
        <v>Secretaría General</v>
      </c>
      <c r="J915" s="43" t="str">
        <f>'Secretaría General'!I915</f>
        <v>GDOC 2017-081329</v>
      </c>
      <c r="K915" s="43" t="str">
        <f>'Secretaría General'!J915</f>
        <v>Normal</v>
      </c>
      <c r="L915" s="43">
        <f>'Secretaría General'!K915</f>
        <v>2</v>
      </c>
      <c r="M915" s="54"/>
      <c r="N915" s="54"/>
      <c r="O915" s="55" t="str">
        <f t="shared" si="14"/>
        <v>Natalia Marmol-</v>
      </c>
      <c r="P915" s="55"/>
      <c r="Q915" s="66"/>
      <c r="R915" s="66"/>
      <c r="S915" s="54"/>
      <c r="T915" s="54"/>
      <c r="U915" s="54"/>
      <c r="V915" s="54"/>
      <c r="W915" s="54"/>
      <c r="X915" s="54"/>
      <c r="Y915" s="54"/>
      <c r="Z915" s="54"/>
      <c r="AA915" s="54"/>
      <c r="AB915" s="54"/>
      <c r="AC915" s="54"/>
      <c r="AD915" s="54"/>
      <c r="AE915" s="54"/>
      <c r="AF915" s="54"/>
      <c r="AG915" s="54"/>
      <c r="AH915" s="54"/>
      <c r="AI915" s="54"/>
      <c r="AJ915" s="54"/>
      <c r="AK915" s="54"/>
      <c r="AL915" s="54"/>
    </row>
    <row r="916" spans="1:38" s="56" customFormat="1" ht="22.5" x14ac:dyDescent="0.2">
      <c r="A916" s="43">
        <f>'Secretaría General'!A916</f>
        <v>0</v>
      </c>
      <c r="B916" s="43" t="str">
        <f>'Secretaría General'!B916</f>
        <v>Natalia Marmol</v>
      </c>
      <c r="C916" s="43">
        <f>'Secretaría General'!C916</f>
        <v>8093</v>
      </c>
      <c r="D916" s="8">
        <f>'Secretaría General'!D916</f>
        <v>42899.444444444445</v>
      </c>
      <c r="E916" s="43" t="str">
        <f>'Secretaría General'!E916</f>
        <v>Comunicados</v>
      </c>
      <c r="F916" s="43" t="str">
        <f>'Secretaría General'!F916</f>
        <v>AZEA-UTYV-20172962</v>
      </c>
      <c r="G916" s="43" t="str">
        <f>'Secretaría General'!G916</f>
        <v>XAVIER MOLINA</v>
      </c>
      <c r="H916" s="43" t="str">
        <f>'Secretaría General'!H916</f>
        <v>INFORME DE EXPEDIENTE ADMINISTRATIVO</v>
      </c>
      <c r="I916" s="43" t="str">
        <f>'Secretaría General'!L916</f>
        <v>Secretaría General</v>
      </c>
      <c r="J916" s="43" t="str">
        <f>'Secretaría General'!I916</f>
        <v>GDOC 2017-081322</v>
      </c>
      <c r="K916" s="43" t="str">
        <f>'Secretaría General'!J916</f>
        <v>Normal</v>
      </c>
      <c r="L916" s="43">
        <f>'Secretaría General'!K916</f>
        <v>2</v>
      </c>
      <c r="M916" s="54"/>
      <c r="N916" s="54"/>
      <c r="O916" s="55" t="str">
        <f t="shared" si="14"/>
        <v>Natalia Marmol-</v>
      </c>
      <c r="P916" s="55"/>
      <c r="Q916" s="66"/>
      <c r="R916" s="66"/>
      <c r="S916" s="54"/>
      <c r="T916" s="54"/>
      <c r="U916" s="54"/>
      <c r="V916" s="54"/>
      <c r="W916" s="54"/>
      <c r="X916" s="54"/>
      <c r="Y916" s="54"/>
      <c r="Z916" s="54"/>
      <c r="AA916" s="54"/>
      <c r="AB916" s="54"/>
      <c r="AC916" s="54"/>
      <c r="AD916" s="54"/>
      <c r="AE916" s="54"/>
      <c r="AF916" s="54"/>
      <c r="AG916" s="54"/>
      <c r="AH916" s="54"/>
      <c r="AI916" s="54"/>
      <c r="AJ916" s="54"/>
      <c r="AK916" s="54"/>
      <c r="AL916" s="54"/>
    </row>
    <row r="917" spans="1:38" s="56" customFormat="1" ht="22.5" x14ac:dyDescent="0.2">
      <c r="A917" s="43">
        <f>'Secretaría General'!A917</f>
        <v>0</v>
      </c>
      <c r="B917" s="43" t="str">
        <f>'Secretaría General'!B917</f>
        <v>Natalia Marmol</v>
      </c>
      <c r="C917" s="43">
        <f>'Secretaría General'!C917</f>
        <v>8094</v>
      </c>
      <c r="D917" s="8">
        <f>'Secretaría General'!D917</f>
        <v>42899.444444444445</v>
      </c>
      <c r="E917" s="43" t="str">
        <f>'Secretaría General'!E917</f>
        <v>Comunicados</v>
      </c>
      <c r="F917" s="43" t="str">
        <f>'Secretaría General'!F917</f>
        <v>AZEA-UTYV-20172961</v>
      </c>
      <c r="G917" s="43" t="str">
        <f>'Secretaría General'!G917</f>
        <v>XAVIER MOLINA</v>
      </c>
      <c r="H917" s="43" t="str">
        <f>'Secretaría General'!H917</f>
        <v>INFORME DE EXPEDIENTE ADMINISTRATIVO</v>
      </c>
      <c r="I917" s="43" t="str">
        <f>'Secretaría General'!L917</f>
        <v>Secretaría General</v>
      </c>
      <c r="J917" s="43" t="str">
        <f>'Secretaría General'!I917</f>
        <v>GDOC 2017-081298</v>
      </c>
      <c r="K917" s="43" t="str">
        <f>'Secretaría General'!J917</f>
        <v>Normal</v>
      </c>
      <c r="L917" s="43">
        <f>'Secretaría General'!K917</f>
        <v>2</v>
      </c>
      <c r="M917" s="54"/>
      <c r="N917" s="54"/>
      <c r="O917" s="55" t="str">
        <f t="shared" si="14"/>
        <v>Natalia Marmol-</v>
      </c>
      <c r="P917" s="55"/>
      <c r="Q917" s="66"/>
      <c r="R917" s="66"/>
      <c r="S917" s="54"/>
      <c r="T917" s="54"/>
      <c r="U917" s="54"/>
      <c r="V917" s="54"/>
      <c r="W917" s="54"/>
      <c r="X917" s="54"/>
      <c r="Y917" s="54"/>
      <c r="Z917" s="54"/>
      <c r="AA917" s="54"/>
      <c r="AB917" s="54"/>
      <c r="AC917" s="54"/>
      <c r="AD917" s="54"/>
      <c r="AE917" s="54"/>
      <c r="AF917" s="54"/>
      <c r="AG917" s="54"/>
      <c r="AH917" s="54"/>
      <c r="AI917" s="54"/>
      <c r="AJ917" s="54"/>
      <c r="AK917" s="54"/>
      <c r="AL917" s="54"/>
    </row>
    <row r="918" spans="1:38" s="56" customFormat="1" ht="22.5" x14ac:dyDescent="0.2">
      <c r="A918" s="43">
        <f>'Secretaría General'!A918</f>
        <v>0</v>
      </c>
      <c r="B918" s="43" t="str">
        <f>'Secretaría General'!B918</f>
        <v>Natalia Marmol</v>
      </c>
      <c r="C918" s="43">
        <f>'Secretaría General'!C918</f>
        <v>8095</v>
      </c>
      <c r="D918" s="8">
        <f>'Secretaría General'!D918</f>
        <v>42899.444444444445</v>
      </c>
      <c r="E918" s="43" t="str">
        <f>'Secretaría General'!E918</f>
        <v>Comunicados</v>
      </c>
      <c r="F918" s="43" t="str">
        <f>'Secretaría General'!F918</f>
        <v>AZEA-UTYV-20172960</v>
      </c>
      <c r="G918" s="43" t="str">
        <f>'Secretaría General'!G918</f>
        <v>XAVIER MOLINA</v>
      </c>
      <c r="H918" s="43" t="str">
        <f>'Secretaría General'!H918</f>
        <v>INFORME DE EXPEDIENTE ADMINISTRATIVO</v>
      </c>
      <c r="I918" s="43" t="str">
        <f>'Secretaría General'!L918</f>
        <v>Secretaría General</v>
      </c>
      <c r="J918" s="43" t="str">
        <f>'Secretaría General'!I918</f>
        <v>GDOC 2017-080845</v>
      </c>
      <c r="K918" s="43" t="str">
        <f>'Secretaría General'!J918</f>
        <v>Normal</v>
      </c>
      <c r="L918" s="43">
        <f>'Secretaría General'!K918</f>
        <v>2</v>
      </c>
      <c r="M918" s="54"/>
      <c r="N918" s="54"/>
      <c r="O918" s="55" t="str">
        <f t="shared" si="14"/>
        <v>Natalia Marmol-</v>
      </c>
      <c r="P918" s="55"/>
      <c r="Q918" s="66"/>
      <c r="R918" s="66"/>
      <c r="S918" s="54"/>
      <c r="T918" s="54"/>
      <c r="U918" s="54"/>
      <c r="V918" s="54"/>
      <c r="W918" s="54"/>
      <c r="X918" s="54"/>
      <c r="Y918" s="54"/>
      <c r="Z918" s="54"/>
      <c r="AA918" s="54"/>
      <c r="AB918" s="54"/>
      <c r="AC918" s="54"/>
      <c r="AD918" s="54"/>
      <c r="AE918" s="54"/>
      <c r="AF918" s="54"/>
      <c r="AG918" s="54"/>
      <c r="AH918" s="54"/>
      <c r="AI918" s="54"/>
      <c r="AJ918" s="54"/>
      <c r="AK918" s="54"/>
      <c r="AL918" s="54"/>
    </row>
    <row r="919" spans="1:38" s="56" customFormat="1" ht="22.5" x14ac:dyDescent="0.2">
      <c r="A919" s="43">
        <f>'Secretaría General'!A919</f>
        <v>0</v>
      </c>
      <c r="B919" s="43" t="str">
        <f>'Secretaría General'!B919</f>
        <v>Natalia Marmol</v>
      </c>
      <c r="C919" s="43">
        <f>'Secretaría General'!C919</f>
        <v>8096</v>
      </c>
      <c r="D919" s="8">
        <f>'Secretaría General'!D919</f>
        <v>42899.444444444445</v>
      </c>
      <c r="E919" s="43" t="str">
        <f>'Secretaría General'!E919</f>
        <v>Comunicados</v>
      </c>
      <c r="F919" s="43" t="str">
        <f>'Secretaría General'!F919</f>
        <v>AZEA-UTYV-20172965</v>
      </c>
      <c r="G919" s="43" t="str">
        <f>'Secretaría General'!G919</f>
        <v>XAVIER MOLINA</v>
      </c>
      <c r="H919" s="43" t="str">
        <f>'Secretaría General'!H919</f>
        <v>INFORME DE EXPEDIENTE ADMINISTRATIVO</v>
      </c>
      <c r="I919" s="43" t="str">
        <f>'Secretaría General'!L919</f>
        <v>Secretaría General</v>
      </c>
      <c r="J919" s="43" t="str">
        <f>'Secretaría General'!I919</f>
        <v>GDOC 2017-082712</v>
      </c>
      <c r="K919" s="43" t="str">
        <f>'Secretaría General'!J919</f>
        <v>Normal</v>
      </c>
      <c r="L919" s="43">
        <f>'Secretaría General'!K919</f>
        <v>3</v>
      </c>
      <c r="M919" s="54"/>
      <c r="N919" s="54"/>
      <c r="O919" s="55" t="str">
        <f t="shared" si="14"/>
        <v>Natalia Marmol-</v>
      </c>
      <c r="P919" s="55"/>
      <c r="Q919" s="66"/>
      <c r="R919" s="66"/>
      <c r="S919" s="54"/>
      <c r="T919" s="54"/>
      <c r="U919" s="54"/>
      <c r="V919" s="54"/>
      <c r="W919" s="54"/>
      <c r="X919" s="54"/>
      <c r="Y919" s="54"/>
      <c r="Z919" s="54"/>
      <c r="AA919" s="54"/>
      <c r="AB919" s="54"/>
      <c r="AC919" s="54"/>
      <c r="AD919" s="54"/>
      <c r="AE919" s="54"/>
      <c r="AF919" s="54"/>
      <c r="AG919" s="54"/>
      <c r="AH919" s="54"/>
      <c r="AI919" s="54"/>
      <c r="AJ919" s="54"/>
      <c r="AK919" s="54"/>
      <c r="AL919" s="54"/>
    </row>
    <row r="920" spans="1:38" s="56" customFormat="1" ht="22.5" x14ac:dyDescent="0.2">
      <c r="A920" s="43">
        <f>'Secretaría General'!A920</f>
        <v>0</v>
      </c>
      <c r="B920" s="43" t="str">
        <f>'Secretaría General'!B920</f>
        <v>Natalia Marmol</v>
      </c>
      <c r="C920" s="43">
        <f>'Secretaría General'!C920</f>
        <v>8097</v>
      </c>
      <c r="D920" s="8">
        <f>'Secretaría General'!D920</f>
        <v>42899.444444444445</v>
      </c>
      <c r="E920" s="43" t="str">
        <f>'Secretaría General'!E920</f>
        <v>Comunicados</v>
      </c>
      <c r="F920" s="43" t="str">
        <f>'Secretaría General'!F920</f>
        <v>S/N</v>
      </c>
      <c r="G920" s="43" t="str">
        <f>'Secretaría General'!G920</f>
        <v>FELIX VILLAREAL</v>
      </c>
      <c r="H920" s="43" t="str">
        <f>'Secretaría General'!H920</f>
        <v>CONTESTACION A DOCUMENTOS HABILES</v>
      </c>
      <c r="I920" s="43" t="str">
        <f>'Secretaría General'!L920</f>
        <v>Dirección Metropolitana de Resolución y Ejecución</v>
      </c>
      <c r="J920" s="43">
        <f>'Secretaría General'!I920</f>
        <v>0</v>
      </c>
      <c r="K920" s="43" t="str">
        <f>'Secretaría General'!J920</f>
        <v>Normal</v>
      </c>
      <c r="L920" s="43">
        <f>'Secretaría General'!K920</f>
        <v>15</v>
      </c>
      <c r="M920" s="54"/>
      <c r="N920" s="54"/>
      <c r="O920" s="55" t="str">
        <f t="shared" si="14"/>
        <v>Natalia Marmol-</v>
      </c>
      <c r="P920" s="55"/>
      <c r="Q920" s="66"/>
      <c r="R920" s="66"/>
      <c r="S920" s="54"/>
      <c r="T920" s="54"/>
      <c r="U920" s="54"/>
      <c r="V920" s="54"/>
      <c r="W920" s="54"/>
      <c r="X920" s="54"/>
      <c r="Y920" s="54"/>
      <c r="Z920" s="54"/>
      <c r="AA920" s="54"/>
      <c r="AB920" s="54"/>
      <c r="AC920" s="54"/>
      <c r="AD920" s="54"/>
      <c r="AE920" s="54"/>
      <c r="AF920" s="54"/>
      <c r="AG920" s="54"/>
      <c r="AH920" s="54"/>
      <c r="AI920" s="54"/>
      <c r="AJ920" s="54"/>
      <c r="AK920" s="54"/>
      <c r="AL920" s="54"/>
    </row>
    <row r="921" spans="1:38" s="56" customFormat="1" ht="22.5" x14ac:dyDescent="0.2">
      <c r="A921" s="43">
        <f>'Secretaría General'!A921</f>
        <v>0</v>
      </c>
      <c r="B921" s="43" t="str">
        <f>'Secretaría General'!B921</f>
        <v>Natalia Marmol</v>
      </c>
      <c r="C921" s="43">
        <f>'Secretaría General'!C921</f>
        <v>8098</v>
      </c>
      <c r="D921" s="8">
        <f>'Secretaría General'!D921</f>
        <v>42899.444444444445</v>
      </c>
      <c r="E921" s="43" t="str">
        <f>'Secretaría General'!E921</f>
        <v>Comunicados</v>
      </c>
      <c r="F921" s="43" t="str">
        <f>'Secretaría General'!F921</f>
        <v>S/N</v>
      </c>
      <c r="G921" s="43" t="str">
        <f>'Secretaría General'!G921</f>
        <v>MARCELO BALSECA</v>
      </c>
      <c r="H921" s="43" t="str">
        <f>'Secretaría General'!H921</f>
        <v>JUSTIFICACION DE SANCION</v>
      </c>
      <c r="I921" s="43" t="str">
        <f>'Secretaría General'!L921</f>
        <v>Dirección Metropolitana de Resolución y Ejecución</v>
      </c>
      <c r="J921" s="43">
        <f>'Secretaría General'!I921</f>
        <v>0</v>
      </c>
      <c r="K921" s="43" t="str">
        <f>'Secretaría General'!J921</f>
        <v>Normal</v>
      </c>
      <c r="L921" s="43">
        <f>'Secretaría General'!K921</f>
        <v>3</v>
      </c>
      <c r="M921" s="54"/>
      <c r="N921" s="54"/>
      <c r="O921" s="55" t="str">
        <f t="shared" si="14"/>
        <v>Natalia Marmol-</v>
      </c>
      <c r="P921" s="55"/>
      <c r="Q921" s="66"/>
      <c r="R921" s="66"/>
      <c r="S921" s="54"/>
      <c r="T921" s="54"/>
      <c r="U921" s="54"/>
      <c r="V921" s="54"/>
      <c r="W921" s="54"/>
      <c r="X921" s="54"/>
      <c r="Y921" s="54"/>
      <c r="Z921" s="54"/>
      <c r="AA921" s="54"/>
      <c r="AB921" s="54"/>
      <c r="AC921" s="54"/>
      <c r="AD921" s="54"/>
      <c r="AE921" s="54"/>
      <c r="AF921" s="54"/>
      <c r="AG921" s="54"/>
      <c r="AH921" s="54"/>
      <c r="AI921" s="54"/>
      <c r="AJ921" s="54"/>
      <c r="AK921" s="54"/>
      <c r="AL921" s="54"/>
    </row>
    <row r="922" spans="1:38" s="56" customFormat="1" ht="22.5" x14ac:dyDescent="0.2">
      <c r="A922" s="43">
        <f>'Secretaría General'!A922</f>
        <v>0</v>
      </c>
      <c r="B922" s="43" t="str">
        <f>'Secretaría General'!B922</f>
        <v>Natalia Marmol</v>
      </c>
      <c r="C922" s="43">
        <f>'Secretaría General'!C922</f>
        <v>8099</v>
      </c>
      <c r="D922" s="8">
        <f>'Secretaría General'!D922</f>
        <v>42899.444444444445</v>
      </c>
      <c r="E922" s="43" t="str">
        <f>'Secretaría General'!E922</f>
        <v>Comunicados</v>
      </c>
      <c r="F922" s="43" t="str">
        <f>'Secretaría General'!F922</f>
        <v>S/N</v>
      </c>
      <c r="G922" s="43" t="str">
        <f>'Secretaría General'!G922</f>
        <v>DIEGO DELGADO</v>
      </c>
      <c r="H922" s="43" t="str">
        <f>'Secretaría General'!H922</f>
        <v>LAVADO DE MIXERS</v>
      </c>
      <c r="I922" s="43" t="str">
        <f>'Secretaría General'!L922</f>
        <v>Supervisión Metropolitana de Control</v>
      </c>
      <c r="J922" s="43">
        <f>'Secretaría General'!I922</f>
        <v>0</v>
      </c>
      <c r="K922" s="43" t="str">
        <f>'Secretaría General'!J922</f>
        <v>Normal</v>
      </c>
      <c r="L922" s="43">
        <f>'Secretaría General'!K922</f>
        <v>0</v>
      </c>
      <c r="M922" s="54"/>
      <c r="N922" s="54"/>
      <c r="O922" s="55" t="str">
        <f t="shared" si="14"/>
        <v>Natalia Marmol-</v>
      </c>
      <c r="P922" s="55"/>
      <c r="Q922" s="66"/>
      <c r="R922" s="66"/>
      <c r="S922" s="54"/>
      <c r="T922" s="54"/>
      <c r="U922" s="54"/>
      <c r="V922" s="54"/>
      <c r="W922" s="54"/>
      <c r="X922" s="54"/>
      <c r="Y922" s="54"/>
      <c r="Z922" s="54"/>
      <c r="AA922" s="54"/>
      <c r="AB922" s="54"/>
      <c r="AC922" s="54"/>
      <c r="AD922" s="54"/>
      <c r="AE922" s="54"/>
      <c r="AF922" s="54"/>
      <c r="AG922" s="54"/>
      <c r="AH922" s="54"/>
      <c r="AI922" s="54"/>
      <c r="AJ922" s="54"/>
      <c r="AK922" s="54"/>
      <c r="AL922" s="54"/>
    </row>
    <row r="923" spans="1:38" s="56" customFormat="1" ht="22.5" x14ac:dyDescent="0.2">
      <c r="A923" s="43">
        <f>'Secretaría General'!A923</f>
        <v>0</v>
      </c>
      <c r="B923" s="43" t="str">
        <f>'Secretaría General'!B923</f>
        <v>Natalia Marmol</v>
      </c>
      <c r="C923" s="43">
        <f>'Secretaría General'!C923</f>
        <v>8100</v>
      </c>
      <c r="D923" s="8">
        <f>'Secretaría General'!D923</f>
        <v>42899.444444444445</v>
      </c>
      <c r="E923" s="43" t="str">
        <f>'Secretaría General'!E923</f>
        <v>Comunicados</v>
      </c>
      <c r="F923" s="43" t="str">
        <f>'Secretaría General'!F923</f>
        <v>EPMGDT-2017-000618</v>
      </c>
      <c r="G923" s="43" t="str">
        <f>'Secretaría General'!G923</f>
        <v>LEONIDAS ESPINOZA</v>
      </c>
      <c r="H923" s="43" t="str">
        <f>'Secretaría General'!H923</f>
        <v>FORMALIZACION PARA PEDIDO DE OPERATIVO</v>
      </c>
      <c r="I923" s="43" t="str">
        <f>'Secretaría General'!L923</f>
        <v>Supervisión Metropolitana de Control</v>
      </c>
      <c r="J923" s="43" t="str">
        <f>'Secretaría General'!I923</f>
        <v>GDOC 2017-083652</v>
      </c>
      <c r="K923" s="43" t="str">
        <f>'Secretaría General'!J923</f>
        <v>Normal</v>
      </c>
      <c r="L923" s="43">
        <f>'Secretaría General'!K923</f>
        <v>3</v>
      </c>
      <c r="M923" s="54"/>
      <c r="N923" s="54"/>
      <c r="O923" s="55" t="str">
        <f t="shared" si="14"/>
        <v>Natalia Marmol-</v>
      </c>
      <c r="P923" s="55"/>
      <c r="Q923" s="66"/>
      <c r="R923" s="66"/>
      <c r="S923" s="54"/>
      <c r="T923" s="54"/>
      <c r="U923" s="54"/>
      <c r="V923" s="54"/>
      <c r="W923" s="54"/>
      <c r="X923" s="54"/>
      <c r="Y923" s="54"/>
      <c r="Z923" s="54"/>
      <c r="AA923" s="54"/>
      <c r="AB923" s="54"/>
      <c r="AC923" s="54"/>
      <c r="AD923" s="54"/>
      <c r="AE923" s="54"/>
      <c r="AF923" s="54"/>
      <c r="AG923" s="54"/>
      <c r="AH923" s="54"/>
      <c r="AI923" s="54"/>
      <c r="AJ923" s="54"/>
      <c r="AK923" s="54"/>
      <c r="AL923" s="54"/>
    </row>
    <row r="924" spans="1:38" s="56" customFormat="1" ht="22.5" x14ac:dyDescent="0.2">
      <c r="A924" s="43">
        <f>'Secretaría General'!A924</f>
        <v>0</v>
      </c>
      <c r="B924" s="43" t="str">
        <f>'Secretaría General'!B924</f>
        <v>Natalia Marmol</v>
      </c>
      <c r="C924" s="43">
        <f>'Secretaría General'!C924</f>
        <v>8101</v>
      </c>
      <c r="D924" s="8">
        <f>'Secretaría General'!D924</f>
        <v>42900</v>
      </c>
      <c r="E924" s="43" t="str">
        <f>'Secretaría General'!E924</f>
        <v>Comunicados</v>
      </c>
      <c r="F924" s="43" t="str">
        <f>'Secretaría General'!F924</f>
        <v>S/N</v>
      </c>
      <c r="G924" s="43" t="str">
        <f>'Secretaría General'!G924</f>
        <v>GLORIA MARINA MORALES</v>
      </c>
      <c r="H924" s="43" t="str">
        <f>'Secretaría General'!H924</f>
        <v>REFERENTE A RESOLUCIÓN AMC-DRYE-JED-2017-524</v>
      </c>
      <c r="I924" s="43" t="str">
        <f>'Secretaría General'!L924</f>
        <v>R-Dirección Metropolitana de Resolución y Ejecución</v>
      </c>
      <c r="J924" s="43">
        <f>'Secretaría General'!I924</f>
        <v>0</v>
      </c>
      <c r="K924" s="43" t="str">
        <f>'Secretaría General'!J924</f>
        <v>Normal</v>
      </c>
      <c r="L924" s="43">
        <f>'Secretaría General'!K924</f>
        <v>1</v>
      </c>
      <c r="M924" s="54"/>
      <c r="N924" s="54"/>
      <c r="O924" s="55" t="str">
        <f t="shared" si="14"/>
        <v>Natalia Marmol-</v>
      </c>
      <c r="P924" s="55"/>
      <c r="Q924" s="66"/>
      <c r="R924" s="66"/>
      <c r="S924" s="54"/>
      <c r="T924" s="54"/>
      <c r="U924" s="54"/>
      <c r="V924" s="54"/>
      <c r="W924" s="54"/>
      <c r="X924" s="54"/>
      <c r="Y924" s="54"/>
      <c r="Z924" s="54"/>
      <c r="AA924" s="54"/>
      <c r="AB924" s="54"/>
      <c r="AC924" s="54"/>
      <c r="AD924" s="54"/>
      <c r="AE924" s="54"/>
      <c r="AF924" s="54"/>
      <c r="AG924" s="54"/>
      <c r="AH924" s="54"/>
      <c r="AI924" s="54"/>
      <c r="AJ924" s="54"/>
      <c r="AK924" s="54"/>
      <c r="AL924" s="54"/>
    </row>
    <row r="925" spans="1:38" s="56" customFormat="1" ht="22.5" x14ac:dyDescent="0.2">
      <c r="A925" s="43">
        <f>'Secretaría General'!A925</f>
        <v>0</v>
      </c>
      <c r="B925" s="43" t="str">
        <f>'Secretaría General'!B925</f>
        <v>Natalia Marmol</v>
      </c>
      <c r="C925" s="43">
        <f>'Secretaría General'!C925</f>
        <v>8102</v>
      </c>
      <c r="D925" s="8">
        <f>'Secretaría General'!D925</f>
        <v>42899.444444444445</v>
      </c>
      <c r="E925" s="43" t="str">
        <f>'Secretaría General'!E925</f>
        <v>Comunicados</v>
      </c>
      <c r="F925" s="43" t="str">
        <f>'Secretaría General'!F925</f>
        <v>MEMO 432-2017</v>
      </c>
      <c r="G925" s="43" t="str">
        <f>'Secretaría General'!G925</f>
        <v xml:space="preserve">FREDDY ESCOBAR - ZONA QUITUMBE </v>
      </c>
      <c r="H925" s="43" t="str">
        <f>'Secretaría General'!H925</f>
        <v>SE REMITE 01 DENUNCIA RECIBIDA EN ESTA UNIDAD</v>
      </c>
      <c r="I925" s="43" t="str">
        <f>'Secretaría General'!L925</f>
        <v>Secretaría General</v>
      </c>
      <c r="J925" s="43">
        <f>'Secretaría General'!I925</f>
        <v>0</v>
      </c>
      <c r="K925" s="43" t="str">
        <f>'Secretaría General'!J925</f>
        <v>Normal</v>
      </c>
      <c r="L925" s="43">
        <f>'Secretaría General'!K925</f>
        <v>6</v>
      </c>
      <c r="M925" s="54"/>
      <c r="N925" s="54"/>
      <c r="O925" s="55" t="str">
        <f t="shared" si="14"/>
        <v>Natalia Marmol-</v>
      </c>
      <c r="P925" s="55"/>
      <c r="Q925" s="66"/>
      <c r="R925" s="66"/>
      <c r="S925" s="54"/>
      <c r="T925" s="54"/>
      <c r="U925" s="54"/>
      <c r="V925" s="54"/>
      <c r="W925" s="54"/>
      <c r="X925" s="54"/>
      <c r="Y925" s="54"/>
      <c r="Z925" s="54"/>
      <c r="AA925" s="54"/>
      <c r="AB925" s="54"/>
      <c r="AC925" s="54"/>
      <c r="AD925" s="54"/>
      <c r="AE925" s="54"/>
      <c r="AF925" s="54"/>
      <c r="AG925" s="54"/>
      <c r="AH925" s="54"/>
      <c r="AI925" s="54"/>
      <c r="AJ925" s="54"/>
      <c r="AK925" s="54"/>
      <c r="AL925" s="54"/>
    </row>
    <row r="926" spans="1:38" s="56" customFormat="1" ht="33.75" x14ac:dyDescent="0.2">
      <c r="A926" s="43">
        <f>'Secretaría General'!A926</f>
        <v>0</v>
      </c>
      <c r="B926" s="43" t="str">
        <f>'Secretaría General'!B926</f>
        <v>Natalia Marmol</v>
      </c>
      <c r="C926" s="43">
        <f>'Secretaría General'!C926</f>
        <v>8103</v>
      </c>
      <c r="D926" s="8">
        <f>'Secretaría General'!D926</f>
        <v>42899.444444444445</v>
      </c>
      <c r="E926" s="43" t="str">
        <f>'Secretaría General'!E926</f>
        <v>Comunicados</v>
      </c>
      <c r="F926" s="43" t="str">
        <f>'Secretaría General'!F926</f>
        <v>MEMO 426-2017</v>
      </c>
      <c r="G926" s="43" t="str">
        <f>'Secretaría General'!G926</f>
        <v xml:space="preserve">JUAN CARLOS GUALLPA - ZONA QUITUMBE </v>
      </c>
      <c r="H926" s="43" t="str">
        <f>'Secretaría General'!H926</f>
        <v>INFORME OPERTIVO DE CONTROL DE ESPACIO PUBLICO LA MARISCAL-VIERNES 09 JUNIO 2017</v>
      </c>
      <c r="I926" s="43" t="str">
        <f>'Secretaría General'!L926</f>
        <v>Dirección Metropolitana de Inspección</v>
      </c>
      <c r="J926" s="43">
        <f>'Secretaría General'!I926</f>
        <v>0</v>
      </c>
      <c r="K926" s="43" t="str">
        <f>'Secretaría General'!J926</f>
        <v>Normal</v>
      </c>
      <c r="L926" s="43">
        <f>'Secretaría General'!K926</f>
        <v>2</v>
      </c>
      <c r="M926" s="54"/>
      <c r="N926" s="54"/>
      <c r="O926" s="55" t="str">
        <f t="shared" si="14"/>
        <v>Natalia Marmol-</v>
      </c>
      <c r="P926" s="55"/>
      <c r="Q926" s="66"/>
      <c r="R926" s="66"/>
      <c r="S926" s="54"/>
      <c r="T926" s="54"/>
      <c r="U926" s="54"/>
      <c r="V926" s="54"/>
      <c r="W926" s="54"/>
      <c r="X926" s="54"/>
      <c r="Y926" s="54"/>
      <c r="Z926" s="54"/>
      <c r="AA926" s="54"/>
      <c r="AB926" s="54"/>
      <c r="AC926" s="54"/>
      <c r="AD926" s="54"/>
      <c r="AE926" s="54"/>
      <c r="AF926" s="54"/>
      <c r="AG926" s="54"/>
      <c r="AH926" s="54"/>
      <c r="AI926" s="54"/>
      <c r="AJ926" s="54"/>
      <c r="AK926" s="54"/>
      <c r="AL926" s="54"/>
    </row>
    <row r="927" spans="1:38" s="56" customFormat="1" ht="33.75" x14ac:dyDescent="0.2">
      <c r="A927" s="43">
        <f>'Secretaría General'!A927</f>
        <v>0</v>
      </c>
      <c r="B927" s="43" t="str">
        <f>'Secretaría General'!B927</f>
        <v>Natalia Marmol</v>
      </c>
      <c r="C927" s="43" t="str">
        <f>'Secretaría General'!C927</f>
        <v>8103-A</v>
      </c>
      <c r="D927" s="8">
        <f>'Secretaría General'!D927</f>
        <v>42899.444444444445</v>
      </c>
      <c r="E927" s="43" t="str">
        <f>'Secretaría General'!E927</f>
        <v>Comunicados</v>
      </c>
      <c r="F927" s="43" t="str">
        <f>'Secretaría General'!F927</f>
        <v>MEMO 426-2017</v>
      </c>
      <c r="G927" s="43" t="str">
        <f>'Secretaría General'!G927</f>
        <v xml:space="preserve">JUAN CARLOS GUALLPA - ZONA QUITUMBE </v>
      </c>
      <c r="H927" s="43" t="str">
        <f>'Secretaría General'!H927</f>
        <v>INFORME OPERTIVO DE CONTROL DE ESPACIO PUBLICO LA MARISCAL-VIERNES 09 JUNIO 2017</v>
      </c>
      <c r="I927" s="43" t="str">
        <f>'Secretaría General'!L927</f>
        <v>Unidad de Planificación</v>
      </c>
      <c r="J927" s="43">
        <f>'Secretaría General'!I927</f>
        <v>0</v>
      </c>
      <c r="K927" s="43" t="str">
        <f>'Secretaría General'!J927</f>
        <v>Normal</v>
      </c>
      <c r="L927" s="43">
        <f>'Secretaría General'!K927</f>
        <v>2</v>
      </c>
      <c r="M927" s="54"/>
      <c r="N927" s="54"/>
      <c r="O927" s="55" t="str">
        <f t="shared" si="14"/>
        <v>Natalia Marmol-</v>
      </c>
      <c r="P927" s="55"/>
      <c r="Q927" s="66"/>
      <c r="R927" s="66"/>
      <c r="S927" s="54"/>
      <c r="T927" s="54"/>
      <c r="U927" s="54"/>
      <c r="V927" s="54"/>
      <c r="W927" s="54"/>
      <c r="X927" s="54"/>
      <c r="Y927" s="54"/>
      <c r="Z927" s="54"/>
      <c r="AA927" s="54"/>
      <c r="AB927" s="54"/>
      <c r="AC927" s="54"/>
      <c r="AD927" s="54"/>
      <c r="AE927" s="54"/>
      <c r="AF927" s="54"/>
      <c r="AG927" s="54"/>
      <c r="AH927" s="54"/>
      <c r="AI927" s="54"/>
      <c r="AJ927" s="54"/>
      <c r="AK927" s="54"/>
      <c r="AL927" s="54"/>
    </row>
    <row r="928" spans="1:38" s="56" customFormat="1" ht="22.5" x14ac:dyDescent="0.2">
      <c r="A928" s="43">
        <f>'Secretaría General'!A928</f>
        <v>0</v>
      </c>
      <c r="B928" s="43" t="str">
        <f>'Secretaría General'!B928</f>
        <v>Natalia Marmol</v>
      </c>
      <c r="C928" s="43">
        <f>'Secretaría General'!C928</f>
        <v>8104</v>
      </c>
      <c r="D928" s="8">
        <f>'Secretaría General'!D928</f>
        <v>42899.444444444445</v>
      </c>
      <c r="E928" s="43" t="str">
        <f>'Secretaría General'!E928</f>
        <v>Comunicados</v>
      </c>
      <c r="F928" s="43" t="str">
        <f>'Secretaría General'!F928</f>
        <v>MEMMO 427-2017</v>
      </c>
      <c r="G928" s="43" t="str">
        <f>'Secretaría General'!G928</f>
        <v xml:space="preserve">JUAN CARLOS GUALLPA - ZONA QUITUMBE </v>
      </c>
      <c r="H928" s="43" t="str">
        <f>'Secretaría General'!H928</f>
        <v>INSPECCION CONJUNTA MARTES 27 JUNIO</v>
      </c>
      <c r="I928" s="43" t="str">
        <f>'Secretaría General'!L928</f>
        <v>Dirección Metropolitana de Inspección</v>
      </c>
      <c r="J928" s="43">
        <f>'Secretaría General'!I928</f>
        <v>0</v>
      </c>
      <c r="K928" s="43" t="str">
        <f>'Secretaría General'!J928</f>
        <v>Normal</v>
      </c>
      <c r="L928" s="43">
        <f>'Secretaría General'!K928</f>
        <v>4</v>
      </c>
      <c r="M928" s="54"/>
      <c r="N928" s="54"/>
      <c r="O928" s="55" t="str">
        <f t="shared" si="14"/>
        <v>Natalia Marmol-</v>
      </c>
      <c r="P928" s="55"/>
      <c r="Q928" s="66"/>
      <c r="R928" s="66"/>
      <c r="S928" s="54"/>
      <c r="T928" s="54"/>
      <c r="U928" s="54"/>
      <c r="V928" s="54"/>
      <c r="W928" s="54"/>
      <c r="X928" s="54"/>
      <c r="Y928" s="54"/>
      <c r="Z928" s="54"/>
      <c r="AA928" s="54"/>
      <c r="AB928" s="54"/>
      <c r="AC928" s="54"/>
      <c r="AD928" s="54"/>
      <c r="AE928" s="54"/>
      <c r="AF928" s="54"/>
      <c r="AG928" s="54"/>
      <c r="AH928" s="54"/>
      <c r="AI928" s="54"/>
      <c r="AJ928" s="54"/>
      <c r="AK928" s="54"/>
      <c r="AL928" s="54"/>
    </row>
    <row r="929" spans="1:38" s="56" customFormat="1" ht="22.5" x14ac:dyDescent="0.2">
      <c r="A929" s="43">
        <f>'Secretaría General'!A929</f>
        <v>0</v>
      </c>
      <c r="B929" s="43" t="str">
        <f>'Secretaría General'!B929</f>
        <v>Natalia Marmol</v>
      </c>
      <c r="C929" s="43">
        <f>'Secretaría General'!C929</f>
        <v>8105</v>
      </c>
      <c r="D929" s="8">
        <f>'Secretaría General'!D929</f>
        <v>42899.444444444445</v>
      </c>
      <c r="E929" s="43" t="str">
        <f>'Secretaría General'!E929</f>
        <v>Comunicados</v>
      </c>
      <c r="F929" s="43" t="str">
        <f>'Secretaría General'!F929</f>
        <v>MEMO 429-2017</v>
      </c>
      <c r="G929" s="43" t="str">
        <f>'Secretaría General'!G929</f>
        <v xml:space="preserve">JUAN CARLOS GUALLPA - ZONA QUITUMBE </v>
      </c>
      <c r="H929" s="43" t="str">
        <f>'Secretaría General'!H929</f>
        <v>INSPECCION CONJUNTA MARTES 27 JUNIO</v>
      </c>
      <c r="I929" s="43" t="str">
        <f>'Secretaría General'!L929</f>
        <v>Dirección Metropolitana de Inspección</v>
      </c>
      <c r="J929" s="43">
        <f>'Secretaría General'!I929</f>
        <v>0</v>
      </c>
      <c r="K929" s="43" t="str">
        <f>'Secretaría General'!J929</f>
        <v>Normal</v>
      </c>
      <c r="L929" s="43">
        <f>'Secretaría General'!K929</f>
        <v>4</v>
      </c>
      <c r="M929" s="54"/>
      <c r="N929" s="54"/>
      <c r="O929" s="55" t="str">
        <f t="shared" si="14"/>
        <v>Natalia Marmol-</v>
      </c>
      <c r="P929" s="55"/>
      <c r="Q929" s="66"/>
      <c r="R929" s="66"/>
      <c r="S929" s="54"/>
      <c r="T929" s="54"/>
      <c r="U929" s="54"/>
      <c r="V929" s="54"/>
      <c r="W929" s="54"/>
      <c r="X929" s="54"/>
      <c r="Y929" s="54"/>
      <c r="Z929" s="54"/>
      <c r="AA929" s="54"/>
      <c r="AB929" s="54"/>
      <c r="AC929" s="54"/>
      <c r="AD929" s="54"/>
      <c r="AE929" s="54"/>
      <c r="AF929" s="54"/>
      <c r="AG929" s="54"/>
      <c r="AH929" s="54"/>
      <c r="AI929" s="54"/>
      <c r="AJ929" s="54"/>
      <c r="AK929" s="54"/>
      <c r="AL929" s="54"/>
    </row>
    <row r="930" spans="1:38" s="56" customFormat="1" ht="22.5" x14ac:dyDescent="0.2">
      <c r="A930" s="43">
        <f>'Secretaría General'!A930</f>
        <v>0</v>
      </c>
      <c r="B930" s="43" t="str">
        <f>'Secretaría General'!B930</f>
        <v>Natalia Marmol</v>
      </c>
      <c r="C930" s="43">
        <f>'Secretaría General'!C930</f>
        <v>8106</v>
      </c>
      <c r="D930" s="8">
        <f>'Secretaría General'!D930</f>
        <v>42899.444444444445</v>
      </c>
      <c r="E930" s="43" t="str">
        <f>'Secretaría General'!E930</f>
        <v>Comunicados</v>
      </c>
      <c r="F930" s="43" t="str">
        <f>'Secretaría General'!F930</f>
        <v>MEMO 428-2017</v>
      </c>
      <c r="G930" s="43" t="str">
        <f>'Secretaría General'!G930</f>
        <v xml:space="preserve">JUAN CARLOS GUALLPA - ZONA QUITUMBE </v>
      </c>
      <c r="H930" s="43" t="str">
        <f>'Secretaría General'!H930</f>
        <v>INSPECCION CONJUNTA MARTES 27 JUNIO</v>
      </c>
      <c r="I930" s="43" t="str">
        <f>'Secretaría General'!L930</f>
        <v>Dirección Metropolitana de Inspección</v>
      </c>
      <c r="J930" s="43">
        <f>'Secretaría General'!I930</f>
        <v>0</v>
      </c>
      <c r="K930" s="43" t="str">
        <f>'Secretaría General'!J930</f>
        <v>Normal</v>
      </c>
      <c r="L930" s="43">
        <f>'Secretaría General'!K930</f>
        <v>47</v>
      </c>
      <c r="M930" s="54"/>
      <c r="N930" s="54"/>
      <c r="O930" s="55" t="str">
        <f t="shared" si="14"/>
        <v>Natalia Marmol-</v>
      </c>
      <c r="P930" s="55"/>
      <c r="Q930" s="66"/>
      <c r="R930" s="66"/>
      <c r="S930" s="54"/>
      <c r="T930" s="54"/>
      <c r="U930" s="54"/>
      <c r="V930" s="54"/>
      <c r="W930" s="54"/>
      <c r="X930" s="54"/>
      <c r="Y930" s="54"/>
      <c r="Z930" s="54"/>
      <c r="AA930" s="54"/>
      <c r="AB930" s="54"/>
      <c r="AC930" s="54"/>
      <c r="AD930" s="54"/>
      <c r="AE930" s="54"/>
      <c r="AF930" s="54"/>
      <c r="AG930" s="54"/>
      <c r="AH930" s="54"/>
      <c r="AI930" s="54"/>
      <c r="AJ930" s="54"/>
      <c r="AK930" s="54"/>
      <c r="AL930" s="54"/>
    </row>
    <row r="931" spans="1:38" s="56" customFormat="1" ht="22.5" x14ac:dyDescent="0.2">
      <c r="A931" s="43">
        <f>'Secretaría General'!A931</f>
        <v>0</v>
      </c>
      <c r="B931" s="43" t="str">
        <f>'Secretaría General'!B931</f>
        <v>Natalia Marmol</v>
      </c>
      <c r="C931" s="43">
        <f>'Secretaría General'!C931</f>
        <v>8107</v>
      </c>
      <c r="D931" s="8">
        <f>'Secretaría General'!D931</f>
        <v>42899.444444444445</v>
      </c>
      <c r="E931" s="43" t="str">
        <f>'Secretaría General'!E931</f>
        <v>Comunicados</v>
      </c>
      <c r="F931" s="43" t="str">
        <f>'Secretaría General'!F931</f>
        <v>MEMO 125-2017</v>
      </c>
      <c r="G931" s="43" t="str">
        <f>'Secretaría General'!G931</f>
        <v>SOFIA NAJERA</v>
      </c>
      <c r="H931" s="43" t="str">
        <f>'Secretaría General'!H931</f>
        <v>REMITO ESCRITO</v>
      </c>
      <c r="I931" s="43" t="str">
        <f>'Secretaría General'!L931</f>
        <v>Dirección Metropolitana de Resolución y Ejecución</v>
      </c>
      <c r="J931" s="43">
        <f>'Secretaría General'!I931</f>
        <v>0</v>
      </c>
      <c r="K931" s="43" t="str">
        <f>'Secretaría General'!J931</f>
        <v>Normal</v>
      </c>
      <c r="L931" s="43">
        <f>'Secretaría General'!K931</f>
        <v>2</v>
      </c>
      <c r="M931" s="54"/>
      <c r="N931" s="54"/>
      <c r="O931" s="55" t="str">
        <f t="shared" si="14"/>
        <v>Natalia Marmol-</v>
      </c>
      <c r="P931" s="55"/>
      <c r="Q931" s="66"/>
      <c r="R931" s="66"/>
      <c r="S931" s="54"/>
      <c r="T931" s="54"/>
      <c r="U931" s="54"/>
      <c r="V931" s="54"/>
      <c r="W931" s="54"/>
      <c r="X931" s="54"/>
      <c r="Y931" s="54"/>
      <c r="Z931" s="54"/>
      <c r="AA931" s="54"/>
      <c r="AB931" s="54"/>
      <c r="AC931" s="54"/>
      <c r="AD931" s="54"/>
      <c r="AE931" s="54"/>
      <c r="AF931" s="54"/>
      <c r="AG931" s="54"/>
      <c r="AH931" s="54"/>
      <c r="AI931" s="54"/>
      <c r="AJ931" s="54"/>
      <c r="AK931" s="54"/>
      <c r="AL931" s="54"/>
    </row>
    <row r="932" spans="1:38" s="56" customFormat="1" x14ac:dyDescent="0.2">
      <c r="A932" s="43">
        <f>'Secretaría General'!A932</f>
        <v>0</v>
      </c>
      <c r="B932" s="43" t="str">
        <f>'Secretaría General'!B932</f>
        <v>Natalia Marmol</v>
      </c>
      <c r="C932" s="43">
        <f>'Secretaría General'!C932</f>
        <v>8108</v>
      </c>
      <c r="D932" s="8">
        <f>'Secretaría General'!D932</f>
        <v>42899.444444444445</v>
      </c>
      <c r="E932" s="43" t="str">
        <f>'Secretaría General'!E932</f>
        <v>Comunicados</v>
      </c>
      <c r="F932" s="43" t="str">
        <f>'Secretaría General'!F932</f>
        <v>MEMO 125-2017</v>
      </c>
      <c r="G932" s="43" t="str">
        <f>'Secretaría General'!G932</f>
        <v>SOFIA NAJERA</v>
      </c>
      <c r="H932" s="43" t="str">
        <f>'Secretaría General'!H932</f>
        <v>INFORME OPERATIVO LAS CUADRAS</v>
      </c>
      <c r="I932" s="43" t="str">
        <f>'Secretaría General'!L932</f>
        <v>Unidad de Planificación</v>
      </c>
      <c r="J932" s="43">
        <f>'Secretaría General'!I932</f>
        <v>0</v>
      </c>
      <c r="K932" s="43" t="str">
        <f>'Secretaría General'!J932</f>
        <v>Normal</v>
      </c>
      <c r="L932" s="43">
        <f>'Secretaría General'!K932</f>
        <v>2</v>
      </c>
      <c r="M932" s="54"/>
      <c r="N932" s="54"/>
      <c r="O932" s="55" t="str">
        <f t="shared" si="14"/>
        <v>Natalia Marmol-</v>
      </c>
      <c r="P932" s="55"/>
      <c r="Q932" s="66"/>
      <c r="R932" s="66"/>
      <c r="S932" s="54"/>
      <c r="T932" s="54"/>
      <c r="U932" s="54"/>
      <c r="V932" s="54"/>
      <c r="W932" s="54"/>
      <c r="X932" s="54"/>
      <c r="Y932" s="54"/>
      <c r="Z932" s="54"/>
      <c r="AA932" s="54"/>
      <c r="AB932" s="54"/>
      <c r="AC932" s="54"/>
      <c r="AD932" s="54"/>
      <c r="AE932" s="54"/>
      <c r="AF932" s="54"/>
      <c r="AG932" s="54"/>
      <c r="AH932" s="54"/>
      <c r="AI932" s="54"/>
      <c r="AJ932" s="54"/>
      <c r="AK932" s="54"/>
      <c r="AL932" s="54"/>
    </row>
    <row r="933" spans="1:38" s="56" customFormat="1" ht="22.5" x14ac:dyDescent="0.2">
      <c r="A933" s="43">
        <f>'Secretaría General'!A933</f>
        <v>0</v>
      </c>
      <c r="B933" s="43" t="str">
        <f>'Secretaría General'!B933</f>
        <v>Natalia Marmol</v>
      </c>
      <c r="C933" s="43">
        <f>'Secretaría General'!C933</f>
        <v>8109</v>
      </c>
      <c r="D933" s="8">
        <f>'Secretaría General'!D933</f>
        <v>42899.444444444445</v>
      </c>
      <c r="E933" s="43" t="str">
        <f>'Secretaría General'!E933</f>
        <v>Comunicados</v>
      </c>
      <c r="F933" s="43" t="str">
        <f>'Secretaría General'!F933</f>
        <v>MEMO 122-2017</v>
      </c>
      <c r="G933" s="43" t="str">
        <f>'Secretaría General'!G933</f>
        <v>SOFIA NAJERA</v>
      </c>
      <c r="H933" s="43" t="str">
        <f>'Secretaría General'!H933</f>
        <v>AMPLIACION ACTA DE VERIFICACION</v>
      </c>
      <c r="I933" s="43" t="str">
        <f>'Secretaría General'!L933</f>
        <v>Dirección Metropolitana de Inspección</v>
      </c>
      <c r="J933" s="43">
        <f>'Secretaría General'!I933</f>
        <v>0</v>
      </c>
      <c r="K933" s="43" t="str">
        <f>'Secretaría General'!J933</f>
        <v>Normal</v>
      </c>
      <c r="L933" s="43">
        <f>'Secretaría General'!K933</f>
        <v>2</v>
      </c>
      <c r="M933" s="54"/>
      <c r="N933" s="54"/>
      <c r="O933" s="55" t="str">
        <f t="shared" si="14"/>
        <v>Natalia Marmol-</v>
      </c>
      <c r="P933" s="55"/>
      <c r="Q933" s="66"/>
      <c r="R933" s="66"/>
      <c r="S933" s="54"/>
      <c r="T933" s="54"/>
      <c r="U933" s="54"/>
      <c r="V933" s="54"/>
      <c r="W933" s="54"/>
      <c r="X933" s="54"/>
      <c r="Y933" s="54"/>
      <c r="Z933" s="54"/>
      <c r="AA933" s="54"/>
      <c r="AB933" s="54"/>
      <c r="AC933" s="54"/>
      <c r="AD933" s="54"/>
      <c r="AE933" s="54"/>
      <c r="AF933" s="54"/>
      <c r="AG933" s="54"/>
      <c r="AH933" s="54"/>
      <c r="AI933" s="54"/>
      <c r="AJ933" s="54"/>
      <c r="AK933" s="54"/>
      <c r="AL933" s="54"/>
    </row>
    <row r="934" spans="1:38" s="56" customFormat="1" x14ac:dyDescent="0.2">
      <c r="A934" s="43">
        <f>'Secretaría General'!A934</f>
        <v>0</v>
      </c>
      <c r="B934" s="43" t="str">
        <f>'Secretaría General'!B934</f>
        <v>Natalia Marmol</v>
      </c>
      <c r="C934" s="43">
        <f>'Secretaría General'!C934</f>
        <v>8110</v>
      </c>
      <c r="D934" s="8">
        <f>'Secretaría General'!D934</f>
        <v>42899.444444444445</v>
      </c>
      <c r="E934" s="43" t="str">
        <f>'Secretaría General'!E934</f>
        <v>Comunicados</v>
      </c>
      <c r="F934" s="43" t="str">
        <f>'Secretaría General'!F934</f>
        <v>MEMO 124-2017</v>
      </c>
      <c r="G934" s="43" t="str">
        <f>'Secretaría General'!G934</f>
        <v>SOFIA NAJERA</v>
      </c>
      <c r="H934" s="43" t="str">
        <f>'Secretaría General'!H934</f>
        <v>DENUNCIAS FAUNA URBANA</v>
      </c>
      <c r="I934" s="43" t="str">
        <f>'Secretaría General'!L934</f>
        <v>Secretaría General</v>
      </c>
      <c r="J934" s="43">
        <f>'Secretaría General'!I934</f>
        <v>0</v>
      </c>
      <c r="K934" s="43" t="str">
        <f>'Secretaría General'!J934</f>
        <v>Normal</v>
      </c>
      <c r="L934" s="43">
        <f>'Secretaría General'!K934</f>
        <v>7</v>
      </c>
      <c r="M934" s="54"/>
      <c r="N934" s="54"/>
      <c r="O934" s="55" t="str">
        <f t="shared" si="14"/>
        <v>Natalia Marmol-</v>
      </c>
      <c r="P934" s="55"/>
      <c r="Q934" s="66"/>
      <c r="R934" s="66"/>
      <c r="S934" s="54"/>
      <c r="T934" s="54"/>
      <c r="U934" s="54"/>
      <c r="V934" s="54"/>
      <c r="W934" s="54"/>
      <c r="X934" s="54"/>
      <c r="Y934" s="54"/>
      <c r="Z934" s="54"/>
      <c r="AA934" s="54"/>
      <c r="AB934" s="54"/>
      <c r="AC934" s="54"/>
      <c r="AD934" s="54"/>
      <c r="AE934" s="54"/>
      <c r="AF934" s="54"/>
      <c r="AG934" s="54"/>
      <c r="AH934" s="54"/>
      <c r="AI934" s="54"/>
      <c r="AJ934" s="54"/>
      <c r="AK934" s="54"/>
      <c r="AL934" s="54"/>
    </row>
    <row r="935" spans="1:38" s="56" customFormat="1" x14ac:dyDescent="0.2">
      <c r="A935" s="43">
        <f>'Secretaría General'!A935</f>
        <v>0</v>
      </c>
      <c r="B935" s="43" t="str">
        <f>'Secretaría General'!B935</f>
        <v>Natalia Marmol</v>
      </c>
      <c r="C935" s="43">
        <f>'Secretaría General'!C935</f>
        <v>8111</v>
      </c>
      <c r="D935" s="8">
        <f>'Secretaría General'!D935</f>
        <v>42899.444444444445</v>
      </c>
      <c r="E935" s="43" t="str">
        <f>'Secretaría General'!E935</f>
        <v>Denuncias</v>
      </c>
      <c r="F935" s="43" t="str">
        <f>'Secretaría General'!F935</f>
        <v>S/N</v>
      </c>
      <c r="G935" s="43" t="str">
        <f>'Secretaría General'!G935</f>
        <v>MARIELENA MALIQUINGA</v>
      </c>
      <c r="H935" s="43" t="str">
        <f>'Secretaría General'!H935</f>
        <v>DENUNCIA</v>
      </c>
      <c r="I935" s="43" t="str">
        <f>'Secretaría General'!L935</f>
        <v>Secretaría General</v>
      </c>
      <c r="J935" s="43">
        <f>'Secretaría General'!I935</f>
        <v>0</v>
      </c>
      <c r="K935" s="43" t="str">
        <f>'Secretaría General'!J935</f>
        <v>Normal</v>
      </c>
      <c r="L935" s="43">
        <f>'Secretaría General'!K935</f>
        <v>6</v>
      </c>
      <c r="M935" s="54"/>
      <c r="N935" s="54"/>
      <c r="O935" s="55" t="str">
        <f t="shared" si="14"/>
        <v>Natalia Marmol-</v>
      </c>
      <c r="P935" s="55"/>
      <c r="Q935" s="66"/>
      <c r="R935" s="66"/>
      <c r="S935" s="54"/>
      <c r="T935" s="54"/>
      <c r="U935" s="54"/>
      <c r="V935" s="54"/>
      <c r="W935" s="54"/>
      <c r="X935" s="54"/>
      <c r="Y935" s="54"/>
      <c r="Z935" s="54"/>
      <c r="AA935" s="54"/>
      <c r="AB935" s="54"/>
      <c r="AC935" s="54"/>
      <c r="AD935" s="54"/>
      <c r="AE935" s="54"/>
      <c r="AF935" s="54"/>
      <c r="AG935" s="54"/>
      <c r="AH935" s="54"/>
      <c r="AI935" s="54"/>
      <c r="AJ935" s="54"/>
      <c r="AK935" s="54"/>
      <c r="AL935" s="54"/>
    </row>
    <row r="936" spans="1:38" s="56" customFormat="1" ht="22.5" x14ac:dyDescent="0.2">
      <c r="A936" s="43">
        <f>'Secretaría General'!A936</f>
        <v>0</v>
      </c>
      <c r="B936" s="43" t="str">
        <f>'Secretaría General'!B936</f>
        <v>Natalia Marmol</v>
      </c>
      <c r="C936" s="43">
        <f>'Secretaría General'!C936</f>
        <v>8112</v>
      </c>
      <c r="D936" s="8">
        <f>'Secretaría General'!D936</f>
        <v>42899.444444444445</v>
      </c>
      <c r="E936" s="43" t="str">
        <f>'Secretaría General'!E936</f>
        <v>Comunicados</v>
      </c>
      <c r="F936" s="43" t="str">
        <f>'Secretaría General'!F936</f>
        <v>MEMO 123-2017</v>
      </c>
      <c r="G936" s="43" t="str">
        <f>'Secretaría General'!G936</f>
        <v>SOFIA NAJERA</v>
      </c>
      <c r="H936" s="43" t="str">
        <f>'Secretaría General'!H936</f>
        <v>INFORME OPERATIVO LAS CUADRAS</v>
      </c>
      <c r="I936" s="43" t="str">
        <f>'Secretaría General'!L936</f>
        <v>Dirección Metropolitana de Inspección</v>
      </c>
      <c r="J936" s="43">
        <f>'Secretaría General'!I936</f>
        <v>0</v>
      </c>
      <c r="K936" s="43" t="str">
        <f>'Secretaría General'!J936</f>
        <v>Normal</v>
      </c>
      <c r="L936" s="43">
        <f>'Secretaría General'!K936</f>
        <v>2</v>
      </c>
      <c r="M936" s="54"/>
      <c r="N936" s="54"/>
      <c r="O936" s="55" t="str">
        <f t="shared" si="14"/>
        <v>Natalia Marmol-</v>
      </c>
      <c r="P936" s="55"/>
      <c r="Q936" s="66"/>
      <c r="R936" s="66"/>
      <c r="S936" s="54"/>
      <c r="T936" s="54"/>
      <c r="U936" s="54"/>
      <c r="V936" s="54"/>
      <c r="W936" s="54"/>
      <c r="X936" s="54"/>
      <c r="Y936" s="54"/>
      <c r="Z936" s="54"/>
      <c r="AA936" s="54"/>
      <c r="AB936" s="54"/>
      <c r="AC936" s="54"/>
      <c r="AD936" s="54"/>
      <c r="AE936" s="54"/>
      <c r="AF936" s="54"/>
      <c r="AG936" s="54"/>
      <c r="AH936" s="54"/>
      <c r="AI936" s="54"/>
      <c r="AJ936" s="54"/>
      <c r="AK936" s="54"/>
      <c r="AL936" s="54"/>
    </row>
    <row r="937" spans="1:38" s="56" customFormat="1" ht="22.5" x14ac:dyDescent="0.2">
      <c r="A937" s="43">
        <f>'Secretaría General'!A937</f>
        <v>0</v>
      </c>
      <c r="B937" s="43" t="str">
        <f>'Secretaría General'!B937</f>
        <v>Natalia Marmol</v>
      </c>
      <c r="C937" s="43">
        <f>'Secretaría General'!C937</f>
        <v>8113</v>
      </c>
      <c r="D937" s="8">
        <f>'Secretaría General'!D937</f>
        <v>42899.444444444445</v>
      </c>
      <c r="E937" s="43" t="str">
        <f>'Secretaría General'!E937</f>
        <v>Comunicados</v>
      </c>
      <c r="F937" s="43" t="str">
        <f>'Secretaría General'!F937</f>
        <v>OFC-0001851-2017</v>
      </c>
      <c r="G937" s="43" t="str">
        <f>'Secretaría General'!G937</f>
        <v>FRANKLIN CARDENAS</v>
      </c>
      <c r="H937" s="43" t="str">
        <f>'Secretaría General'!H937</f>
        <v>INFORME CALLE 5 DE JUNIO S4-314 Y ANTONIO TEJADA</v>
      </c>
      <c r="I937" s="43" t="str">
        <f>'Secretaría General'!L937</f>
        <v>Supervisión Metropolitana de Control</v>
      </c>
      <c r="J937" s="43">
        <f>'Secretaría General'!I937</f>
        <v>0</v>
      </c>
      <c r="K937" s="43" t="str">
        <f>'Secretaría General'!J937</f>
        <v>Normal</v>
      </c>
      <c r="L937" s="43">
        <f>'Secretaría General'!K937</f>
        <v>4</v>
      </c>
      <c r="M937" s="54"/>
      <c r="N937" s="54"/>
      <c r="O937" s="55" t="str">
        <f t="shared" si="14"/>
        <v>Natalia Marmol-</v>
      </c>
      <c r="P937" s="55"/>
      <c r="Q937" s="66"/>
      <c r="R937" s="66"/>
      <c r="S937" s="54"/>
      <c r="T937" s="54"/>
      <c r="U937" s="54"/>
      <c r="V937" s="54"/>
      <c r="W937" s="54"/>
      <c r="X937" s="54"/>
      <c r="Y937" s="54"/>
      <c r="Z937" s="54"/>
      <c r="AA937" s="54"/>
      <c r="AB937" s="54"/>
      <c r="AC937" s="54"/>
      <c r="AD937" s="54"/>
      <c r="AE937" s="54"/>
      <c r="AF937" s="54"/>
      <c r="AG937" s="54"/>
      <c r="AH937" s="54"/>
      <c r="AI937" s="54"/>
      <c r="AJ937" s="54"/>
      <c r="AK937" s="54"/>
      <c r="AL937" s="54"/>
    </row>
    <row r="938" spans="1:38" s="56" customFormat="1" ht="22.5" x14ac:dyDescent="0.2">
      <c r="A938" s="43">
        <f>'Secretaría General'!A938</f>
        <v>0</v>
      </c>
      <c r="B938" s="43" t="str">
        <f>'Secretaría General'!B938</f>
        <v>Natalia Marmol</v>
      </c>
      <c r="C938" s="43">
        <f>'Secretaría General'!C938</f>
        <v>8114</v>
      </c>
      <c r="D938" s="8">
        <f>'Secretaría General'!D938</f>
        <v>42899.444444444445</v>
      </c>
      <c r="E938" s="43" t="str">
        <f>'Secretaría General'!E938</f>
        <v>Comunicados</v>
      </c>
      <c r="F938" s="43" t="str">
        <f>'Secretaría General'!F938</f>
        <v>OFC 0001852-2017</v>
      </c>
      <c r="G938" s="43" t="str">
        <f>'Secretaría General'!G938</f>
        <v>FRANKLIN CARDENAS</v>
      </c>
      <c r="H938" s="43" t="str">
        <f>'Secretaría General'!H938</f>
        <v>INFORME CALLE IMBABURA ENTRE ESMERALDAS Y ORIENTE</v>
      </c>
      <c r="I938" s="43" t="str">
        <f>'Secretaría General'!L938</f>
        <v>Supervisión Metropolitana de Control</v>
      </c>
      <c r="J938" s="43">
        <f>'Secretaría General'!I938</f>
        <v>0</v>
      </c>
      <c r="K938" s="43" t="str">
        <f>'Secretaría General'!J938</f>
        <v>Normal</v>
      </c>
      <c r="L938" s="43">
        <f>'Secretaría General'!K938</f>
        <v>4</v>
      </c>
      <c r="M938" s="54"/>
      <c r="N938" s="54"/>
      <c r="O938" s="55" t="str">
        <f t="shared" si="14"/>
        <v>Natalia Marmol-</v>
      </c>
      <c r="P938" s="55"/>
      <c r="Q938" s="66"/>
      <c r="R938" s="66"/>
      <c r="S938" s="54"/>
      <c r="T938" s="54"/>
      <c r="U938" s="54"/>
      <c r="V938" s="54"/>
      <c r="W938" s="54"/>
      <c r="X938" s="54"/>
      <c r="Y938" s="54"/>
      <c r="Z938" s="54"/>
      <c r="AA938" s="54"/>
      <c r="AB938" s="54"/>
      <c r="AC938" s="54"/>
      <c r="AD938" s="54"/>
      <c r="AE938" s="54"/>
      <c r="AF938" s="54"/>
      <c r="AG938" s="54"/>
      <c r="AH938" s="54"/>
      <c r="AI938" s="54"/>
      <c r="AJ938" s="54"/>
      <c r="AK938" s="54"/>
      <c r="AL938" s="54"/>
    </row>
    <row r="939" spans="1:38" s="56" customFormat="1" ht="22.5" x14ac:dyDescent="0.2">
      <c r="A939" s="43">
        <f>'Secretaría General'!A939</f>
        <v>0</v>
      </c>
      <c r="B939" s="43" t="str">
        <f>'Secretaría General'!B939</f>
        <v>Natalia Marmol</v>
      </c>
      <c r="C939" s="43">
        <f>'Secretaría General'!C939</f>
        <v>8115</v>
      </c>
      <c r="D939" s="8">
        <f>'Secretaría General'!D939</f>
        <v>42899.444444444445</v>
      </c>
      <c r="E939" s="43" t="str">
        <f>'Secretaría General'!E939</f>
        <v>Comunicados</v>
      </c>
      <c r="F939" s="43" t="str">
        <f>'Secretaría General'!F939</f>
        <v>S/N</v>
      </c>
      <c r="G939" s="43" t="str">
        <f>'Secretaría General'!G939</f>
        <v>FRANKLIN LOPEZ</v>
      </c>
      <c r="H939" s="43" t="str">
        <f>'Secretaría General'!H939</f>
        <v>COPIA SIMPLE DE OFICIO</v>
      </c>
      <c r="I939" s="43" t="str">
        <f>'Secretaría General'!L939</f>
        <v>Dirección Metropolitana de Resolución y Ejecución</v>
      </c>
      <c r="J939" s="43">
        <f>'Secretaría General'!I939</f>
        <v>0</v>
      </c>
      <c r="K939" s="43" t="str">
        <f>'Secretaría General'!J939</f>
        <v>Normal</v>
      </c>
      <c r="L939" s="43">
        <f>'Secretaría General'!K939</f>
        <v>1</v>
      </c>
      <c r="M939" s="54"/>
      <c r="N939" s="54"/>
      <c r="O939" s="55" t="str">
        <f t="shared" si="14"/>
        <v>Natalia Marmol-</v>
      </c>
      <c r="P939" s="55"/>
      <c r="Q939" s="66"/>
      <c r="R939" s="66"/>
      <c r="S939" s="54"/>
      <c r="T939" s="54"/>
      <c r="U939" s="54"/>
      <c r="V939" s="54"/>
      <c r="W939" s="54"/>
      <c r="X939" s="54"/>
      <c r="Y939" s="54"/>
      <c r="Z939" s="54"/>
      <c r="AA939" s="54"/>
      <c r="AB939" s="54"/>
      <c r="AC939" s="54"/>
      <c r="AD939" s="54"/>
      <c r="AE939" s="54"/>
      <c r="AF939" s="54"/>
      <c r="AG939" s="54"/>
      <c r="AH939" s="54"/>
      <c r="AI939" s="54"/>
      <c r="AJ939" s="54"/>
      <c r="AK939" s="54"/>
      <c r="AL939" s="54"/>
    </row>
    <row r="940" spans="1:38" s="56" customFormat="1" ht="45" x14ac:dyDescent="0.2">
      <c r="A940" s="43">
        <f>'Secretaría General'!A940</f>
        <v>0</v>
      </c>
      <c r="B940" s="43" t="str">
        <f>'Secretaría General'!B940</f>
        <v>Natalia Marmol</v>
      </c>
      <c r="C940" s="43">
        <f>'Secretaría General'!C940</f>
        <v>8116</v>
      </c>
      <c r="D940" s="8">
        <f>'Secretaría General'!D940</f>
        <v>42899.444444444445</v>
      </c>
      <c r="E940" s="43" t="str">
        <f>'Secretaría General'!E940</f>
        <v>Comunicados</v>
      </c>
      <c r="F940" s="43" t="str">
        <f>'Secretaría General'!F940</f>
        <v>S/N</v>
      </c>
      <c r="G940" s="43" t="str">
        <f>'Secretaría General'!G940</f>
        <v>GIAN CARLOS DROUET</v>
      </c>
      <c r="H940" s="43" t="str">
        <f>'Secretaría General'!H940</f>
        <v>REMITE COMPROBANTE DE PAGO POR LIBAR EN ESPACIO PUBLICO</v>
      </c>
      <c r="I940" s="43" t="str">
        <f>'Secretaría General'!L940</f>
        <v>Unidad Desconcentrada de Control en Materia de Construcciones y Licenciamiento Eugenio Espejo</v>
      </c>
      <c r="J940" s="43">
        <f>'Secretaría General'!I940</f>
        <v>0</v>
      </c>
      <c r="K940" s="43" t="str">
        <f>'Secretaría General'!J940</f>
        <v>Normal</v>
      </c>
      <c r="L940" s="43">
        <f>'Secretaría General'!K940</f>
        <v>3</v>
      </c>
      <c r="M940" s="54"/>
      <c r="N940" s="54"/>
      <c r="O940" s="55" t="str">
        <f t="shared" si="14"/>
        <v>Natalia Marmol-</v>
      </c>
      <c r="P940" s="55"/>
      <c r="Q940" s="66"/>
      <c r="R940" s="66"/>
      <c r="S940" s="54"/>
      <c r="T940" s="54"/>
      <c r="U940" s="54"/>
      <c r="V940" s="54"/>
      <c r="W940" s="54"/>
      <c r="X940" s="54"/>
      <c r="Y940" s="54"/>
      <c r="Z940" s="54"/>
      <c r="AA940" s="54"/>
      <c r="AB940" s="54"/>
      <c r="AC940" s="54"/>
      <c r="AD940" s="54"/>
      <c r="AE940" s="54"/>
      <c r="AF940" s="54"/>
      <c r="AG940" s="54"/>
      <c r="AH940" s="54"/>
      <c r="AI940" s="54"/>
      <c r="AJ940" s="54"/>
      <c r="AK940" s="54"/>
      <c r="AL940" s="54"/>
    </row>
    <row r="941" spans="1:38" s="56" customFormat="1" ht="22.5" x14ac:dyDescent="0.2">
      <c r="A941" s="43">
        <f>'Secretaría General'!A941</f>
        <v>0</v>
      </c>
      <c r="B941" s="43" t="str">
        <f>'Secretaría General'!B941</f>
        <v>Natalia Marmol</v>
      </c>
      <c r="C941" s="43">
        <f>'Secretaría General'!C941</f>
        <v>8117</v>
      </c>
      <c r="D941" s="8">
        <f>'Secretaría General'!D941</f>
        <v>42899.444444444445</v>
      </c>
      <c r="E941" s="43" t="str">
        <f>'Secretaría General'!E941</f>
        <v>Comunicados</v>
      </c>
      <c r="F941" s="43" t="str">
        <f>'Secretaría General'!F941</f>
        <v>OFC 633 GTE-DE-EPMMOP-2017</v>
      </c>
      <c r="G941" s="43" t="str">
        <f>'Secretaría General'!G941</f>
        <v>CARLOS ARMIJOS</v>
      </c>
      <c r="H941" s="43" t="str">
        <f>'Secretaría General'!H941</f>
        <v>IMPLEMENTACION DE ZONA AZUL</v>
      </c>
      <c r="I941" s="43" t="str">
        <f>'Secretaría General'!L941</f>
        <v>Supervisión Metropolitana de Control</v>
      </c>
      <c r="J941" s="43">
        <f>'Secretaría General'!I941</f>
        <v>0</v>
      </c>
      <c r="K941" s="43" t="str">
        <f>'Secretaría General'!J941</f>
        <v>Normal</v>
      </c>
      <c r="L941" s="43">
        <f>'Secretaría General'!K941</f>
        <v>5</v>
      </c>
      <c r="M941" s="54"/>
      <c r="N941" s="54"/>
      <c r="O941" s="55" t="str">
        <f t="shared" si="14"/>
        <v>Natalia Marmol-</v>
      </c>
      <c r="P941" s="55"/>
      <c r="Q941" s="66"/>
      <c r="R941" s="66"/>
      <c r="S941" s="54"/>
      <c r="T941" s="54"/>
      <c r="U941" s="54"/>
      <c r="V941" s="54"/>
      <c r="W941" s="54"/>
      <c r="X941" s="54"/>
      <c r="Y941" s="54"/>
      <c r="Z941" s="54"/>
      <c r="AA941" s="54"/>
      <c r="AB941" s="54"/>
      <c r="AC941" s="54"/>
      <c r="AD941" s="54"/>
      <c r="AE941" s="54"/>
      <c r="AF941" s="54"/>
      <c r="AG941" s="54"/>
      <c r="AH941" s="54"/>
      <c r="AI941" s="54"/>
      <c r="AJ941" s="54"/>
      <c r="AK941" s="54"/>
      <c r="AL941" s="54"/>
    </row>
    <row r="942" spans="1:38" s="56" customFormat="1" ht="22.5" x14ac:dyDescent="0.2">
      <c r="A942" s="43">
        <f>'Secretaría General'!A942</f>
        <v>0</v>
      </c>
      <c r="B942" s="43" t="str">
        <f>'Secretaría General'!B942</f>
        <v>Natalia Marmol</v>
      </c>
      <c r="C942" s="43">
        <f>'Secretaría General'!C942</f>
        <v>8118</v>
      </c>
      <c r="D942" s="8">
        <f>'Secretaría General'!D942</f>
        <v>42899.444444444445</v>
      </c>
      <c r="E942" s="43" t="str">
        <f>'Secretaría General'!E942</f>
        <v>Comunicados</v>
      </c>
      <c r="F942" s="43" t="str">
        <f>'Secretaría General'!F942</f>
        <v>OFC 1612 GTE-DE-EPMMOP-2017</v>
      </c>
      <c r="G942" s="43" t="str">
        <f>'Secretaría General'!G942</f>
        <v>JUAN PABLO SOLORZANO</v>
      </c>
      <c r="H942" s="43" t="str">
        <f>'Secretaría General'!H942</f>
        <v>CONTROL DE VENTAS INFORMALES MICRO REGIONAL RIO COCA</v>
      </c>
      <c r="I942" s="43" t="str">
        <f>'Secretaría General'!L942</f>
        <v>Supervisión Metropolitana de Control</v>
      </c>
      <c r="J942" s="43" t="str">
        <f>'Secretaría General'!I942</f>
        <v>GDOS 2017-052328</v>
      </c>
      <c r="K942" s="43" t="str">
        <f>'Secretaría General'!J942</f>
        <v>Normal</v>
      </c>
      <c r="L942" s="43">
        <f>'Secretaría General'!K942</f>
        <v>5</v>
      </c>
      <c r="M942" s="54"/>
      <c r="N942" s="54"/>
      <c r="O942" s="55" t="str">
        <f t="shared" si="14"/>
        <v>Natalia Marmol-</v>
      </c>
      <c r="P942" s="55"/>
      <c r="Q942" s="66"/>
      <c r="R942" s="66"/>
      <c r="S942" s="54"/>
      <c r="T942" s="54"/>
      <c r="U942" s="54"/>
      <c r="V942" s="54"/>
      <c r="W942" s="54"/>
      <c r="X942" s="54"/>
      <c r="Y942" s="54"/>
      <c r="Z942" s="54"/>
      <c r="AA942" s="54"/>
      <c r="AB942" s="54"/>
      <c r="AC942" s="54"/>
      <c r="AD942" s="54"/>
      <c r="AE942" s="54"/>
      <c r="AF942" s="54"/>
      <c r="AG942" s="54"/>
      <c r="AH942" s="54"/>
      <c r="AI942" s="54"/>
      <c r="AJ942" s="54"/>
      <c r="AK942" s="54"/>
      <c r="AL942" s="54"/>
    </row>
    <row r="943" spans="1:38" s="56" customFormat="1" ht="45" x14ac:dyDescent="0.2">
      <c r="A943" s="43">
        <f>'Secretaría General'!A943</f>
        <v>0</v>
      </c>
      <c r="B943" s="43">
        <f>'Secretaría General'!B943</f>
        <v>0</v>
      </c>
      <c r="C943" s="43">
        <f>'Secretaría General'!C943</f>
        <v>8119</v>
      </c>
      <c r="D943" s="8">
        <f>'Secretaría General'!D943</f>
        <v>42899.444444444445</v>
      </c>
      <c r="E943" s="43" t="str">
        <f>'Secretaría General'!E943</f>
        <v>Comunicados</v>
      </c>
      <c r="F943" s="43" t="str">
        <f>'Secretaría General'!F943</f>
        <v>OFC 01-14-06-2017</v>
      </c>
      <c r="G943" s="43" t="str">
        <f>'Secretaría General'!G943</f>
        <v>OMAR REMIGIO RAMOS</v>
      </c>
      <c r="H943" s="43">
        <f>'Secretaría General'!H943</f>
        <v>0</v>
      </c>
      <c r="I943" s="43" t="str">
        <f>'Secretaría General'!L943</f>
        <v>Unidad Desconcentrada de Control en Materia de Construcciones y Licenciamiento Laderas de Pichincha Norte</v>
      </c>
      <c r="J943" s="43">
        <f>'Secretaría General'!I943</f>
        <v>0</v>
      </c>
      <c r="K943" s="43" t="str">
        <f>'Secretaría General'!J943</f>
        <v>Normal</v>
      </c>
      <c r="L943" s="43">
        <f>'Secretaría General'!K943</f>
        <v>1</v>
      </c>
      <c r="M943" s="54"/>
      <c r="N943" s="54"/>
      <c r="O943" s="55" t="str">
        <f t="shared" si="14"/>
        <v>0-</v>
      </c>
      <c r="P943" s="55"/>
      <c r="Q943" s="66"/>
      <c r="R943" s="66"/>
      <c r="S943" s="54"/>
      <c r="T943" s="54"/>
      <c r="U943" s="54"/>
      <c r="V943" s="54"/>
      <c r="W943" s="54"/>
      <c r="X943" s="54"/>
      <c r="Y943" s="54"/>
      <c r="Z943" s="54"/>
      <c r="AA943" s="54"/>
      <c r="AB943" s="54"/>
      <c r="AC943" s="54"/>
      <c r="AD943" s="54"/>
      <c r="AE943" s="54"/>
      <c r="AF943" s="54"/>
      <c r="AG943" s="54"/>
      <c r="AH943" s="54"/>
      <c r="AI943" s="54"/>
      <c r="AJ943" s="54"/>
      <c r="AK943" s="54"/>
      <c r="AL943" s="54"/>
    </row>
    <row r="944" spans="1:38" s="56" customFormat="1" ht="22.5" x14ac:dyDescent="0.2">
      <c r="A944" s="43">
        <f>'Secretaría General'!A944</f>
        <v>0</v>
      </c>
      <c r="B944" s="43" t="str">
        <f>'Secretaría General'!B944</f>
        <v>Natalia Marmol</v>
      </c>
      <c r="C944" s="43">
        <f>'Secretaría General'!C944</f>
        <v>8120</v>
      </c>
      <c r="D944" s="8">
        <f>'Secretaría General'!D944</f>
        <v>42899.444444444445</v>
      </c>
      <c r="E944" s="43" t="str">
        <f>'Secretaría General'!E944</f>
        <v>Comunicados</v>
      </c>
      <c r="F944" s="43" t="str">
        <f>'Secretaría General'!F944</f>
        <v>MEMO 368-2017</v>
      </c>
      <c r="G944" s="43" t="str">
        <f>'Secretaría General'!G944</f>
        <v>LUIS BENAVIDES - ZONA TUMBACO</v>
      </c>
      <c r="H944" s="43" t="str">
        <f>'Secretaría General'!H944</f>
        <v>INSPECCION CONJUNTA EXP 4607-2017</v>
      </c>
      <c r="I944" s="43" t="str">
        <f>'Secretaría General'!L944</f>
        <v>Dirección Metropolitana de Inspección</v>
      </c>
      <c r="J944" s="43">
        <f>'Secretaría General'!I944</f>
        <v>0</v>
      </c>
      <c r="K944" s="43" t="str">
        <f>'Secretaría General'!J944</f>
        <v>Normal</v>
      </c>
      <c r="L944" s="43">
        <f>'Secretaría General'!K944</f>
        <v>2</v>
      </c>
      <c r="M944" s="54"/>
      <c r="N944" s="54"/>
      <c r="O944" s="55" t="str">
        <f t="shared" si="14"/>
        <v>Natalia Marmol-</v>
      </c>
      <c r="P944" s="55"/>
      <c r="Q944" s="66"/>
      <c r="R944" s="66"/>
      <c r="S944" s="54"/>
      <c r="T944" s="54"/>
      <c r="U944" s="54"/>
      <c r="V944" s="54"/>
      <c r="W944" s="54"/>
      <c r="X944" s="54"/>
      <c r="Y944" s="54"/>
      <c r="Z944" s="54"/>
      <c r="AA944" s="54"/>
      <c r="AB944" s="54"/>
      <c r="AC944" s="54"/>
      <c r="AD944" s="54"/>
      <c r="AE944" s="54"/>
      <c r="AF944" s="54"/>
      <c r="AG944" s="54"/>
      <c r="AH944" s="54"/>
      <c r="AI944" s="54"/>
      <c r="AJ944" s="54"/>
      <c r="AK944" s="54"/>
      <c r="AL944" s="54"/>
    </row>
    <row r="945" spans="1:38" s="56" customFormat="1" ht="22.5" x14ac:dyDescent="0.2">
      <c r="A945" s="43">
        <f>'Secretaría General'!A945</f>
        <v>0</v>
      </c>
      <c r="B945" s="43" t="str">
        <f>'Secretaría General'!B945</f>
        <v>Natalia Marmol</v>
      </c>
      <c r="C945" s="43">
        <f>'Secretaría General'!C945</f>
        <v>8121</v>
      </c>
      <c r="D945" s="8">
        <f>'Secretaría General'!D945</f>
        <v>42899.444444444445</v>
      </c>
      <c r="E945" s="43" t="str">
        <f>'Secretaría General'!E945</f>
        <v>Comunicados</v>
      </c>
      <c r="F945" s="43" t="str">
        <f>'Secretaría General'!F945</f>
        <v>MEMO 367-2017</v>
      </c>
      <c r="G945" s="43" t="str">
        <f>'Secretaría General'!G945</f>
        <v>LUIS BENAVIDES - ZONA TUMBACO</v>
      </c>
      <c r="H945" s="43" t="str">
        <f>'Secretaría General'!H945</f>
        <v>INSPECCION CONJUNTA EXP 044-2017</v>
      </c>
      <c r="I945" s="43" t="str">
        <f>'Secretaría General'!L945</f>
        <v>Dirección Metropolitana de Inspección</v>
      </c>
      <c r="J945" s="43">
        <f>'Secretaría General'!I945</f>
        <v>0</v>
      </c>
      <c r="K945" s="43" t="str">
        <f>'Secretaría General'!J945</f>
        <v>Normal</v>
      </c>
      <c r="L945" s="43">
        <f>'Secretaría General'!K945</f>
        <v>2</v>
      </c>
      <c r="M945" s="54"/>
      <c r="N945" s="54"/>
      <c r="O945" s="55" t="str">
        <f t="shared" si="14"/>
        <v>Natalia Marmol-</v>
      </c>
      <c r="P945" s="55"/>
      <c r="Q945" s="66"/>
      <c r="R945" s="66"/>
      <c r="S945" s="54"/>
      <c r="T945" s="54"/>
      <c r="U945" s="54"/>
      <c r="V945" s="54"/>
      <c r="W945" s="54"/>
      <c r="X945" s="54"/>
      <c r="Y945" s="54"/>
      <c r="Z945" s="54"/>
      <c r="AA945" s="54"/>
      <c r="AB945" s="54"/>
      <c r="AC945" s="54"/>
      <c r="AD945" s="54"/>
      <c r="AE945" s="54"/>
      <c r="AF945" s="54"/>
      <c r="AG945" s="54"/>
      <c r="AH945" s="54"/>
      <c r="AI945" s="54"/>
      <c r="AJ945" s="54"/>
      <c r="AK945" s="54"/>
      <c r="AL945" s="54"/>
    </row>
    <row r="946" spans="1:38" s="56" customFormat="1" ht="22.5" x14ac:dyDescent="0.2">
      <c r="A946" s="43">
        <f>'Secretaría General'!A946</f>
        <v>0</v>
      </c>
      <c r="B946" s="43" t="str">
        <f>'Secretaría General'!B946</f>
        <v>Natalia Marmol</v>
      </c>
      <c r="C946" s="43">
        <f>'Secretaría General'!C946</f>
        <v>8122</v>
      </c>
      <c r="D946" s="8">
        <f>'Secretaría General'!D946</f>
        <v>42899.444444444445</v>
      </c>
      <c r="E946" s="43" t="str">
        <f>'Secretaría General'!E946</f>
        <v>Comunicados</v>
      </c>
      <c r="F946" s="43" t="str">
        <f>'Secretaría General'!F946</f>
        <v>MEMO 369-2017</v>
      </c>
      <c r="G946" s="43" t="str">
        <f>'Secretaría General'!G946</f>
        <v>LUIS BENAVIDES - ZONA TUMBACO</v>
      </c>
      <c r="H946" s="43" t="str">
        <f>'Secretaría General'!H946</f>
        <v>SE INSISTE EN INFORME EXP 025-2017</v>
      </c>
      <c r="I946" s="43" t="str">
        <f>'Secretaría General'!L946</f>
        <v>Dirección Metropolitana de Inspección</v>
      </c>
      <c r="J946" s="43">
        <f>'Secretaría General'!I946</f>
        <v>0</v>
      </c>
      <c r="K946" s="43" t="str">
        <f>'Secretaría General'!J946</f>
        <v>Normal</v>
      </c>
      <c r="L946" s="43">
        <f>'Secretaría General'!K946</f>
        <v>2</v>
      </c>
      <c r="M946" s="54"/>
      <c r="N946" s="54"/>
      <c r="O946" s="55" t="str">
        <f t="shared" si="14"/>
        <v>Natalia Marmol-</v>
      </c>
      <c r="P946" s="55"/>
      <c r="Q946" s="66"/>
      <c r="R946" s="66"/>
      <c r="S946" s="54"/>
      <c r="T946" s="54"/>
      <c r="U946" s="54"/>
      <c r="V946" s="54"/>
      <c r="W946" s="54"/>
      <c r="X946" s="54"/>
      <c r="Y946" s="54"/>
      <c r="Z946" s="54"/>
      <c r="AA946" s="54"/>
      <c r="AB946" s="54"/>
      <c r="AC946" s="54"/>
      <c r="AD946" s="54"/>
      <c r="AE946" s="54"/>
      <c r="AF946" s="54"/>
      <c r="AG946" s="54"/>
      <c r="AH946" s="54"/>
      <c r="AI946" s="54"/>
      <c r="AJ946" s="54"/>
      <c r="AK946" s="54"/>
      <c r="AL946" s="54"/>
    </row>
    <row r="947" spans="1:38" s="56" customFormat="1" ht="22.5" x14ac:dyDescent="0.2">
      <c r="A947" s="43">
        <f>'Secretaría General'!A947</f>
        <v>0</v>
      </c>
      <c r="B947" s="43" t="str">
        <f>'Secretaría General'!B947</f>
        <v>Natalia Marmol</v>
      </c>
      <c r="C947" s="43">
        <f>'Secretaría General'!C947</f>
        <v>8123</v>
      </c>
      <c r="D947" s="8">
        <f>'Secretaría General'!D947</f>
        <v>42899.444444444445</v>
      </c>
      <c r="E947" s="43" t="str">
        <f>'Secretaría General'!E947</f>
        <v>Comunicados</v>
      </c>
      <c r="F947" s="43" t="str">
        <f>'Secretaría General'!F947</f>
        <v>S/N</v>
      </c>
      <c r="G947" s="43" t="str">
        <f>'Secretaría General'!G947</f>
        <v>ALVARITO MIRANDA</v>
      </c>
      <c r="H947" s="43" t="str">
        <f>'Secretaría General'!H947</f>
        <v>AMPLIACION DE INFORMACION</v>
      </c>
      <c r="I947" s="43" t="str">
        <f>'Secretaría General'!L947</f>
        <v>Dirección Metropolitana de Resolución y Ejecución</v>
      </c>
      <c r="J947" s="43">
        <f>'Secretaría General'!I947</f>
        <v>0</v>
      </c>
      <c r="K947" s="43" t="str">
        <f>'Secretaría General'!J947</f>
        <v>Normal</v>
      </c>
      <c r="L947" s="43">
        <f>'Secretaría General'!K947</f>
        <v>1</v>
      </c>
      <c r="M947" s="54"/>
      <c r="N947" s="54"/>
      <c r="O947" s="55" t="str">
        <f t="shared" si="14"/>
        <v>Natalia Marmol-</v>
      </c>
      <c r="P947" s="55"/>
      <c r="Q947" s="66"/>
      <c r="R947" s="66"/>
      <c r="S947" s="54"/>
      <c r="T947" s="54"/>
      <c r="U947" s="54"/>
      <c r="V947" s="54"/>
      <c r="W947" s="54"/>
      <c r="X947" s="54"/>
      <c r="Y947" s="54"/>
      <c r="Z947" s="54"/>
      <c r="AA947" s="54"/>
      <c r="AB947" s="54"/>
      <c r="AC947" s="54"/>
      <c r="AD947" s="54"/>
      <c r="AE947" s="54"/>
      <c r="AF947" s="54"/>
      <c r="AG947" s="54"/>
      <c r="AH947" s="54"/>
      <c r="AI947" s="54"/>
      <c r="AJ947" s="54"/>
      <c r="AK947" s="54"/>
      <c r="AL947" s="54"/>
    </row>
    <row r="948" spans="1:38" s="56" customFormat="1" ht="22.5" x14ac:dyDescent="0.2">
      <c r="A948" s="43">
        <f>'Secretaría General'!A948</f>
        <v>0</v>
      </c>
      <c r="B948" s="43" t="str">
        <f>'Secretaría General'!B948</f>
        <v>Natalia Marmol</v>
      </c>
      <c r="C948" s="43">
        <f>'Secretaría General'!C948</f>
        <v>8124</v>
      </c>
      <c r="D948" s="8">
        <f>'Secretaría General'!D948</f>
        <v>42899.444444444445</v>
      </c>
      <c r="E948" s="43" t="str">
        <f>'Secretaría General'!E948</f>
        <v>Comunicados</v>
      </c>
      <c r="F948" s="43" t="str">
        <f>'Secretaría General'!F948</f>
        <v>MEMO 098-2017</v>
      </c>
      <c r="G948" s="43" t="str">
        <f>'Secretaría General'!G948</f>
        <v>PABLO TOAPANTA</v>
      </c>
      <c r="H948" s="43" t="str">
        <f>'Secretaría General'!H948</f>
        <v>INFORME DE OPERATIVO</v>
      </c>
      <c r="I948" s="43" t="str">
        <f>'Secretaría General'!L948</f>
        <v>Dirección Metropolitana de Inspección</v>
      </c>
      <c r="J948" s="43">
        <f>'Secretaría General'!I948</f>
        <v>0</v>
      </c>
      <c r="K948" s="43" t="str">
        <f>'Secretaría General'!J948</f>
        <v>Normal</v>
      </c>
      <c r="L948" s="43">
        <f>'Secretaría General'!K948</f>
        <v>2</v>
      </c>
      <c r="M948" s="54"/>
      <c r="N948" s="54"/>
      <c r="O948" s="55" t="str">
        <f t="shared" si="14"/>
        <v>Natalia Marmol-</v>
      </c>
      <c r="P948" s="55"/>
      <c r="Q948" s="66"/>
      <c r="R948" s="66"/>
      <c r="S948" s="54"/>
      <c r="T948" s="54"/>
      <c r="U948" s="54"/>
      <c r="V948" s="54"/>
      <c r="W948" s="54"/>
      <c r="X948" s="54"/>
      <c r="Y948" s="54"/>
      <c r="Z948" s="54"/>
      <c r="AA948" s="54"/>
      <c r="AB948" s="54"/>
      <c r="AC948" s="54"/>
      <c r="AD948" s="54"/>
      <c r="AE948" s="54"/>
      <c r="AF948" s="54"/>
      <c r="AG948" s="54"/>
      <c r="AH948" s="54"/>
      <c r="AI948" s="54"/>
      <c r="AJ948" s="54"/>
      <c r="AK948" s="54"/>
      <c r="AL948" s="54"/>
    </row>
    <row r="949" spans="1:38" s="56" customFormat="1" ht="22.5" x14ac:dyDescent="0.2">
      <c r="A949" s="43">
        <f>'Secretaría General'!A949</f>
        <v>0</v>
      </c>
      <c r="B949" s="43" t="str">
        <f>'Secretaría General'!B949</f>
        <v>Natalia Marmol</v>
      </c>
      <c r="C949" s="43">
        <f>'Secretaría General'!C949</f>
        <v>8125</v>
      </c>
      <c r="D949" s="8">
        <f>'Secretaría General'!D949</f>
        <v>42899.444444444445</v>
      </c>
      <c r="E949" s="43" t="str">
        <f>'Secretaría General'!E949</f>
        <v>Comunicados</v>
      </c>
      <c r="F949" s="43" t="str">
        <f>'Secretaría General'!F949</f>
        <v>S/N</v>
      </c>
      <c r="G949" s="43" t="str">
        <f>'Secretaría General'!G949</f>
        <v>FRANKLIN SEVILLA</v>
      </c>
      <c r="H949" s="43" t="str">
        <f>'Secretaría General'!H949</f>
        <v>LEVANTAMIENTO DE SELLOS</v>
      </c>
      <c r="I949" s="43" t="str">
        <f>'Secretaría General'!L949</f>
        <v>Dirección Metropolitana de Resolución y Ejecución</v>
      </c>
      <c r="J949" s="43">
        <f>'Secretaría General'!I949</f>
        <v>0</v>
      </c>
      <c r="K949" s="43" t="str">
        <f>'Secretaría General'!J949</f>
        <v>Urgente</v>
      </c>
      <c r="L949" s="43">
        <f>'Secretaría General'!K949</f>
        <v>2</v>
      </c>
      <c r="M949" s="54"/>
      <c r="N949" s="54"/>
      <c r="O949" s="55" t="str">
        <f t="shared" si="14"/>
        <v>Natalia Marmol-</v>
      </c>
      <c r="P949" s="55"/>
      <c r="Q949" s="66"/>
      <c r="R949" s="66"/>
      <c r="S949" s="54"/>
      <c r="T949" s="54"/>
      <c r="U949" s="54"/>
      <c r="V949" s="54"/>
      <c r="W949" s="54"/>
      <c r="X949" s="54"/>
      <c r="Y949" s="54"/>
      <c r="Z949" s="54"/>
      <c r="AA949" s="54"/>
      <c r="AB949" s="54"/>
      <c r="AC949" s="54"/>
      <c r="AD949" s="54"/>
      <c r="AE949" s="54"/>
      <c r="AF949" s="54"/>
      <c r="AG949" s="54"/>
      <c r="AH949" s="54"/>
      <c r="AI949" s="54"/>
      <c r="AJ949" s="54"/>
      <c r="AK949" s="54"/>
      <c r="AL949" s="54"/>
    </row>
    <row r="950" spans="1:38" s="56" customFormat="1" ht="22.5" x14ac:dyDescent="0.2">
      <c r="A950" s="43">
        <f>'Secretaría General'!A950</f>
        <v>0</v>
      </c>
      <c r="B950" s="43" t="str">
        <f>'Secretaría General'!B950</f>
        <v>Natalia Marmol</v>
      </c>
      <c r="C950" s="43">
        <f>'Secretaría General'!C950</f>
        <v>8126</v>
      </c>
      <c r="D950" s="8">
        <f>'Secretaría General'!D950</f>
        <v>42899.444444444445</v>
      </c>
      <c r="E950" s="43" t="str">
        <f>'Secretaría General'!E950</f>
        <v>Comunicados</v>
      </c>
      <c r="F950" s="43" t="str">
        <f>'Secretaría General'!F950</f>
        <v>S/N</v>
      </c>
      <c r="G950" s="43" t="str">
        <f>'Secretaría General'!G950</f>
        <v>JUAN PABLO ROVAYO</v>
      </c>
      <c r="H950" s="43" t="str">
        <f>'Secretaría General'!H950</f>
        <v>NUEVO PLAZO PARA CONSTRUCCION DE CERRAMIENTO</v>
      </c>
      <c r="I950" s="43" t="str">
        <f>'Secretaría General'!L950</f>
        <v>Dirección Metropolitana de Inspección</v>
      </c>
      <c r="J950" s="43">
        <f>'Secretaría General'!I950</f>
        <v>0</v>
      </c>
      <c r="K950" s="43" t="str">
        <f>'Secretaría General'!J950</f>
        <v>Normal</v>
      </c>
      <c r="L950" s="43">
        <f>'Secretaría General'!K950</f>
        <v>4</v>
      </c>
      <c r="M950" s="54"/>
      <c r="N950" s="54"/>
      <c r="O950" s="55" t="str">
        <f t="shared" si="14"/>
        <v>Natalia Marmol-</v>
      </c>
      <c r="P950" s="55"/>
      <c r="Q950" s="66"/>
      <c r="R950" s="66"/>
      <c r="S950" s="54"/>
      <c r="T950" s="54"/>
      <c r="U950" s="54"/>
      <c r="V950" s="54"/>
      <c r="W950" s="54"/>
      <c r="X950" s="54"/>
      <c r="Y950" s="54"/>
      <c r="Z950" s="54"/>
      <c r="AA950" s="54"/>
      <c r="AB950" s="54"/>
      <c r="AC950" s="54"/>
      <c r="AD950" s="54"/>
      <c r="AE950" s="54"/>
      <c r="AF950" s="54"/>
      <c r="AG950" s="54"/>
      <c r="AH950" s="54"/>
      <c r="AI950" s="54"/>
      <c r="AJ950" s="54"/>
      <c r="AK950" s="54"/>
      <c r="AL950" s="54"/>
    </row>
    <row r="951" spans="1:38" s="56" customFormat="1" x14ac:dyDescent="0.2">
      <c r="A951" s="43">
        <f>'Secretaría General'!A951</f>
        <v>0</v>
      </c>
      <c r="B951" s="43" t="str">
        <f>'Secretaría General'!B951</f>
        <v>Natalia Marmol</v>
      </c>
      <c r="C951" s="43">
        <f>'Secretaría General'!C951</f>
        <v>8127</v>
      </c>
      <c r="D951" s="8">
        <f>'Secretaría General'!D951</f>
        <v>42899.444444444445</v>
      </c>
      <c r="E951" s="43" t="str">
        <f>'Secretaría General'!E951</f>
        <v>Denuncias</v>
      </c>
      <c r="F951" s="43" t="str">
        <f>'Secretaría General'!F951</f>
        <v>S/N</v>
      </c>
      <c r="G951" s="43" t="str">
        <f>'Secretaría General'!G951</f>
        <v>CRISTINA ORTEGA</v>
      </c>
      <c r="H951" s="43" t="str">
        <f>'Secretaría General'!H951</f>
        <v>DENUNCIA</v>
      </c>
      <c r="I951" s="43" t="str">
        <f>'Secretaría General'!L951</f>
        <v>Secretaría General</v>
      </c>
      <c r="J951" s="43">
        <f>'Secretaría General'!I951</f>
        <v>0</v>
      </c>
      <c r="K951" s="43" t="str">
        <f>'Secretaría General'!J951</f>
        <v>Normal</v>
      </c>
      <c r="L951" s="43">
        <f>'Secretaría General'!K951</f>
        <v>6</v>
      </c>
      <c r="M951" s="54"/>
      <c r="N951" s="54"/>
      <c r="O951" s="55" t="str">
        <f t="shared" si="14"/>
        <v>Natalia Marmol-</v>
      </c>
      <c r="P951" s="55"/>
      <c r="Q951" s="66"/>
      <c r="R951" s="66"/>
      <c r="S951" s="54"/>
      <c r="T951" s="54"/>
      <c r="U951" s="54"/>
      <c r="V951" s="54"/>
      <c r="W951" s="54"/>
      <c r="X951" s="54"/>
      <c r="Y951" s="54"/>
      <c r="Z951" s="54"/>
      <c r="AA951" s="54"/>
      <c r="AB951" s="54"/>
      <c r="AC951" s="54"/>
      <c r="AD951" s="54"/>
      <c r="AE951" s="54"/>
      <c r="AF951" s="54"/>
      <c r="AG951" s="54"/>
      <c r="AH951" s="54"/>
      <c r="AI951" s="54"/>
      <c r="AJ951" s="54"/>
      <c r="AK951" s="54"/>
      <c r="AL951" s="54"/>
    </row>
    <row r="952" spans="1:38" s="56" customFormat="1" ht="45" x14ac:dyDescent="0.2">
      <c r="A952" s="43">
        <f>'Secretaría General'!A952</f>
        <v>0</v>
      </c>
      <c r="B952" s="43" t="str">
        <f>'Secretaría General'!B952</f>
        <v>Natalia Marmol</v>
      </c>
      <c r="C952" s="43">
        <f>'Secretaría General'!C952</f>
        <v>8128</v>
      </c>
      <c r="D952" s="8">
        <f>'Secretaría General'!D952</f>
        <v>42899.444444444445</v>
      </c>
      <c r="E952" s="43" t="str">
        <f>'Secretaría General'!E952</f>
        <v>Comunicados</v>
      </c>
      <c r="F952" s="43" t="str">
        <f>'Secretaría General'!F952</f>
        <v>S/N</v>
      </c>
      <c r="G952" s="43" t="str">
        <f>'Secretaría General'!G952</f>
        <v>FELIX ZAMBRANO</v>
      </c>
      <c r="H952" s="43">
        <f>'Secretaría General'!H952</f>
        <v>0</v>
      </c>
      <c r="I952" s="43" t="str">
        <f>'Secretaría General'!L952</f>
        <v>Unidad Desconcentrada de Control en Materia de Construcciones y Licenciamiento Eugenio Espejo</v>
      </c>
      <c r="J952" s="43">
        <f>'Secretaría General'!I952</f>
        <v>0</v>
      </c>
      <c r="K952" s="43" t="str">
        <f>'Secretaría General'!J952</f>
        <v>Normal</v>
      </c>
      <c r="L952" s="43">
        <f>'Secretaría General'!K952</f>
        <v>6</v>
      </c>
      <c r="M952" s="54"/>
      <c r="N952" s="54"/>
      <c r="O952" s="55" t="str">
        <f t="shared" si="14"/>
        <v>Natalia Marmol-</v>
      </c>
      <c r="P952" s="55"/>
      <c r="Q952" s="66"/>
      <c r="R952" s="66"/>
      <c r="S952" s="54"/>
      <c r="T952" s="54"/>
      <c r="U952" s="54"/>
      <c r="V952" s="54"/>
      <c r="W952" s="54"/>
      <c r="X952" s="54"/>
      <c r="Y952" s="54"/>
      <c r="Z952" s="54"/>
      <c r="AA952" s="54"/>
      <c r="AB952" s="54"/>
      <c r="AC952" s="54"/>
      <c r="AD952" s="54"/>
      <c r="AE952" s="54"/>
      <c r="AF952" s="54"/>
      <c r="AG952" s="54"/>
      <c r="AH952" s="54"/>
      <c r="AI952" s="54"/>
      <c r="AJ952" s="54"/>
      <c r="AK952" s="54"/>
      <c r="AL952" s="54"/>
    </row>
    <row r="953" spans="1:38" s="56" customFormat="1" ht="22.5" x14ac:dyDescent="0.2">
      <c r="A953" s="43">
        <f>'Secretaría General'!A953</f>
        <v>0</v>
      </c>
      <c r="B953" s="43" t="str">
        <f>'Secretaría General'!B953</f>
        <v>Natalia Marmol</v>
      </c>
      <c r="C953" s="43">
        <f>'Secretaría General'!C953</f>
        <v>8129</v>
      </c>
      <c r="D953" s="8">
        <f>'Secretaría General'!D953</f>
        <v>42899.444444444445</v>
      </c>
      <c r="E953" s="43" t="str">
        <f>'Secretaría General'!E953</f>
        <v>Comunicados</v>
      </c>
      <c r="F953" s="43" t="str">
        <f>'Secretaría General'!F953</f>
        <v>MEMO 235-2017</v>
      </c>
      <c r="G953" s="43" t="str">
        <f>'Secretaría General'!G953</f>
        <v>ABG. JAIME MURIEL</v>
      </c>
      <c r="H953" s="43" t="str">
        <f>'Secretaría General'!H953</f>
        <v>REMITO OFICIO DE TERRITORIO Y VIVIENDA ELOY ALFARO</v>
      </c>
      <c r="I953" s="43" t="str">
        <f>'Secretaría General'!L953</f>
        <v>Dirección Metropolitana de  Instrucción</v>
      </c>
      <c r="J953" s="43">
        <f>'Secretaría General'!I953</f>
        <v>0</v>
      </c>
      <c r="K953" s="43" t="str">
        <f>'Secretaría General'!J953</f>
        <v>Normal</v>
      </c>
      <c r="L953" s="43">
        <f>'Secretaría General'!K953</f>
        <v>12</v>
      </c>
      <c r="M953" s="54"/>
      <c r="N953" s="54"/>
      <c r="O953" s="55" t="str">
        <f t="shared" si="14"/>
        <v>Natalia Marmol-</v>
      </c>
      <c r="P953" s="55"/>
      <c r="Q953" s="66"/>
      <c r="R953" s="66"/>
      <c r="S953" s="54"/>
      <c r="T953" s="54"/>
      <c r="U953" s="54"/>
      <c r="V953" s="54"/>
      <c r="W953" s="54"/>
      <c r="X953" s="54"/>
      <c r="Y953" s="54"/>
      <c r="Z953" s="54"/>
      <c r="AA953" s="54"/>
      <c r="AB953" s="54"/>
      <c r="AC953" s="54"/>
      <c r="AD953" s="54"/>
      <c r="AE953" s="54"/>
      <c r="AF953" s="54"/>
      <c r="AG953" s="54"/>
      <c r="AH953" s="54"/>
      <c r="AI953" s="54"/>
      <c r="AJ953" s="54"/>
      <c r="AK953" s="54"/>
      <c r="AL953" s="54"/>
    </row>
    <row r="954" spans="1:38" s="56" customFormat="1" ht="22.5" x14ac:dyDescent="0.2">
      <c r="A954" s="43">
        <f>'Secretaría General'!A954</f>
        <v>0</v>
      </c>
      <c r="B954" s="43" t="str">
        <f>'Secretaría General'!B954</f>
        <v>Natalia Marmol</v>
      </c>
      <c r="C954" s="43">
        <f>'Secretaría General'!C954</f>
        <v>8130</v>
      </c>
      <c r="D954" s="8">
        <f>'Secretaría General'!D954</f>
        <v>42899.444444444445</v>
      </c>
      <c r="E954" s="43" t="str">
        <f>'Secretaría General'!E954</f>
        <v>Comunicados</v>
      </c>
      <c r="F954" s="43" t="str">
        <f>'Secretaría General'!F954</f>
        <v>MEMO 235-2017</v>
      </c>
      <c r="G954" s="43" t="str">
        <f>'Secretaría General'!G954</f>
        <v>ABG. JAIME MURIEL</v>
      </c>
      <c r="H954" s="43" t="str">
        <f>'Secretaría General'!H954</f>
        <v>REMITO OFICIO DE TERRITORIO Y VIVIENDA ELOY ALFARO</v>
      </c>
      <c r="I954" s="43" t="str">
        <f>'Secretaría General'!L954</f>
        <v>Dirección Metropolitana de  Instrucción</v>
      </c>
      <c r="J954" s="43">
        <f>'Secretaría General'!I954</f>
        <v>0</v>
      </c>
      <c r="K954" s="43" t="str">
        <f>'Secretaría General'!J954</f>
        <v>Normal</v>
      </c>
      <c r="L954" s="43">
        <f>'Secretaría General'!K954</f>
        <v>12</v>
      </c>
      <c r="M954" s="54"/>
      <c r="N954" s="54"/>
      <c r="O954" s="55" t="str">
        <f t="shared" si="14"/>
        <v>Natalia Marmol-</v>
      </c>
      <c r="P954" s="55"/>
      <c r="Q954" s="66"/>
      <c r="R954" s="66"/>
      <c r="S954" s="54"/>
      <c r="T954" s="54"/>
      <c r="U954" s="54"/>
      <c r="V954" s="54"/>
      <c r="W954" s="54"/>
      <c r="X954" s="54"/>
      <c r="Y954" s="54"/>
      <c r="Z954" s="54"/>
      <c r="AA954" s="54"/>
      <c r="AB954" s="54"/>
      <c r="AC954" s="54"/>
      <c r="AD954" s="54"/>
      <c r="AE954" s="54"/>
      <c r="AF954" s="54"/>
      <c r="AG954" s="54"/>
      <c r="AH954" s="54"/>
      <c r="AI954" s="54"/>
      <c r="AJ954" s="54"/>
      <c r="AK954" s="54"/>
      <c r="AL954" s="54"/>
    </row>
    <row r="955" spans="1:38" s="56" customFormat="1" ht="22.5" x14ac:dyDescent="0.2">
      <c r="A955" s="43">
        <f>'Secretaría General'!A955</f>
        <v>0</v>
      </c>
      <c r="B955" s="43" t="str">
        <f>'Secretaría General'!B955</f>
        <v>Natalia Marmol</v>
      </c>
      <c r="C955" s="43">
        <f>'Secretaría General'!C955</f>
        <v>8131</v>
      </c>
      <c r="D955" s="8">
        <f>'Secretaría General'!D955</f>
        <v>42899.444444444445</v>
      </c>
      <c r="E955" s="43" t="str">
        <f>'Secretaría General'!E955</f>
        <v>Comunicados</v>
      </c>
      <c r="F955" s="43" t="str">
        <f>'Secretaría General'!F955</f>
        <v>MEMO240-2017</v>
      </c>
      <c r="G955" s="43" t="str">
        <f>'Secretaría General'!G955</f>
        <v>ABG. JAIME MURIEL</v>
      </c>
      <c r="H955" s="43" t="str">
        <f>'Secretaría General'!H955</f>
        <v>REMITO INFORME DE OPERATIVO 38</v>
      </c>
      <c r="I955" s="43" t="str">
        <f>'Secretaría General'!L955</f>
        <v>Dirección Metropolitana de Inspección</v>
      </c>
      <c r="J955" s="43">
        <f>'Secretaría General'!I955</f>
        <v>0</v>
      </c>
      <c r="K955" s="43" t="str">
        <f>'Secretaría General'!J955</f>
        <v>Normal</v>
      </c>
      <c r="L955" s="43">
        <f>'Secretaría General'!K955</f>
        <v>2</v>
      </c>
      <c r="M955" s="54"/>
      <c r="N955" s="54"/>
      <c r="O955" s="55" t="str">
        <f t="shared" si="14"/>
        <v>Natalia Marmol-</v>
      </c>
      <c r="P955" s="55"/>
      <c r="Q955" s="66"/>
      <c r="R955" s="66"/>
      <c r="S955" s="54"/>
      <c r="T955" s="54"/>
      <c r="U955" s="54"/>
      <c r="V955" s="54"/>
      <c r="W955" s="54"/>
      <c r="X955" s="54"/>
      <c r="Y955" s="54"/>
      <c r="Z955" s="54"/>
      <c r="AA955" s="54"/>
      <c r="AB955" s="54"/>
      <c r="AC955" s="54"/>
      <c r="AD955" s="54"/>
      <c r="AE955" s="54"/>
      <c r="AF955" s="54"/>
      <c r="AG955" s="54"/>
      <c r="AH955" s="54"/>
      <c r="AI955" s="54"/>
      <c r="AJ955" s="54"/>
      <c r="AK955" s="54"/>
      <c r="AL955" s="54"/>
    </row>
    <row r="956" spans="1:38" s="56" customFormat="1" ht="22.5" x14ac:dyDescent="0.2">
      <c r="A956" s="43">
        <f>'Secretaría General'!A956</f>
        <v>0</v>
      </c>
      <c r="B956" s="43" t="str">
        <f>'Secretaría General'!B956</f>
        <v>Natalia Marmol</v>
      </c>
      <c r="C956" s="43">
        <f>'Secretaría General'!C956</f>
        <v>8132</v>
      </c>
      <c r="D956" s="8">
        <f>'Secretaría General'!D956</f>
        <v>42899.444444444445</v>
      </c>
      <c r="E956" s="43" t="str">
        <f>'Secretaría General'!E956</f>
        <v>Comunicados</v>
      </c>
      <c r="F956" s="43" t="str">
        <f>'Secretaría General'!F956</f>
        <v>MEMO 236-2017</v>
      </c>
      <c r="G956" s="43" t="str">
        <f>'Secretaría General'!G956</f>
        <v>ABG. JAIME MURIEL</v>
      </c>
      <c r="H956" s="43" t="str">
        <f>'Secretaría General'!H956</f>
        <v>REMITO INFORME DE OPERATIVO 37</v>
      </c>
      <c r="I956" s="43" t="str">
        <f>'Secretaría General'!L956</f>
        <v>Dirección Metropolitana de Inspección</v>
      </c>
      <c r="J956" s="43">
        <f>'Secretaría General'!I956</f>
        <v>0</v>
      </c>
      <c r="K956" s="43" t="str">
        <f>'Secretaría General'!J956</f>
        <v>Normal</v>
      </c>
      <c r="L956" s="43">
        <f>'Secretaría General'!K956</f>
        <v>2</v>
      </c>
      <c r="M956" s="54"/>
      <c r="N956" s="54"/>
      <c r="O956" s="55" t="str">
        <f t="shared" si="14"/>
        <v>Natalia Marmol-</v>
      </c>
      <c r="P956" s="55"/>
      <c r="Q956" s="66"/>
      <c r="R956" s="66"/>
      <c r="S956" s="54"/>
      <c r="T956" s="54"/>
      <c r="U956" s="54"/>
      <c r="V956" s="54"/>
      <c r="W956" s="54"/>
      <c r="X956" s="54"/>
      <c r="Y956" s="54"/>
      <c r="Z956" s="54"/>
      <c r="AA956" s="54"/>
      <c r="AB956" s="54"/>
      <c r="AC956" s="54"/>
      <c r="AD956" s="54"/>
      <c r="AE956" s="54"/>
      <c r="AF956" s="54"/>
      <c r="AG956" s="54"/>
      <c r="AH956" s="54"/>
      <c r="AI956" s="54"/>
      <c r="AJ956" s="54"/>
      <c r="AK956" s="54"/>
      <c r="AL956" s="54"/>
    </row>
    <row r="957" spans="1:38" s="56" customFormat="1" ht="22.5" x14ac:dyDescent="0.2">
      <c r="A957" s="43">
        <f>'Secretaría General'!A957</f>
        <v>0</v>
      </c>
      <c r="B957" s="43" t="str">
        <f>'Secretaría General'!B957</f>
        <v>Natalia Marmol</v>
      </c>
      <c r="C957" s="43">
        <f>'Secretaría General'!C957</f>
        <v>8133</v>
      </c>
      <c r="D957" s="8">
        <f>'Secretaría General'!D957</f>
        <v>42899.444444444445</v>
      </c>
      <c r="E957" s="43" t="str">
        <f>'Secretaría General'!E957</f>
        <v>Comunicados</v>
      </c>
      <c r="F957" s="43" t="str">
        <f>'Secretaría General'!F957</f>
        <v>MEMO 238-2017</v>
      </c>
      <c r="G957" s="43" t="str">
        <f>'Secretaría General'!G957</f>
        <v>ABG. JAIME MURIEL</v>
      </c>
      <c r="H957" s="43" t="str">
        <f>'Secretaría General'!H957</f>
        <v>SALICITUD DE INSPECCION-VERIFICAR RETIRO DE ESTRUCTURA</v>
      </c>
      <c r="I957" s="43" t="str">
        <f>'Secretaría General'!L957</f>
        <v>Dirección Metropolitana de Inspección</v>
      </c>
      <c r="J957" s="43">
        <f>'Secretaría General'!I957</f>
        <v>0</v>
      </c>
      <c r="K957" s="43" t="str">
        <f>'Secretaría General'!J957</f>
        <v>Normal</v>
      </c>
      <c r="L957" s="43">
        <f>'Secretaría General'!K957</f>
        <v>6</v>
      </c>
      <c r="M957" s="54"/>
      <c r="N957" s="54"/>
      <c r="O957" s="55" t="str">
        <f t="shared" si="14"/>
        <v>Natalia Marmol-</v>
      </c>
      <c r="P957" s="55"/>
      <c r="Q957" s="66"/>
      <c r="R957" s="66"/>
      <c r="S957" s="54"/>
      <c r="T957" s="54"/>
      <c r="U957" s="54"/>
      <c r="V957" s="54"/>
      <c r="W957" s="54"/>
      <c r="X957" s="54"/>
      <c r="Y957" s="54"/>
      <c r="Z957" s="54"/>
      <c r="AA957" s="54"/>
      <c r="AB957" s="54"/>
      <c r="AC957" s="54"/>
      <c r="AD957" s="54"/>
      <c r="AE957" s="54"/>
      <c r="AF957" s="54"/>
      <c r="AG957" s="54"/>
      <c r="AH957" s="54"/>
      <c r="AI957" s="54"/>
      <c r="AJ957" s="54"/>
      <c r="AK957" s="54"/>
      <c r="AL957" s="54"/>
    </row>
    <row r="958" spans="1:38" s="56" customFormat="1" ht="33.75" x14ac:dyDescent="0.2">
      <c r="A958" s="43">
        <f>'Secretaría General'!A958</f>
        <v>0</v>
      </c>
      <c r="B958" s="43" t="str">
        <f>'Secretaría General'!B958</f>
        <v>Natalia Marmol</v>
      </c>
      <c r="C958" s="43">
        <f>'Secretaría General'!C958</f>
        <v>8134</v>
      </c>
      <c r="D958" s="8">
        <f>'Secretaría General'!D958</f>
        <v>42899.444444444445</v>
      </c>
      <c r="E958" s="43" t="str">
        <f>'Secretaría General'!E958</f>
        <v>Comunicados</v>
      </c>
      <c r="F958" s="43" t="str">
        <f>'Secretaría General'!F958</f>
        <v>MEMO 145-2017</v>
      </c>
      <c r="G958" s="43" t="str">
        <f>'Secretaría General'!G958</f>
        <v>MARCO BARRAGAN</v>
      </c>
      <c r="H958" s="43" t="str">
        <f>'Secretaría General'!H958</f>
        <v>ENTREGA DE INFORME DEL OPERATIVO DE CONTROL REALIZADO 10 JUNIO 2017</v>
      </c>
      <c r="I958" s="43" t="str">
        <f>'Secretaría General'!L958</f>
        <v>Dirección Metropolitana de Inspección</v>
      </c>
      <c r="J958" s="43">
        <f>'Secretaría General'!I958</f>
        <v>0</v>
      </c>
      <c r="K958" s="43" t="str">
        <f>'Secretaría General'!J958</f>
        <v>Normal</v>
      </c>
      <c r="L958" s="43">
        <f>'Secretaría General'!K958</f>
        <v>2</v>
      </c>
      <c r="M958" s="54"/>
      <c r="N958" s="54"/>
      <c r="O958" s="55" t="str">
        <f t="shared" si="14"/>
        <v>Natalia Marmol-</v>
      </c>
      <c r="P958" s="55"/>
      <c r="Q958" s="66"/>
      <c r="R958" s="66"/>
      <c r="S958" s="54"/>
      <c r="T958" s="54"/>
      <c r="U958" s="54"/>
      <c r="V958" s="54"/>
      <c r="W958" s="54"/>
      <c r="X958" s="54"/>
      <c r="Y958" s="54"/>
      <c r="Z958" s="54"/>
      <c r="AA958" s="54"/>
      <c r="AB958" s="54"/>
      <c r="AC958" s="54"/>
      <c r="AD958" s="54"/>
      <c r="AE958" s="54"/>
      <c r="AF958" s="54"/>
      <c r="AG958" s="54"/>
      <c r="AH958" s="54"/>
      <c r="AI958" s="54"/>
      <c r="AJ958" s="54"/>
      <c r="AK958" s="54"/>
      <c r="AL958" s="54"/>
    </row>
    <row r="959" spans="1:38" s="56" customFormat="1" ht="22.5" x14ac:dyDescent="0.2">
      <c r="A959" s="43">
        <f>'Secretaría General'!A959</f>
        <v>0</v>
      </c>
      <c r="B959" s="43" t="str">
        <f>'Secretaría General'!B959</f>
        <v>Natalia Marmol</v>
      </c>
      <c r="C959" s="43">
        <f>'Secretaría General'!C959</f>
        <v>8135</v>
      </c>
      <c r="D959" s="8">
        <f>'Secretaría General'!D959</f>
        <v>42899.444444444445</v>
      </c>
      <c r="E959" s="43" t="str">
        <f>'Secretaría General'!E959</f>
        <v>Comunicados</v>
      </c>
      <c r="F959" s="43" t="str">
        <f>'Secretaría General'!F959</f>
        <v>EXP AMC-UDC-UBI</v>
      </c>
      <c r="G959" s="43" t="str">
        <f>'Secretaría General'!G959</f>
        <v>JOSE GALARZA</v>
      </c>
      <c r="H959" s="43" t="str">
        <f>'Secretaría General'!H959</f>
        <v>CONSTRUCCION</v>
      </c>
      <c r="I959" s="43" t="str">
        <f>'Secretaría General'!L959</f>
        <v>Dirección Metropolitana de Resolución y Ejecución</v>
      </c>
      <c r="J959" s="43">
        <f>'Secretaría General'!I959</f>
        <v>0</v>
      </c>
      <c r="K959" s="43" t="str">
        <f>'Secretaría General'!J959</f>
        <v>Normal</v>
      </c>
      <c r="L959" s="43">
        <f>'Secretaría General'!K959</f>
        <v>4</v>
      </c>
      <c r="M959" s="54"/>
      <c r="N959" s="54"/>
      <c r="O959" s="55" t="str">
        <f t="shared" si="14"/>
        <v>Natalia Marmol-</v>
      </c>
      <c r="P959" s="55"/>
      <c r="Q959" s="66"/>
      <c r="R959" s="66"/>
      <c r="S959" s="54"/>
      <c r="T959" s="54"/>
      <c r="U959" s="54"/>
      <c r="V959" s="54"/>
      <c r="W959" s="54"/>
      <c r="X959" s="54"/>
      <c r="Y959" s="54"/>
      <c r="Z959" s="54"/>
      <c r="AA959" s="54"/>
      <c r="AB959" s="54"/>
      <c r="AC959" s="54"/>
      <c r="AD959" s="54"/>
      <c r="AE959" s="54"/>
      <c r="AF959" s="54"/>
      <c r="AG959" s="54"/>
      <c r="AH959" s="54"/>
      <c r="AI959" s="54"/>
      <c r="AJ959" s="54"/>
      <c r="AK959" s="54"/>
      <c r="AL959" s="54"/>
    </row>
    <row r="960" spans="1:38" s="56" customFormat="1" ht="22.5" x14ac:dyDescent="0.2">
      <c r="A960" s="43">
        <f>'Secretaría General'!A960</f>
        <v>0</v>
      </c>
      <c r="B960" s="43" t="str">
        <f>'Secretaría General'!B960</f>
        <v>Natalia Marmol</v>
      </c>
      <c r="C960" s="43">
        <f>'Secretaría General'!C960</f>
        <v>8136</v>
      </c>
      <c r="D960" s="8">
        <f>'Secretaría General'!D960</f>
        <v>42899.444444444445</v>
      </c>
      <c r="E960" s="43" t="str">
        <f>'Secretaría General'!E960</f>
        <v>Comunicados</v>
      </c>
      <c r="F960" s="43" t="str">
        <f>'Secretaría General'!F960</f>
        <v>MEMO 192-2017</v>
      </c>
      <c r="G960" s="43" t="str">
        <f>'Secretaría General'!G960</f>
        <v>SARA GARCIA</v>
      </c>
      <c r="H960" s="43" t="str">
        <f>'Secretaría General'!H960</f>
        <v>ANALISIS DE DOCUMENTACION</v>
      </c>
      <c r="I960" s="43" t="str">
        <f>'Secretaría General'!L960</f>
        <v>Dirección Metropolitana de Inspección</v>
      </c>
      <c r="J960" s="43">
        <f>'Secretaría General'!I960</f>
        <v>0</v>
      </c>
      <c r="K960" s="43" t="str">
        <f>'Secretaría General'!J960</f>
        <v>Normal</v>
      </c>
      <c r="L960" s="43">
        <f>'Secretaría General'!K960</f>
        <v>51</v>
      </c>
      <c r="M960" s="54"/>
      <c r="N960" s="54"/>
      <c r="O960" s="55" t="str">
        <f t="shared" si="14"/>
        <v>Natalia Marmol-</v>
      </c>
      <c r="P960" s="55"/>
      <c r="Q960" s="66"/>
      <c r="R960" s="66"/>
      <c r="S960" s="54"/>
      <c r="T960" s="54"/>
      <c r="U960" s="54"/>
      <c r="V960" s="54"/>
      <c r="W960" s="54"/>
      <c r="X960" s="54"/>
      <c r="Y960" s="54"/>
      <c r="Z960" s="54"/>
      <c r="AA960" s="54"/>
      <c r="AB960" s="54"/>
      <c r="AC960" s="54"/>
      <c r="AD960" s="54"/>
      <c r="AE960" s="54"/>
      <c r="AF960" s="54"/>
      <c r="AG960" s="54"/>
      <c r="AH960" s="54"/>
      <c r="AI960" s="54"/>
      <c r="AJ960" s="54"/>
      <c r="AK960" s="54"/>
      <c r="AL960" s="54"/>
    </row>
    <row r="961" spans="1:38" s="56" customFormat="1" ht="33.75" x14ac:dyDescent="0.2">
      <c r="A961" s="43">
        <f>'Secretaría General'!A961</f>
        <v>0</v>
      </c>
      <c r="B961" s="43" t="str">
        <f>'Secretaría General'!B961</f>
        <v>Natalia Marmol</v>
      </c>
      <c r="C961" s="43">
        <f>'Secretaría General'!C961</f>
        <v>8137</v>
      </c>
      <c r="D961" s="8">
        <f>'Secretaría General'!D961</f>
        <v>42899.444444444445</v>
      </c>
      <c r="E961" s="43" t="str">
        <f>'Secretaría General'!E961</f>
        <v>Comunicados</v>
      </c>
      <c r="F961" s="43" t="str">
        <f>'Secretaría General'!F961</f>
        <v>OFC 1269-2017-DPT-PN</v>
      </c>
      <c r="G961" s="43" t="str">
        <f>'Secretaría General'!G961</f>
        <v>MANUEL SAMANIEGO</v>
      </c>
      <c r="H961" s="43" t="str">
        <f>'Secretaría General'!H961</f>
        <v>PARTE POLICIAL PARA RECUPERACION DE ESPACIOS PUBLICOS</v>
      </c>
      <c r="I961" s="43" t="str">
        <f>'Secretaría General'!L961</f>
        <v>Supervisión Metropolitana de Control</v>
      </c>
      <c r="J961" s="43">
        <f>'Secretaría General'!I961</f>
        <v>0</v>
      </c>
      <c r="K961" s="43" t="str">
        <f>'Secretaría General'!J961</f>
        <v>Normal</v>
      </c>
      <c r="L961" s="43">
        <f>'Secretaría General'!K961</f>
        <v>2</v>
      </c>
      <c r="M961" s="54"/>
      <c r="N961" s="54"/>
      <c r="O961" s="55" t="str">
        <f t="shared" si="14"/>
        <v>Natalia Marmol-</v>
      </c>
      <c r="P961" s="55"/>
      <c r="Q961" s="66"/>
      <c r="R961" s="66"/>
      <c r="S961" s="54"/>
      <c r="T961" s="54"/>
      <c r="U961" s="54"/>
      <c r="V961" s="54"/>
      <c r="W961" s="54"/>
      <c r="X961" s="54"/>
      <c r="Y961" s="54"/>
      <c r="Z961" s="54"/>
      <c r="AA961" s="54"/>
      <c r="AB961" s="54"/>
      <c r="AC961" s="54"/>
      <c r="AD961" s="54"/>
      <c r="AE961" s="54"/>
      <c r="AF961" s="54"/>
      <c r="AG961" s="54"/>
      <c r="AH961" s="54"/>
      <c r="AI961" s="54"/>
      <c r="AJ961" s="54"/>
      <c r="AK961" s="54"/>
      <c r="AL961" s="54"/>
    </row>
    <row r="962" spans="1:38" s="56" customFormat="1" ht="33.75" x14ac:dyDescent="0.2">
      <c r="A962" s="43">
        <f>'Secretaría General'!A962</f>
        <v>0</v>
      </c>
      <c r="B962" s="43" t="str">
        <f>'Secretaría General'!B962</f>
        <v>Natalia Marmol</v>
      </c>
      <c r="C962" s="43">
        <f>'Secretaría General'!C962</f>
        <v>8138</v>
      </c>
      <c r="D962" s="8">
        <f>'Secretaría General'!D962</f>
        <v>42899.444444444445</v>
      </c>
      <c r="E962" s="43" t="str">
        <f>'Secretaría General'!E962</f>
        <v>Comunicados</v>
      </c>
      <c r="F962" s="43" t="str">
        <f>'Secretaría General'!F962</f>
        <v>OFC 1314-2017-DPT-PN</v>
      </c>
      <c r="G962" s="43" t="str">
        <f>'Secretaría General'!G962</f>
        <v>MANUEL SAMANIEGO</v>
      </c>
      <c r="H962" s="43" t="str">
        <f>'Secretaría General'!H962</f>
        <v>PARTE POLICIAL PARA RECUPERACION DE ESPACIOS PUBLICOS</v>
      </c>
      <c r="I962" s="43" t="str">
        <f>'Secretaría General'!L962</f>
        <v>Supervisión Metropolitana de Control</v>
      </c>
      <c r="J962" s="43">
        <f>'Secretaría General'!I962</f>
        <v>0</v>
      </c>
      <c r="K962" s="43" t="str">
        <f>'Secretaría General'!J962</f>
        <v>Normal</v>
      </c>
      <c r="L962" s="43">
        <f>'Secretaría General'!K962</f>
        <v>3</v>
      </c>
      <c r="M962" s="54"/>
      <c r="N962" s="54"/>
      <c r="O962" s="55" t="str">
        <f t="shared" si="14"/>
        <v>Natalia Marmol-</v>
      </c>
      <c r="P962" s="55"/>
      <c r="Q962" s="66"/>
      <c r="R962" s="66"/>
      <c r="S962" s="54"/>
      <c r="T962" s="54"/>
      <c r="U962" s="54"/>
      <c r="V962" s="54"/>
      <c r="W962" s="54"/>
      <c r="X962" s="54"/>
      <c r="Y962" s="54"/>
      <c r="Z962" s="54"/>
      <c r="AA962" s="54"/>
      <c r="AB962" s="54"/>
      <c r="AC962" s="54"/>
      <c r="AD962" s="54"/>
      <c r="AE962" s="54"/>
      <c r="AF962" s="54"/>
      <c r="AG962" s="54"/>
      <c r="AH962" s="54"/>
      <c r="AI962" s="54"/>
      <c r="AJ962" s="54"/>
      <c r="AK962" s="54"/>
      <c r="AL962" s="54"/>
    </row>
    <row r="963" spans="1:38" s="56" customFormat="1" x14ac:dyDescent="0.2">
      <c r="A963" s="43">
        <f>'Secretaría General'!A963</f>
        <v>0</v>
      </c>
      <c r="B963" s="43" t="str">
        <f>'Secretaría General'!B963</f>
        <v>Natalia Marmol</v>
      </c>
      <c r="C963" s="43">
        <f>'Secretaría General'!C963</f>
        <v>8139</v>
      </c>
      <c r="D963" s="8">
        <f>'Secretaría General'!D963</f>
        <v>42899.444444444445</v>
      </c>
      <c r="E963" s="43" t="str">
        <f>'Secretaría General'!E963</f>
        <v>Denuncias</v>
      </c>
      <c r="F963" s="43" t="str">
        <f>'Secretaría General'!F963</f>
        <v>S/N</v>
      </c>
      <c r="G963" s="43" t="str">
        <f>'Secretaría General'!G963</f>
        <v>ASOCIACION SANTA CLARA NORTE</v>
      </c>
      <c r="H963" s="43" t="str">
        <f>'Secretaría General'!H963</f>
        <v>DENUNCIA</v>
      </c>
      <c r="I963" s="43" t="str">
        <f>'Secretaría General'!L963</f>
        <v>Secretaría General</v>
      </c>
      <c r="J963" s="43">
        <f>'Secretaría General'!I963</f>
        <v>0</v>
      </c>
      <c r="K963" s="43" t="str">
        <f>'Secretaría General'!J963</f>
        <v>Normal</v>
      </c>
      <c r="L963" s="43">
        <f>'Secretaría General'!K963</f>
        <v>6</v>
      </c>
      <c r="M963" s="54"/>
      <c r="N963" s="54"/>
      <c r="O963" s="55" t="str">
        <f t="shared" ref="O963:O1001" si="15">+CONCATENATE(B963,"-",N963)</f>
        <v>Natalia Marmol-</v>
      </c>
      <c r="P963" s="55"/>
      <c r="Q963" s="66"/>
      <c r="R963" s="66"/>
      <c r="S963" s="54"/>
      <c r="T963" s="54"/>
      <c r="U963" s="54"/>
      <c r="V963" s="54"/>
      <c r="W963" s="54"/>
      <c r="X963" s="54"/>
      <c r="Y963" s="54"/>
      <c r="Z963" s="54"/>
      <c r="AA963" s="54"/>
      <c r="AB963" s="54"/>
      <c r="AC963" s="54"/>
      <c r="AD963" s="54"/>
      <c r="AE963" s="54"/>
      <c r="AF963" s="54"/>
      <c r="AG963" s="54"/>
      <c r="AH963" s="54"/>
      <c r="AI963" s="54"/>
      <c r="AJ963" s="54"/>
      <c r="AK963" s="54"/>
      <c r="AL963" s="54"/>
    </row>
    <row r="964" spans="1:38" s="56" customFormat="1" ht="22.5" x14ac:dyDescent="0.2">
      <c r="A964" s="43">
        <f>'Secretaría General'!A964</f>
        <v>0</v>
      </c>
      <c r="B964" s="43" t="str">
        <f>'Secretaría General'!B964</f>
        <v>Natalia Marmol</v>
      </c>
      <c r="C964" s="43">
        <f>'Secretaría General'!C964</f>
        <v>8140</v>
      </c>
      <c r="D964" s="8">
        <f>'Secretaría General'!D964</f>
        <v>42899.444444444445</v>
      </c>
      <c r="E964" s="43">
        <f>'Secretaría General'!E964</f>
        <v>0</v>
      </c>
      <c r="F964" s="43" t="str">
        <f>'Secretaría General'!F964</f>
        <v>MGD-CMQ-2017-0102</v>
      </c>
      <c r="G964" s="43" t="str">
        <f>'Secretaría General'!G964</f>
        <v>MARIO GUAYASAMIN</v>
      </c>
      <c r="H964" s="43" t="str">
        <f>'Secretaría General'!H964</f>
        <v>REMITE INFORME DE INSPECCION SOBRE FAUNA URBANA</v>
      </c>
      <c r="I964" s="43" t="str">
        <f>'Secretaría General'!L964</f>
        <v>Supervisión Metropolitana de Control</v>
      </c>
      <c r="J964" s="43">
        <f>'Secretaría General'!I964</f>
        <v>0</v>
      </c>
      <c r="K964" s="43" t="str">
        <f>'Secretaría General'!J964</f>
        <v>Normal</v>
      </c>
      <c r="L964" s="43">
        <f>'Secretaría General'!K964</f>
        <v>3</v>
      </c>
      <c r="M964" s="54"/>
      <c r="N964" s="54"/>
      <c r="O964" s="55" t="str">
        <f t="shared" si="15"/>
        <v>Natalia Marmol-</v>
      </c>
      <c r="P964" s="55"/>
      <c r="Q964" s="66"/>
      <c r="R964" s="66"/>
      <c r="S964" s="54"/>
      <c r="T964" s="54"/>
      <c r="U964" s="54"/>
      <c r="V964" s="54"/>
      <c r="W964" s="54"/>
      <c r="X964" s="54"/>
      <c r="Y964" s="54"/>
      <c r="Z964" s="54"/>
      <c r="AA964" s="54"/>
      <c r="AB964" s="54"/>
      <c r="AC964" s="54"/>
      <c r="AD964" s="54"/>
      <c r="AE964" s="54"/>
      <c r="AF964" s="54"/>
      <c r="AG964" s="54"/>
      <c r="AH964" s="54"/>
      <c r="AI964" s="54"/>
      <c r="AJ964" s="54"/>
      <c r="AK964" s="54"/>
      <c r="AL964" s="54"/>
    </row>
    <row r="965" spans="1:38" s="56" customFormat="1" x14ac:dyDescent="0.2">
      <c r="A965" s="43">
        <f>'Secretaría General'!A965</f>
        <v>0</v>
      </c>
      <c r="B965" s="43" t="str">
        <f>'Secretaría General'!B965</f>
        <v>Natalia Marmol</v>
      </c>
      <c r="C965" s="43">
        <f>'Secretaría General'!C965</f>
        <v>8141</v>
      </c>
      <c r="D965" s="8">
        <f>'Secretaría General'!D965</f>
        <v>42899.444444444445</v>
      </c>
      <c r="E965" s="43" t="str">
        <f>'Secretaría General'!E965</f>
        <v>Denuncias</v>
      </c>
      <c r="F965" s="43" t="str">
        <f>'Secretaría General'!F965</f>
        <v>S/N</v>
      </c>
      <c r="G965" s="43" t="str">
        <f>'Secretaría General'!G965</f>
        <v>MARIA TERESA CHAMORRO</v>
      </c>
      <c r="H965" s="43" t="str">
        <f>'Secretaría General'!H965</f>
        <v>DENUNCIA</v>
      </c>
      <c r="I965" s="43" t="str">
        <f>'Secretaría General'!L965</f>
        <v>Secretaría General</v>
      </c>
      <c r="J965" s="43">
        <f>'Secretaría General'!I965</f>
        <v>0</v>
      </c>
      <c r="K965" s="43" t="str">
        <f>'Secretaría General'!J965</f>
        <v>Normal</v>
      </c>
      <c r="L965" s="43">
        <f>'Secretaría General'!K965</f>
        <v>7</v>
      </c>
      <c r="M965" s="54"/>
      <c r="N965" s="54"/>
      <c r="O965" s="55" t="str">
        <f t="shared" si="15"/>
        <v>Natalia Marmol-</v>
      </c>
      <c r="P965" s="55"/>
      <c r="Q965" s="66"/>
      <c r="R965" s="66"/>
      <c r="S965" s="54"/>
      <c r="T965" s="54"/>
      <c r="U965" s="54"/>
      <c r="V965" s="54"/>
      <c r="W965" s="54"/>
      <c r="X965" s="54"/>
      <c r="Y965" s="54"/>
      <c r="Z965" s="54"/>
      <c r="AA965" s="54"/>
      <c r="AB965" s="54"/>
      <c r="AC965" s="54"/>
      <c r="AD965" s="54"/>
      <c r="AE965" s="54"/>
      <c r="AF965" s="54"/>
      <c r="AG965" s="54"/>
      <c r="AH965" s="54"/>
      <c r="AI965" s="54"/>
      <c r="AJ965" s="54"/>
      <c r="AK965" s="54"/>
      <c r="AL965" s="54"/>
    </row>
    <row r="966" spans="1:38" s="56" customFormat="1" x14ac:dyDescent="0.2">
      <c r="A966" s="43">
        <f>'Secretaría General'!A966</f>
        <v>0</v>
      </c>
      <c r="B966" s="43" t="str">
        <f>'Secretaría General'!B966</f>
        <v>Natalia Marmol</v>
      </c>
      <c r="C966" s="43">
        <f>'Secretaría General'!C966</f>
        <v>8142</v>
      </c>
      <c r="D966" s="8">
        <f>'Secretaría General'!D966</f>
        <v>42899.444444444445</v>
      </c>
      <c r="E966" s="43" t="str">
        <f>'Secretaría General'!E966</f>
        <v>Denuncias</v>
      </c>
      <c r="F966" s="43" t="str">
        <f>'Secretaría General'!F966</f>
        <v>S/N</v>
      </c>
      <c r="G966" s="43" t="str">
        <f>'Secretaría General'!G966</f>
        <v>HECTOR PEREZ PEREZ</v>
      </c>
      <c r="H966" s="43" t="str">
        <f>'Secretaría General'!H966</f>
        <v>DENUNCIA</v>
      </c>
      <c r="I966" s="43" t="str">
        <f>'Secretaría General'!L966</f>
        <v>Secretaría General</v>
      </c>
      <c r="J966" s="43">
        <f>'Secretaría General'!I966</f>
        <v>0</v>
      </c>
      <c r="K966" s="43" t="str">
        <f>'Secretaría General'!J966</f>
        <v>Normal</v>
      </c>
      <c r="L966" s="43">
        <f>'Secretaría General'!K966</f>
        <v>4</v>
      </c>
      <c r="M966" s="54"/>
      <c r="N966" s="54"/>
      <c r="O966" s="55" t="str">
        <f t="shared" si="15"/>
        <v>Natalia Marmol-</v>
      </c>
      <c r="P966" s="55"/>
      <c r="Q966" s="66"/>
      <c r="R966" s="66"/>
      <c r="S966" s="54"/>
      <c r="T966" s="54"/>
      <c r="U966" s="54"/>
      <c r="V966" s="54"/>
      <c r="W966" s="54"/>
      <c r="X966" s="54"/>
      <c r="Y966" s="54"/>
      <c r="Z966" s="54"/>
      <c r="AA966" s="54"/>
      <c r="AB966" s="54"/>
      <c r="AC966" s="54"/>
      <c r="AD966" s="54"/>
      <c r="AE966" s="54"/>
      <c r="AF966" s="54"/>
      <c r="AG966" s="54"/>
      <c r="AH966" s="54"/>
      <c r="AI966" s="54"/>
      <c r="AJ966" s="54"/>
      <c r="AK966" s="54"/>
      <c r="AL966" s="54"/>
    </row>
    <row r="967" spans="1:38" s="56" customFormat="1" ht="22.5" x14ac:dyDescent="0.2">
      <c r="A967" s="43">
        <f>'Secretaría General'!A967</f>
        <v>0</v>
      </c>
      <c r="B967" s="43" t="str">
        <f>'Secretaría General'!B967</f>
        <v>Natalia Marmol</v>
      </c>
      <c r="C967" s="43">
        <f>'Secretaría General'!C967</f>
        <v>8143</v>
      </c>
      <c r="D967" s="8">
        <f>'Secretaría General'!D967</f>
        <v>42899.444444444445</v>
      </c>
      <c r="E967" s="43" t="str">
        <f>'Secretaría General'!E967</f>
        <v>Comunicados</v>
      </c>
      <c r="F967" s="43" t="str">
        <f>'Secretaría General'!F967</f>
        <v>S/N</v>
      </c>
      <c r="G967" s="43" t="str">
        <f>'Secretaría General'!G967</f>
        <v>PATRICIO MERINO</v>
      </c>
      <c r="H967" s="43" t="str">
        <f>'Secretaría General'!H967</f>
        <v>SOLICITUD DE NUEVA INSPECCION</v>
      </c>
      <c r="I967" s="43" t="str">
        <f>'Secretaría General'!L967</f>
        <v>Dirección Metropolitana de Resolución y Ejecución</v>
      </c>
      <c r="J967" s="43">
        <f>'Secretaría General'!I967</f>
        <v>0</v>
      </c>
      <c r="K967" s="43" t="str">
        <f>'Secretaría General'!J967</f>
        <v>Normal</v>
      </c>
      <c r="L967" s="43">
        <f>'Secretaría General'!K967</f>
        <v>7</v>
      </c>
      <c r="M967" s="54"/>
      <c r="N967" s="54"/>
      <c r="O967" s="55" t="str">
        <f t="shared" si="15"/>
        <v>Natalia Marmol-</v>
      </c>
      <c r="P967" s="55"/>
      <c r="Q967" s="66"/>
      <c r="R967" s="66"/>
      <c r="S967" s="54"/>
      <c r="T967" s="54"/>
      <c r="U967" s="54"/>
      <c r="V967" s="54"/>
      <c r="W967" s="54"/>
      <c r="X967" s="54"/>
      <c r="Y967" s="54"/>
      <c r="Z967" s="54"/>
      <c r="AA967" s="54"/>
      <c r="AB967" s="54"/>
      <c r="AC967" s="54"/>
      <c r="AD967" s="54"/>
      <c r="AE967" s="54"/>
      <c r="AF967" s="54"/>
      <c r="AG967" s="54"/>
      <c r="AH967" s="54"/>
      <c r="AI967" s="54"/>
      <c r="AJ967" s="54"/>
      <c r="AK967" s="54"/>
      <c r="AL967" s="54"/>
    </row>
    <row r="968" spans="1:38" s="56" customFormat="1" x14ac:dyDescent="0.2">
      <c r="A968" s="43">
        <f>'Secretaría General'!A968</f>
        <v>0</v>
      </c>
      <c r="B968" s="43" t="str">
        <f>'Secretaría General'!B968</f>
        <v>Natalia Marmol</v>
      </c>
      <c r="C968" s="43">
        <f>'Secretaría General'!C968</f>
        <v>8144</v>
      </c>
      <c r="D968" s="8">
        <f>'Secretaría General'!D968</f>
        <v>42899.444444444445</v>
      </c>
      <c r="E968" s="43" t="str">
        <f>'Secretaría General'!E968</f>
        <v>Denuncias</v>
      </c>
      <c r="F968" s="43" t="str">
        <f>'Secretaría General'!F968</f>
        <v>S/N</v>
      </c>
      <c r="G968" s="43" t="str">
        <f>'Secretaría General'!G968</f>
        <v>VIRGILIO CIFUENTES</v>
      </c>
      <c r="H968" s="43" t="str">
        <f>'Secretaría General'!H968</f>
        <v>DENUNCIA</v>
      </c>
      <c r="I968" s="43" t="str">
        <f>'Secretaría General'!L968</f>
        <v>Secretaría General</v>
      </c>
      <c r="J968" s="43">
        <f>'Secretaría General'!I968</f>
        <v>0</v>
      </c>
      <c r="K968" s="43" t="str">
        <f>'Secretaría General'!J968</f>
        <v>Urgente</v>
      </c>
      <c r="L968" s="43">
        <f>'Secretaría General'!K968</f>
        <v>7</v>
      </c>
      <c r="M968" s="54"/>
      <c r="N968" s="54"/>
      <c r="O968" s="55" t="str">
        <f t="shared" si="15"/>
        <v>Natalia Marmol-</v>
      </c>
      <c r="P968" s="55"/>
      <c r="Q968" s="66"/>
      <c r="R968" s="66"/>
      <c r="S968" s="54"/>
      <c r="T968" s="54"/>
      <c r="U968" s="54"/>
      <c r="V968" s="54"/>
      <c r="W968" s="54"/>
      <c r="X968" s="54"/>
      <c r="Y968" s="54"/>
      <c r="Z968" s="54"/>
      <c r="AA968" s="54"/>
      <c r="AB968" s="54"/>
      <c r="AC968" s="54"/>
      <c r="AD968" s="54"/>
      <c r="AE968" s="54"/>
      <c r="AF968" s="54"/>
      <c r="AG968" s="54"/>
      <c r="AH968" s="54"/>
      <c r="AI968" s="54"/>
      <c r="AJ968" s="54"/>
      <c r="AK968" s="54"/>
      <c r="AL968" s="54"/>
    </row>
    <row r="969" spans="1:38" s="56" customFormat="1" ht="22.5" x14ac:dyDescent="0.2">
      <c r="A969" s="43">
        <f>'Secretaría General'!A969</f>
        <v>0</v>
      </c>
      <c r="B969" s="43" t="str">
        <f>'Secretaría General'!B969</f>
        <v>Natalia Marmol</v>
      </c>
      <c r="C969" s="43">
        <f>'Secretaría General'!C969</f>
        <v>8145</v>
      </c>
      <c r="D969" s="8">
        <f>'Secretaría General'!D969</f>
        <v>42899.444444444445</v>
      </c>
      <c r="E969" s="43" t="str">
        <f>'Secretaría General'!E969</f>
        <v>Comunicados</v>
      </c>
      <c r="F969" s="43" t="str">
        <f>'Secretaría General'!F969</f>
        <v>EXP 5914-2010</v>
      </c>
      <c r="G969" s="43" t="str">
        <f>'Secretaría General'!G969</f>
        <v>WASHINGTON QUISPE</v>
      </c>
      <c r="H969" s="43" t="str">
        <f>'Secretaría General'!H969</f>
        <v>SOLICITUD DE COPIA DE EXPEDIENTE COMPLETO Nº5914-2010</v>
      </c>
      <c r="I969" s="43" t="str">
        <f>'Secretaría General'!L969</f>
        <v>Dirección Metropolitana de Resolución y Ejecución</v>
      </c>
      <c r="J969" s="43">
        <f>'Secretaría General'!I969</f>
        <v>0</v>
      </c>
      <c r="K969" s="43" t="str">
        <f>'Secretaría General'!J969</f>
        <v>Normal</v>
      </c>
      <c r="L969" s="43">
        <f>'Secretaría General'!K969</f>
        <v>3</v>
      </c>
      <c r="M969" s="54"/>
      <c r="N969" s="54"/>
      <c r="O969" s="55" t="str">
        <f t="shared" si="15"/>
        <v>Natalia Marmol-</v>
      </c>
      <c r="P969" s="55"/>
      <c r="Q969" s="66"/>
      <c r="R969" s="66"/>
      <c r="S969" s="54"/>
      <c r="T969" s="54"/>
      <c r="U969" s="54"/>
      <c r="V969" s="54"/>
      <c r="W969" s="54"/>
      <c r="X969" s="54"/>
      <c r="Y969" s="54"/>
      <c r="Z969" s="54"/>
      <c r="AA969" s="54"/>
      <c r="AB969" s="54"/>
      <c r="AC969" s="54"/>
      <c r="AD969" s="54"/>
      <c r="AE969" s="54"/>
      <c r="AF969" s="54"/>
      <c r="AG969" s="54"/>
      <c r="AH969" s="54"/>
      <c r="AI969" s="54"/>
      <c r="AJ969" s="54"/>
      <c r="AK969" s="54"/>
      <c r="AL969" s="54"/>
    </row>
    <row r="970" spans="1:38" s="56" customFormat="1" ht="22.5" x14ac:dyDescent="0.2">
      <c r="A970" s="43">
        <f>'Secretaría General'!A970</f>
        <v>0</v>
      </c>
      <c r="B970" s="43">
        <f>'Secretaría General'!B970</f>
        <v>0</v>
      </c>
      <c r="C970" s="43">
        <f>'Secretaría General'!C970</f>
        <v>8146</v>
      </c>
      <c r="D970" s="8">
        <f>'Secretaría General'!D970</f>
        <v>42899.444444444445</v>
      </c>
      <c r="E970" s="43" t="str">
        <f>'Secretaría General'!E970</f>
        <v>Comunicados</v>
      </c>
      <c r="F970" s="43" t="str">
        <f>'Secretaría General'!F970</f>
        <v>OFC 0842-ECP-DG-FC-2017</v>
      </c>
      <c r="G970" s="43" t="str">
        <f>'Secretaría General'!G970</f>
        <v>FELIPE CORRAL</v>
      </c>
      <c r="H970" s="43">
        <f>'Secretaría General'!H970</f>
        <v>0</v>
      </c>
      <c r="I970" s="43" t="str">
        <f>'Secretaría General'!L970</f>
        <v>Coordinación de Entidades Colaboradoras</v>
      </c>
      <c r="J970" s="43">
        <f>'Secretaría General'!I970</f>
        <v>0</v>
      </c>
      <c r="K970" s="43" t="str">
        <f>'Secretaría General'!J970</f>
        <v>Normal</v>
      </c>
      <c r="L970" s="43">
        <f>'Secretaría General'!K970</f>
        <v>4</v>
      </c>
      <c r="M970" s="54"/>
      <c r="N970" s="54"/>
      <c r="O970" s="55" t="str">
        <f t="shared" si="15"/>
        <v>0-</v>
      </c>
      <c r="P970" s="55"/>
      <c r="Q970" s="66"/>
      <c r="R970" s="66"/>
      <c r="S970" s="54"/>
      <c r="T970" s="54"/>
      <c r="U970" s="54"/>
      <c r="V970" s="54"/>
      <c r="W970" s="54"/>
      <c r="X970" s="54"/>
      <c r="Y970" s="54"/>
      <c r="Z970" s="54"/>
      <c r="AA970" s="54"/>
      <c r="AB970" s="54"/>
      <c r="AC970" s="54"/>
      <c r="AD970" s="54"/>
      <c r="AE970" s="54"/>
      <c r="AF970" s="54"/>
      <c r="AG970" s="54"/>
      <c r="AH970" s="54"/>
      <c r="AI970" s="54"/>
      <c r="AJ970" s="54"/>
      <c r="AK970" s="54"/>
      <c r="AL970" s="54"/>
    </row>
    <row r="971" spans="1:38" s="56" customFormat="1" ht="22.5" x14ac:dyDescent="0.2">
      <c r="A971" s="43">
        <f>'Secretaría General'!A971</f>
        <v>0</v>
      </c>
      <c r="B971" s="43" t="str">
        <f>'Secretaría General'!B971</f>
        <v>Natalia Marmol</v>
      </c>
      <c r="C971" s="43">
        <f>'Secretaría General'!C971</f>
        <v>8147</v>
      </c>
      <c r="D971" s="8">
        <f>'Secretaría General'!D971</f>
        <v>42899.444444444445</v>
      </c>
      <c r="E971" s="43" t="str">
        <f>'Secretaría General'!E971</f>
        <v>Comunicados</v>
      </c>
      <c r="F971" s="43" t="str">
        <f>'Secretaría General'!F971</f>
        <v>OFC 0842-ECP-DG-FC-2017</v>
      </c>
      <c r="G971" s="43" t="str">
        <f>'Secretaría General'!G971</f>
        <v>FELIPE CORRAL</v>
      </c>
      <c r="H971" s="43">
        <f>'Secretaría General'!H971</f>
        <v>0</v>
      </c>
      <c r="I971" s="43" t="str">
        <f>'Secretaría General'!L971</f>
        <v>Supervisión Metropolitana de Control</v>
      </c>
      <c r="J971" s="43">
        <f>'Secretaría General'!I971</f>
        <v>0</v>
      </c>
      <c r="K971" s="43" t="str">
        <f>'Secretaría General'!J971</f>
        <v>Normal</v>
      </c>
      <c r="L971" s="43">
        <f>'Secretaría General'!K971</f>
        <v>4</v>
      </c>
      <c r="M971" s="54"/>
      <c r="N971" s="54"/>
      <c r="O971" s="55" t="str">
        <f t="shared" si="15"/>
        <v>Natalia Marmol-</v>
      </c>
      <c r="P971" s="55"/>
      <c r="Q971" s="66"/>
      <c r="R971" s="66"/>
      <c r="S971" s="54"/>
      <c r="T971" s="54"/>
      <c r="U971" s="54"/>
      <c r="V971" s="54"/>
      <c r="W971" s="54"/>
      <c r="X971" s="54"/>
      <c r="Y971" s="54"/>
      <c r="Z971" s="54"/>
      <c r="AA971" s="54"/>
      <c r="AB971" s="54"/>
      <c r="AC971" s="54"/>
      <c r="AD971" s="54"/>
      <c r="AE971" s="54"/>
      <c r="AF971" s="54"/>
      <c r="AG971" s="54"/>
      <c r="AH971" s="54"/>
      <c r="AI971" s="54"/>
      <c r="AJ971" s="54"/>
      <c r="AK971" s="54"/>
      <c r="AL971" s="54"/>
    </row>
    <row r="972" spans="1:38" s="56" customFormat="1" ht="22.5" x14ac:dyDescent="0.2">
      <c r="A972" s="43">
        <f>'Secretaría General'!A972</f>
        <v>0</v>
      </c>
      <c r="B972" s="43" t="str">
        <f>'Secretaría General'!B972</f>
        <v>Natalia Marmol</v>
      </c>
      <c r="C972" s="43">
        <f>'Secretaría General'!C972</f>
        <v>8148</v>
      </c>
      <c r="D972" s="8">
        <f>'Secretaría General'!D972</f>
        <v>42901</v>
      </c>
      <c r="E972" s="43" t="str">
        <f>'Secretaría General'!E972</f>
        <v>Comunicados</v>
      </c>
      <c r="F972" s="43" t="str">
        <f>'Secretaría General'!F972</f>
        <v>S/N</v>
      </c>
      <c r="G972" s="43" t="str">
        <f>'Secretaría General'!G972</f>
        <v>MARIA MERCEDES LEMA</v>
      </c>
      <c r="H972" s="43" t="str">
        <f>'Secretaría General'!H972</f>
        <v>REFERENTE A EXPEDIENTE 78-2016-UDCMCL-ZMS</v>
      </c>
      <c r="I972" s="43" t="str">
        <f>'Secretaría General'!L972</f>
        <v>R-Dirección Metropolitana de Resolución y Ejecución</v>
      </c>
      <c r="J972" s="43">
        <f>'Secretaría General'!I972</f>
        <v>0</v>
      </c>
      <c r="K972" s="43" t="str">
        <f>'Secretaría General'!J972</f>
        <v>Normal</v>
      </c>
      <c r="L972" s="43">
        <f>'Secretaría General'!K972</f>
        <v>7</v>
      </c>
      <c r="M972" s="54"/>
      <c r="N972" s="54"/>
      <c r="O972" s="55" t="str">
        <f t="shared" si="15"/>
        <v>Natalia Marmol-</v>
      </c>
      <c r="P972" s="55"/>
      <c r="Q972" s="66"/>
      <c r="R972" s="66"/>
      <c r="S972" s="54"/>
      <c r="T972" s="54"/>
      <c r="U972" s="54"/>
      <c r="V972" s="54"/>
      <c r="W972" s="54"/>
      <c r="X972" s="54"/>
      <c r="Y972" s="54"/>
      <c r="Z972" s="54"/>
      <c r="AA972" s="54"/>
      <c r="AB972" s="54"/>
      <c r="AC972" s="54"/>
      <c r="AD972" s="54"/>
      <c r="AE972" s="54"/>
      <c r="AF972" s="54"/>
      <c r="AG972" s="54"/>
      <c r="AH972" s="54"/>
      <c r="AI972" s="54"/>
      <c r="AJ972" s="54"/>
      <c r="AK972" s="54"/>
      <c r="AL972" s="54"/>
    </row>
    <row r="973" spans="1:38" s="56" customFormat="1" ht="22.5" x14ac:dyDescent="0.2">
      <c r="A973" s="43">
        <f>'Secretaría General'!A973</f>
        <v>0</v>
      </c>
      <c r="B973" s="43" t="str">
        <f>'Secretaría General'!B973</f>
        <v>Natalia Marmol</v>
      </c>
      <c r="C973" s="43">
        <f>'Secretaría General'!C973</f>
        <v>8149</v>
      </c>
      <c r="D973" s="8">
        <f>'Secretaría General'!D973</f>
        <v>42899.444444444445</v>
      </c>
      <c r="E973" s="43" t="str">
        <f>'Secretaría General'!E973</f>
        <v>Comunicados</v>
      </c>
      <c r="F973" s="43" t="str">
        <f>'Secretaría General'!F973</f>
        <v>S/N</v>
      </c>
      <c r="G973" s="43" t="str">
        <f>'Secretaría General'!G973</f>
        <v>CRISTOBAL MINA</v>
      </c>
      <c r="H973" s="43" t="str">
        <f>'Secretaría General'!H973</f>
        <v>ACLARACION DE EXPEDIENTE Y RESOLUCION 0064-2017</v>
      </c>
      <c r="I973" s="43" t="str">
        <f>'Secretaría General'!L973</f>
        <v>Dirección Metropolitana de Resolución y Ejecución</v>
      </c>
      <c r="J973" s="43">
        <f>'Secretaría General'!I973</f>
        <v>0</v>
      </c>
      <c r="K973" s="43" t="str">
        <f>'Secretaría General'!J973</f>
        <v>Normal</v>
      </c>
      <c r="L973" s="43">
        <f>'Secretaría General'!K973</f>
        <v>6</v>
      </c>
      <c r="M973" s="54"/>
      <c r="N973" s="54"/>
      <c r="O973" s="55" t="str">
        <f t="shared" si="15"/>
        <v>Natalia Marmol-</v>
      </c>
      <c r="P973" s="55"/>
      <c r="Q973" s="66"/>
      <c r="R973" s="66"/>
      <c r="S973" s="54"/>
      <c r="T973" s="54"/>
      <c r="U973" s="54"/>
      <c r="V973" s="54"/>
      <c r="W973" s="54"/>
      <c r="X973" s="54"/>
      <c r="Y973" s="54"/>
      <c r="Z973" s="54"/>
      <c r="AA973" s="54"/>
      <c r="AB973" s="54"/>
      <c r="AC973" s="54"/>
      <c r="AD973" s="54"/>
      <c r="AE973" s="54"/>
      <c r="AF973" s="54"/>
      <c r="AG973" s="54"/>
      <c r="AH973" s="54"/>
      <c r="AI973" s="54"/>
      <c r="AJ973" s="54"/>
      <c r="AK973" s="54"/>
      <c r="AL973" s="54"/>
    </row>
    <row r="974" spans="1:38" s="56" customFormat="1" ht="22.5" x14ac:dyDescent="0.2">
      <c r="A974" s="43">
        <f>'Secretaría General'!A974</f>
        <v>0</v>
      </c>
      <c r="B974" s="43" t="str">
        <f>'Secretaría General'!B974</f>
        <v>Natalia Marmol</v>
      </c>
      <c r="C974" s="43">
        <f>'Secretaría General'!C974</f>
        <v>8150</v>
      </c>
      <c r="D974" s="8">
        <f>'Secretaría General'!D974</f>
        <v>42899.444444444445</v>
      </c>
      <c r="E974" s="43" t="str">
        <f>'Secretaría General'!E974</f>
        <v>Comunicados</v>
      </c>
      <c r="F974" s="43" t="str">
        <f>'Secretaría General'!F974</f>
        <v>MEMO 144-2017</v>
      </c>
      <c r="G974" s="43" t="str">
        <f>'Secretaría General'!G974</f>
        <v>MARCO BARRAGAN</v>
      </c>
      <c r="H974" s="43" t="str">
        <f>'Secretaría General'!H974</f>
        <v>ENTREGA DEL INFORME DE ESPACIO PUBLICO REALIZADO 08 JUNIO</v>
      </c>
      <c r="I974" s="43" t="str">
        <f>'Secretaría General'!L974</f>
        <v>Dirección Metropolitana de Inspección</v>
      </c>
      <c r="J974" s="43">
        <f>'Secretaría General'!I974</f>
        <v>0</v>
      </c>
      <c r="K974" s="43" t="str">
        <f>'Secretaría General'!J974</f>
        <v>Normal</v>
      </c>
      <c r="L974" s="43">
        <f>'Secretaría General'!K974</f>
        <v>4</v>
      </c>
      <c r="M974" s="54"/>
      <c r="N974" s="54"/>
      <c r="O974" s="55" t="str">
        <f t="shared" si="15"/>
        <v>Natalia Marmol-</v>
      </c>
      <c r="P974" s="55"/>
      <c r="Q974" s="66"/>
      <c r="R974" s="66"/>
      <c r="S974" s="54"/>
      <c r="T974" s="54"/>
      <c r="U974" s="54"/>
      <c r="V974" s="54"/>
      <c r="W974" s="54"/>
      <c r="X974" s="54"/>
      <c r="Y974" s="54"/>
      <c r="Z974" s="54"/>
      <c r="AA974" s="54"/>
      <c r="AB974" s="54"/>
      <c r="AC974" s="54"/>
      <c r="AD974" s="54"/>
      <c r="AE974" s="54"/>
      <c r="AF974" s="54"/>
      <c r="AG974" s="54"/>
      <c r="AH974" s="54"/>
      <c r="AI974" s="54"/>
      <c r="AJ974" s="54"/>
      <c r="AK974" s="54"/>
      <c r="AL974" s="54"/>
    </row>
    <row r="975" spans="1:38" s="56" customFormat="1" ht="22.5" x14ac:dyDescent="0.2">
      <c r="A975" s="43">
        <f>'Secretaría General'!A975</f>
        <v>0</v>
      </c>
      <c r="B975" s="43" t="str">
        <f>'Secretaría General'!B975</f>
        <v>Alex Iza</v>
      </c>
      <c r="C975" s="43">
        <f>'Secretaría General'!C975</f>
        <v>8151</v>
      </c>
      <c r="D975" s="8">
        <f>'Secretaría General'!D975</f>
        <v>42901</v>
      </c>
      <c r="E975" s="43" t="str">
        <f>'Secretaría General'!E975</f>
        <v>Comunicados</v>
      </c>
      <c r="F975" s="43" t="str">
        <f>'Secretaría General'!F975</f>
        <v>MEMO 147-2017</v>
      </c>
      <c r="G975" s="43" t="str">
        <f>'Secretaría General'!G975</f>
        <v>MARCO BARRAGÁN - LADERAS DEL PICHINCHA SUR</v>
      </c>
      <c r="H975" s="43" t="str">
        <f>'Secretaría General'!H975</f>
        <v>INSPECCION CONJUNTA</v>
      </c>
      <c r="I975" s="43" t="str">
        <f>'Secretaría General'!L975</f>
        <v>I-Dirección Metropolitana de Inspección</v>
      </c>
      <c r="J975" s="43">
        <f>'Secretaría General'!I975</f>
        <v>0</v>
      </c>
      <c r="K975" s="43" t="str">
        <f>'Secretaría General'!J975</f>
        <v>Normal</v>
      </c>
      <c r="L975" s="43">
        <f>'Secretaría General'!K975</f>
        <v>1</v>
      </c>
      <c r="M975" s="54"/>
      <c r="N975" s="54"/>
      <c r="O975" s="55" t="str">
        <f t="shared" si="15"/>
        <v>Alex Iza-</v>
      </c>
      <c r="P975" s="55"/>
      <c r="Q975" s="66"/>
      <c r="R975" s="66"/>
      <c r="S975" s="54"/>
      <c r="T975" s="54"/>
      <c r="U975" s="54"/>
      <c r="V975" s="54"/>
      <c r="W975" s="54"/>
      <c r="X975" s="54"/>
      <c r="Y975" s="54"/>
      <c r="Z975" s="54"/>
      <c r="AA975" s="54"/>
      <c r="AB975" s="54"/>
      <c r="AC975" s="54"/>
      <c r="AD975" s="54"/>
      <c r="AE975" s="54"/>
      <c r="AF975" s="54"/>
      <c r="AG975" s="54"/>
      <c r="AH975" s="54"/>
      <c r="AI975" s="54"/>
      <c r="AJ975" s="54"/>
      <c r="AK975" s="54"/>
      <c r="AL975" s="54"/>
    </row>
    <row r="976" spans="1:38" s="56" customFormat="1" ht="22.5" x14ac:dyDescent="0.2">
      <c r="A976" s="43">
        <f>'Secretaría General'!A976</f>
        <v>0</v>
      </c>
      <c r="B976" s="43" t="str">
        <f>'Secretaría General'!B976</f>
        <v>Natalia Marmol</v>
      </c>
      <c r="C976" s="43">
        <f>'Secretaría General'!C976</f>
        <v>8152</v>
      </c>
      <c r="D976" s="8">
        <f>'Secretaría General'!D976</f>
        <v>42899.444444444445</v>
      </c>
      <c r="E976" s="43" t="str">
        <f>'Secretaría General'!E976</f>
        <v>Comunicados</v>
      </c>
      <c r="F976" s="43" t="str">
        <f>'Secretaría General'!F976</f>
        <v>MEMO 335-2017</v>
      </c>
      <c r="G976" s="43" t="str">
        <f>'Secretaría General'!G976</f>
        <v>EDWIN TORRES - ZONA LOS CHILLOS</v>
      </c>
      <c r="H976" s="43" t="str">
        <f>'Secretaría General'!H976</f>
        <v>INFORME TECNICO</v>
      </c>
      <c r="I976" s="43" t="str">
        <f>'Secretaría General'!L976</f>
        <v>Dirección Metropolitana de Inspección</v>
      </c>
      <c r="J976" s="43">
        <f>'Secretaría General'!I976</f>
        <v>0</v>
      </c>
      <c r="K976" s="43" t="str">
        <f>'Secretaría General'!J976</f>
        <v>Normal</v>
      </c>
      <c r="L976" s="43">
        <f>'Secretaría General'!K976</f>
        <v>2</v>
      </c>
      <c r="M976" s="54"/>
      <c r="N976" s="54"/>
      <c r="O976" s="55" t="str">
        <f t="shared" si="15"/>
        <v>Natalia Marmol-</v>
      </c>
      <c r="P976" s="55"/>
      <c r="Q976" s="66"/>
      <c r="R976" s="66"/>
      <c r="S976" s="54"/>
      <c r="T976" s="54"/>
      <c r="U976" s="54"/>
      <c r="V976" s="54"/>
      <c r="W976" s="54"/>
      <c r="X976" s="54"/>
      <c r="Y976" s="54"/>
      <c r="Z976" s="54"/>
      <c r="AA976" s="54"/>
      <c r="AB976" s="54"/>
      <c r="AC976" s="54"/>
      <c r="AD976" s="54"/>
      <c r="AE976" s="54"/>
      <c r="AF976" s="54"/>
      <c r="AG976" s="54"/>
      <c r="AH976" s="54"/>
      <c r="AI976" s="54"/>
      <c r="AJ976" s="54"/>
      <c r="AK976" s="54"/>
      <c r="AL976" s="54"/>
    </row>
    <row r="977" spans="1:38" s="56" customFormat="1" x14ac:dyDescent="0.2">
      <c r="A977" s="43">
        <f>'Secretaría General'!A977</f>
        <v>0</v>
      </c>
      <c r="B977" s="43" t="str">
        <f>'Secretaría General'!B977</f>
        <v>Natalia Marmol</v>
      </c>
      <c r="C977" s="43">
        <f>'Secretaría General'!C977</f>
        <v>8153</v>
      </c>
      <c r="D977" s="8">
        <f>'Secretaría General'!D977</f>
        <v>42899.444444444445</v>
      </c>
      <c r="E977" s="43" t="str">
        <f>'Secretaría General'!E977</f>
        <v>Comunicados</v>
      </c>
      <c r="F977" s="43" t="str">
        <f>'Secretaría General'!F977</f>
        <v>MEMO 138-2017</v>
      </c>
      <c r="G977" s="43" t="str">
        <f>'Secretaría General'!G977</f>
        <v>KAREN ACOSTA - ZONA LOS CHILLOS</v>
      </c>
      <c r="H977" s="43" t="str">
        <f>'Secretaría General'!H977</f>
        <v>DENUNCIA</v>
      </c>
      <c r="I977" s="43" t="str">
        <f>'Secretaría General'!L977</f>
        <v>Secretaría General</v>
      </c>
      <c r="J977" s="43">
        <f>'Secretaría General'!I977</f>
        <v>0</v>
      </c>
      <c r="K977" s="43" t="str">
        <f>'Secretaría General'!J977</f>
        <v>Normal</v>
      </c>
      <c r="L977" s="43">
        <f>'Secretaría General'!K977</f>
        <v>8</v>
      </c>
      <c r="M977" s="54"/>
      <c r="N977" s="54"/>
      <c r="O977" s="55" t="str">
        <f t="shared" si="15"/>
        <v>Natalia Marmol-</v>
      </c>
      <c r="P977" s="55"/>
      <c r="Q977" s="66"/>
      <c r="R977" s="66"/>
      <c r="S977" s="54"/>
      <c r="T977" s="54"/>
      <c r="U977" s="54"/>
      <c r="V977" s="54"/>
      <c r="W977" s="54"/>
      <c r="X977" s="54"/>
      <c r="Y977" s="54"/>
      <c r="Z977" s="54"/>
      <c r="AA977" s="54"/>
      <c r="AB977" s="54"/>
      <c r="AC977" s="54"/>
      <c r="AD977" s="54"/>
      <c r="AE977" s="54"/>
      <c r="AF977" s="54"/>
      <c r="AG977" s="54"/>
      <c r="AH977" s="54"/>
      <c r="AI977" s="54"/>
      <c r="AJ977" s="54"/>
      <c r="AK977" s="54"/>
      <c r="AL977" s="54"/>
    </row>
    <row r="978" spans="1:38" s="56" customFormat="1" ht="22.5" x14ac:dyDescent="0.2">
      <c r="A978" s="43">
        <f>'Secretaría General'!A978</f>
        <v>0</v>
      </c>
      <c r="B978" s="43" t="str">
        <f>'Secretaría General'!B978</f>
        <v>Natalia Marmol</v>
      </c>
      <c r="C978" s="43">
        <f>'Secretaría General'!C978</f>
        <v>8154</v>
      </c>
      <c r="D978" s="8">
        <f>'Secretaría General'!D978</f>
        <v>42899.444444444445</v>
      </c>
      <c r="E978" s="43" t="str">
        <f>'Secretaría General'!E978</f>
        <v>Comunicados</v>
      </c>
      <c r="F978" s="43" t="str">
        <f>'Secretaría General'!F978</f>
        <v>MEMO 193-2017</v>
      </c>
      <c r="G978" s="43" t="str">
        <f>'Secretaría General'!G978</f>
        <v>MARI SANDOVAL</v>
      </c>
      <c r="H978" s="43" t="str">
        <f>'Secretaría General'!H978</f>
        <v>INFORME OPERATIVOS 10 JUNIO 2017</v>
      </c>
      <c r="I978" s="43" t="str">
        <f>'Secretaría General'!L978</f>
        <v>Dirección Metropolitana de Inspección</v>
      </c>
      <c r="J978" s="43">
        <f>'Secretaría General'!I978</f>
        <v>0</v>
      </c>
      <c r="K978" s="43" t="str">
        <f>'Secretaría General'!J978</f>
        <v>Normal</v>
      </c>
      <c r="L978" s="43">
        <f>'Secretaría General'!K978</f>
        <v>2</v>
      </c>
      <c r="M978" s="54"/>
      <c r="N978" s="54"/>
      <c r="O978" s="55" t="str">
        <f t="shared" si="15"/>
        <v>Natalia Marmol-</v>
      </c>
      <c r="P978" s="55"/>
      <c r="Q978" s="66"/>
      <c r="R978" s="66"/>
      <c r="S978" s="54"/>
      <c r="T978" s="54"/>
      <c r="U978" s="54"/>
      <c r="V978" s="54"/>
      <c r="W978" s="54"/>
      <c r="X978" s="54"/>
      <c r="Y978" s="54"/>
      <c r="Z978" s="54"/>
      <c r="AA978" s="54"/>
      <c r="AB978" s="54"/>
      <c r="AC978" s="54"/>
      <c r="AD978" s="54"/>
      <c r="AE978" s="54"/>
      <c r="AF978" s="54"/>
      <c r="AG978" s="54"/>
      <c r="AH978" s="54"/>
      <c r="AI978" s="54"/>
      <c r="AJ978" s="54"/>
      <c r="AK978" s="54"/>
      <c r="AL978" s="54"/>
    </row>
    <row r="979" spans="1:38" s="56" customFormat="1" ht="22.5" x14ac:dyDescent="0.2">
      <c r="A979" s="43">
        <f>'Secretaría General'!A979</f>
        <v>0</v>
      </c>
      <c r="B979" s="43" t="str">
        <f>'Secretaría General'!B979</f>
        <v>Natalia Marmol</v>
      </c>
      <c r="C979" s="43">
        <f>'Secretaría General'!C979</f>
        <v>8155</v>
      </c>
      <c r="D979" s="8">
        <f>'Secretaría General'!D979</f>
        <v>42899.444444444445</v>
      </c>
      <c r="E979" s="43" t="str">
        <f>'Secretaría General'!E979</f>
        <v>Comunicados</v>
      </c>
      <c r="F979" s="43" t="str">
        <f>'Secretaría General'!F979</f>
        <v>MEMO 192-2017</v>
      </c>
      <c r="G979" s="43" t="str">
        <f>'Secretaría General'!G979</f>
        <v>MARIO SANDOVAL</v>
      </c>
      <c r="H979" s="43" t="str">
        <f>'Secretaría General'!H979</f>
        <v>INSPECCCION CONJUNTA</v>
      </c>
      <c r="I979" s="43" t="str">
        <f>'Secretaría General'!L979</f>
        <v>Dirección Metropolitana de Inspección</v>
      </c>
      <c r="J979" s="43">
        <f>'Secretaría General'!I979</f>
        <v>0</v>
      </c>
      <c r="K979" s="43" t="str">
        <f>'Secretaría General'!J979</f>
        <v>Normal</v>
      </c>
      <c r="L979" s="43">
        <f>'Secretaría General'!K979</f>
        <v>2</v>
      </c>
      <c r="M979" s="54"/>
      <c r="N979" s="54"/>
      <c r="O979" s="55" t="str">
        <f t="shared" si="15"/>
        <v>Natalia Marmol-</v>
      </c>
      <c r="P979" s="55"/>
      <c r="Q979" s="66"/>
      <c r="R979" s="66"/>
      <c r="S979" s="54"/>
      <c r="T979" s="54"/>
      <c r="U979" s="54"/>
      <c r="V979" s="54"/>
      <c r="W979" s="54"/>
      <c r="X979" s="54"/>
      <c r="Y979" s="54"/>
      <c r="Z979" s="54"/>
      <c r="AA979" s="54"/>
      <c r="AB979" s="54"/>
      <c r="AC979" s="54"/>
      <c r="AD979" s="54"/>
      <c r="AE979" s="54"/>
      <c r="AF979" s="54"/>
      <c r="AG979" s="54"/>
      <c r="AH979" s="54"/>
      <c r="AI979" s="54"/>
      <c r="AJ979" s="54"/>
      <c r="AK979" s="54"/>
      <c r="AL979" s="54"/>
    </row>
    <row r="980" spans="1:38" s="56" customFormat="1" ht="22.5" x14ac:dyDescent="0.2">
      <c r="A980" s="43">
        <f>'Secretaría General'!A980</f>
        <v>0</v>
      </c>
      <c r="B980" s="43" t="str">
        <f>'Secretaría General'!B980</f>
        <v>Natalia Marmol</v>
      </c>
      <c r="C980" s="43">
        <f>'Secretaría General'!C980</f>
        <v>8156</v>
      </c>
      <c r="D980" s="8">
        <f>'Secretaría General'!D980</f>
        <v>42899.444444444445</v>
      </c>
      <c r="E980" s="43" t="str">
        <f>'Secretaría General'!E980</f>
        <v>Comunicados</v>
      </c>
      <c r="F980" s="43" t="str">
        <f>'Secretaría General'!F980</f>
        <v>MEMO 191-2017</v>
      </c>
      <c r="G980" s="43" t="str">
        <f>'Secretaría General'!G980</f>
        <v>MARIO SANDOVAL</v>
      </c>
      <c r="H980" s="43" t="str">
        <f>'Secretaría General'!H980</f>
        <v>SOLICITANDO INFORME TECNICO</v>
      </c>
      <c r="I980" s="43" t="str">
        <f>'Secretaría General'!L980</f>
        <v>Dirección Metropolitana de Inspección</v>
      </c>
      <c r="J980" s="43">
        <f>'Secretaría General'!I980</f>
        <v>0</v>
      </c>
      <c r="K980" s="43" t="str">
        <f>'Secretaría General'!J980</f>
        <v>Normal</v>
      </c>
      <c r="L980" s="43">
        <f>'Secretaría General'!K980</f>
        <v>2</v>
      </c>
      <c r="M980" s="54"/>
      <c r="N980" s="54"/>
      <c r="O980" s="55" t="str">
        <f t="shared" si="15"/>
        <v>Natalia Marmol-</v>
      </c>
      <c r="P980" s="55"/>
      <c r="Q980" s="66"/>
      <c r="R980" s="66"/>
      <c r="S980" s="54"/>
      <c r="T980" s="54"/>
      <c r="U980" s="54"/>
      <c r="V980" s="54"/>
      <c r="W980" s="54"/>
      <c r="X980" s="54"/>
      <c r="Y980" s="54"/>
      <c r="Z980" s="54"/>
      <c r="AA980" s="54"/>
      <c r="AB980" s="54"/>
      <c r="AC980" s="54"/>
      <c r="AD980" s="54"/>
      <c r="AE980" s="54"/>
      <c r="AF980" s="54"/>
      <c r="AG980" s="54"/>
      <c r="AH980" s="54"/>
      <c r="AI980" s="54"/>
      <c r="AJ980" s="54"/>
      <c r="AK980" s="54"/>
      <c r="AL980" s="54"/>
    </row>
    <row r="981" spans="1:38" s="56" customFormat="1" ht="22.5" x14ac:dyDescent="0.2">
      <c r="A981" s="43">
        <f>'Secretaría General'!A981</f>
        <v>0</v>
      </c>
      <c r="B981" s="43" t="str">
        <f>'Secretaría General'!B981</f>
        <v>Natalia Marmol</v>
      </c>
      <c r="C981" s="43">
        <f>'Secretaría General'!C981</f>
        <v>8157</v>
      </c>
      <c r="D981" s="8">
        <f>'Secretaría General'!D981</f>
        <v>42899.444444444445</v>
      </c>
      <c r="E981" s="43" t="str">
        <f>'Secretaría General'!E981</f>
        <v>Comunicados</v>
      </c>
      <c r="F981" s="43" t="str">
        <f>'Secretaría General'!F981</f>
        <v>MEMO186-2017</v>
      </c>
      <c r="G981" s="43" t="str">
        <f>'Secretaría General'!G981</f>
        <v>MARIO SANDOVAL</v>
      </c>
      <c r="H981" s="43" t="str">
        <f>'Secretaría General'!H981</f>
        <v>INSPECCION CONJUNTA</v>
      </c>
      <c r="I981" s="43" t="str">
        <f>'Secretaría General'!L981</f>
        <v>Dirección Metropolitana de Inspección</v>
      </c>
      <c r="J981" s="43">
        <f>'Secretaría General'!I981</f>
        <v>0</v>
      </c>
      <c r="K981" s="43" t="str">
        <f>'Secretaría General'!J981</f>
        <v>Normal</v>
      </c>
      <c r="L981" s="43">
        <f>'Secretaría General'!K981</f>
        <v>2</v>
      </c>
      <c r="M981" s="54"/>
      <c r="N981" s="54"/>
      <c r="O981" s="55" t="str">
        <f t="shared" si="15"/>
        <v>Natalia Marmol-</v>
      </c>
      <c r="P981" s="55"/>
      <c r="Q981" s="66"/>
      <c r="R981" s="66"/>
      <c r="S981" s="54"/>
      <c r="T981" s="54"/>
      <c r="U981" s="54"/>
      <c r="V981" s="54"/>
      <c r="W981" s="54"/>
      <c r="X981" s="54"/>
      <c r="Y981" s="54"/>
      <c r="Z981" s="54"/>
      <c r="AA981" s="54"/>
      <c r="AB981" s="54"/>
      <c r="AC981" s="54"/>
      <c r="AD981" s="54"/>
      <c r="AE981" s="54"/>
      <c r="AF981" s="54"/>
      <c r="AG981" s="54"/>
      <c r="AH981" s="54"/>
      <c r="AI981" s="54"/>
      <c r="AJ981" s="54"/>
      <c r="AK981" s="54"/>
      <c r="AL981" s="54"/>
    </row>
    <row r="982" spans="1:38" s="56" customFormat="1" ht="22.5" x14ac:dyDescent="0.2">
      <c r="A982" s="43">
        <f>'Secretaría General'!A982</f>
        <v>0</v>
      </c>
      <c r="B982" s="43" t="str">
        <f>'Secretaría General'!B982</f>
        <v>Natalia Marmol</v>
      </c>
      <c r="C982" s="43">
        <f>'Secretaría General'!C982</f>
        <v>8158</v>
      </c>
      <c r="D982" s="8">
        <f>'Secretaría General'!D982</f>
        <v>42899.444444444445</v>
      </c>
      <c r="E982" s="43" t="str">
        <f>'Secretaría General'!E982</f>
        <v>Comunicados</v>
      </c>
      <c r="F982" s="43" t="str">
        <f>'Secretaría General'!F982</f>
        <v>MEMO 189-2017</v>
      </c>
      <c r="G982" s="43" t="str">
        <f>'Secretaría General'!G982</f>
        <v>MARIO SANDOVAL</v>
      </c>
      <c r="H982" s="43" t="str">
        <f>'Secretaría General'!H982</f>
        <v>SOLICITANDO INFORME TECNICO</v>
      </c>
      <c r="I982" s="43" t="str">
        <f>'Secretaría General'!L982</f>
        <v>Dirección Metropolitana de Inspección</v>
      </c>
      <c r="J982" s="43">
        <f>'Secretaría General'!I982</f>
        <v>0</v>
      </c>
      <c r="K982" s="43" t="str">
        <f>'Secretaría General'!J982</f>
        <v>Normal</v>
      </c>
      <c r="L982" s="43">
        <f>'Secretaría General'!K982</f>
        <v>2</v>
      </c>
      <c r="M982" s="54"/>
      <c r="N982" s="54"/>
      <c r="O982" s="55" t="str">
        <f t="shared" si="15"/>
        <v>Natalia Marmol-</v>
      </c>
      <c r="P982" s="55"/>
      <c r="Q982" s="66"/>
      <c r="R982" s="66"/>
      <c r="S982" s="54"/>
      <c r="T982" s="54"/>
      <c r="U982" s="54"/>
      <c r="V982" s="54"/>
      <c r="W982" s="54"/>
      <c r="X982" s="54"/>
      <c r="Y982" s="54"/>
      <c r="Z982" s="54"/>
      <c r="AA982" s="54"/>
      <c r="AB982" s="54"/>
      <c r="AC982" s="54"/>
      <c r="AD982" s="54"/>
      <c r="AE982" s="54"/>
      <c r="AF982" s="54"/>
      <c r="AG982" s="54"/>
      <c r="AH982" s="54"/>
      <c r="AI982" s="54"/>
      <c r="AJ982" s="54"/>
      <c r="AK982" s="54"/>
      <c r="AL982" s="54"/>
    </row>
    <row r="983" spans="1:38" s="56" customFormat="1" ht="22.5" x14ac:dyDescent="0.2">
      <c r="A983" s="43">
        <f>'Secretaría General'!A983</f>
        <v>0</v>
      </c>
      <c r="B983" s="43" t="str">
        <f>'Secretaría General'!B983</f>
        <v>Natalia Marmol</v>
      </c>
      <c r="C983" s="43">
        <f>'Secretaría General'!C983</f>
        <v>8159</v>
      </c>
      <c r="D983" s="8">
        <f>'Secretaría General'!D983</f>
        <v>42899.444444444445</v>
      </c>
      <c r="E983" s="43" t="str">
        <f>'Secretaría General'!E983</f>
        <v>Comunicados</v>
      </c>
      <c r="F983" s="43" t="str">
        <f>'Secretaría General'!F983</f>
        <v>MEMO 190-2017</v>
      </c>
      <c r="G983" s="43" t="str">
        <f>'Secretaría General'!G983</f>
        <v>MARIO SANDOVAL</v>
      </c>
      <c r="H983" s="43" t="str">
        <f>'Secretaría General'!H983</f>
        <v>REMITO EXPEDIENTE ADMINISTRATIVO</v>
      </c>
      <c r="I983" s="43" t="str">
        <f>'Secretaría General'!L983</f>
        <v>Dirección Metropolitana de Inspección</v>
      </c>
      <c r="J983" s="43">
        <f>'Secretaría General'!I983</f>
        <v>0</v>
      </c>
      <c r="K983" s="43" t="str">
        <f>'Secretaría General'!J983</f>
        <v>Normal</v>
      </c>
      <c r="L983" s="43">
        <f>'Secretaría General'!K983</f>
        <v>132</v>
      </c>
      <c r="M983" s="54"/>
      <c r="N983" s="54"/>
      <c r="O983" s="55" t="str">
        <f t="shared" si="15"/>
        <v>Natalia Marmol-</v>
      </c>
      <c r="P983" s="55"/>
      <c r="Q983" s="66"/>
      <c r="R983" s="66"/>
      <c r="S983" s="54"/>
      <c r="T983" s="54"/>
      <c r="U983" s="54"/>
      <c r="V983" s="54"/>
      <c r="W983" s="54"/>
      <c r="X983" s="54"/>
      <c r="Y983" s="54"/>
      <c r="Z983" s="54"/>
      <c r="AA983" s="54"/>
      <c r="AB983" s="54"/>
      <c r="AC983" s="54"/>
      <c r="AD983" s="54"/>
      <c r="AE983" s="54"/>
      <c r="AF983" s="54"/>
      <c r="AG983" s="54"/>
      <c r="AH983" s="54"/>
      <c r="AI983" s="54"/>
      <c r="AJ983" s="54"/>
      <c r="AK983" s="54"/>
      <c r="AL983" s="54"/>
    </row>
    <row r="984" spans="1:38" s="56" customFormat="1" ht="22.5" x14ac:dyDescent="0.2">
      <c r="A984" s="43">
        <f>'Secretaría General'!A984</f>
        <v>0</v>
      </c>
      <c r="B984" s="43" t="str">
        <f>'Secretaría General'!B984</f>
        <v>Natalia Marmol</v>
      </c>
      <c r="C984" s="43">
        <f>'Secretaría General'!C984</f>
        <v>8160</v>
      </c>
      <c r="D984" s="8">
        <f>'Secretaría General'!D984</f>
        <v>42899.444444444445</v>
      </c>
      <c r="E984" s="43" t="str">
        <f>'Secretaría General'!E984</f>
        <v>Comunicados</v>
      </c>
      <c r="F984" s="43" t="str">
        <f>'Secretaría General'!F984</f>
        <v>OFC AMC-DRYE-SC-2017-001</v>
      </c>
      <c r="G984" s="43" t="str">
        <f>'Secretaría General'!G984</f>
        <v>VERONICA CACERES</v>
      </c>
      <c r="H984" s="43">
        <f>'Secretaría General'!H984</f>
        <v>0</v>
      </c>
      <c r="I984" s="43" t="str">
        <f>'Secretaría General'!L984</f>
        <v>Dirección Metropolitana de Resolución y Ejecución</v>
      </c>
      <c r="J984" s="43" t="str">
        <f>'Secretaría General'!I984</f>
        <v>GDOC 2017-067923</v>
      </c>
      <c r="K984" s="43" t="str">
        <f>'Secretaría General'!J984</f>
        <v>Normal</v>
      </c>
      <c r="L984" s="43">
        <f>'Secretaría General'!K984</f>
        <v>2</v>
      </c>
      <c r="M984" s="54"/>
      <c r="N984" s="54"/>
      <c r="O984" s="55" t="str">
        <f t="shared" si="15"/>
        <v>Natalia Marmol-</v>
      </c>
      <c r="P984" s="55"/>
      <c r="Q984" s="66"/>
      <c r="R984" s="66"/>
      <c r="S984" s="54"/>
      <c r="T984" s="54"/>
      <c r="U984" s="54"/>
      <c r="V984" s="54"/>
      <c r="W984" s="54"/>
      <c r="X984" s="54"/>
      <c r="Y984" s="54"/>
      <c r="Z984" s="54"/>
      <c r="AA984" s="54"/>
      <c r="AB984" s="54"/>
      <c r="AC984" s="54"/>
      <c r="AD984" s="54"/>
      <c r="AE984" s="54"/>
      <c r="AF984" s="54"/>
      <c r="AG984" s="54"/>
      <c r="AH984" s="54"/>
      <c r="AI984" s="54"/>
      <c r="AJ984" s="54"/>
      <c r="AK984" s="54"/>
      <c r="AL984" s="54"/>
    </row>
    <row r="985" spans="1:38" s="56" customFormat="1" ht="22.5" x14ac:dyDescent="0.2">
      <c r="A985" s="43">
        <f>'Secretaría General'!A985</f>
        <v>0</v>
      </c>
      <c r="B985" s="43" t="str">
        <f>'Secretaría General'!B985</f>
        <v>Natalia Marmol</v>
      </c>
      <c r="C985" s="43">
        <f>'Secretaría General'!C985</f>
        <v>8161</v>
      </c>
      <c r="D985" s="8">
        <f>'Secretaría General'!D985</f>
        <v>42899.444444444445</v>
      </c>
      <c r="E985" s="43" t="str">
        <f>'Secretaría General'!E985</f>
        <v>Comunicados</v>
      </c>
      <c r="F985" s="43" t="str">
        <f>'Secretaría General'!F985</f>
        <v>EXP PROCURADURIA 1383-2017</v>
      </c>
      <c r="G985" s="43" t="str">
        <f>'Secretaría General'!G985</f>
        <v>VERONICA CACERES</v>
      </c>
      <c r="H985" s="43" t="str">
        <f>'Secretaría General'!H985</f>
        <v>COPIAS CERTIFICADAS DE EXPEDIENTE ADM</v>
      </c>
      <c r="I985" s="43" t="str">
        <f>'Secretaría General'!L985</f>
        <v>Supervisión Metropolitana de Control</v>
      </c>
      <c r="J985" s="43" t="str">
        <f>'Secretaría General'!I985</f>
        <v>GDOC 2017-084237</v>
      </c>
      <c r="K985" s="43" t="str">
        <f>'Secretaría General'!J985</f>
        <v>Normal</v>
      </c>
      <c r="L985" s="43">
        <f>'Secretaría General'!K985</f>
        <v>3</v>
      </c>
      <c r="M985" s="54"/>
      <c r="N985" s="54"/>
      <c r="O985" s="55" t="str">
        <f t="shared" si="15"/>
        <v>Natalia Marmol-</v>
      </c>
      <c r="P985" s="55"/>
      <c r="Q985" s="66"/>
      <c r="R985" s="66"/>
      <c r="S985" s="54"/>
      <c r="T985" s="54"/>
      <c r="U985" s="54"/>
      <c r="V985" s="54"/>
      <c r="W985" s="54"/>
      <c r="X985" s="54"/>
      <c r="Y985" s="54"/>
      <c r="Z985" s="54"/>
      <c r="AA985" s="54"/>
      <c r="AB985" s="54"/>
      <c r="AC985" s="54"/>
      <c r="AD985" s="54"/>
      <c r="AE985" s="54"/>
      <c r="AF985" s="54"/>
      <c r="AG985" s="54"/>
      <c r="AH985" s="54"/>
      <c r="AI985" s="54"/>
      <c r="AJ985" s="54"/>
      <c r="AK985" s="54"/>
      <c r="AL985" s="54"/>
    </row>
    <row r="986" spans="1:38" s="56" customFormat="1" ht="22.5" x14ac:dyDescent="0.2">
      <c r="A986" s="43">
        <f>'Secretaría General'!A986</f>
        <v>0</v>
      </c>
      <c r="B986" s="43" t="str">
        <f>'Secretaría General'!B986</f>
        <v>Natalia Marmol</v>
      </c>
      <c r="C986" s="43">
        <f>'Secretaría General'!C986</f>
        <v>8162</v>
      </c>
      <c r="D986" s="8">
        <f>'Secretaría General'!D986</f>
        <v>42899.444444444445</v>
      </c>
      <c r="E986" s="43" t="str">
        <f>'Secretaría General'!E986</f>
        <v>Comunicados</v>
      </c>
      <c r="F986" s="43" t="str">
        <f>'Secretaría General'!F986</f>
        <v>EXP PROCURADURIA 1380-2017</v>
      </c>
      <c r="G986" s="43" t="str">
        <f>'Secretaría General'!G986</f>
        <v>VERONICA CACERES</v>
      </c>
      <c r="H986" s="43" t="str">
        <f>'Secretaría General'!H986</f>
        <v>COPIAS CERTIFICADAS DE EXPEDIENTE ADM</v>
      </c>
      <c r="I986" s="43" t="str">
        <f>'Secretaría General'!L986</f>
        <v>Dirección Metropolitana de Resolución y Ejecución</v>
      </c>
      <c r="J986" s="43" t="str">
        <f>'Secretaría General'!I986</f>
        <v>GDOC 2017-084230</v>
      </c>
      <c r="K986" s="43" t="str">
        <f>'Secretaría General'!J986</f>
        <v>Normal</v>
      </c>
      <c r="L986" s="43">
        <f>'Secretaría General'!K986</f>
        <v>4</v>
      </c>
      <c r="M986" s="54"/>
      <c r="N986" s="54"/>
      <c r="O986" s="55" t="str">
        <f t="shared" si="15"/>
        <v>Natalia Marmol-</v>
      </c>
      <c r="P986" s="55"/>
      <c r="Q986" s="66"/>
      <c r="R986" s="66"/>
      <c r="S986" s="54"/>
      <c r="T986" s="54"/>
      <c r="U986" s="54"/>
      <c r="V986" s="54"/>
      <c r="W986" s="54"/>
      <c r="X986" s="54"/>
      <c r="Y986" s="54"/>
      <c r="Z986" s="54"/>
      <c r="AA986" s="54"/>
      <c r="AB986" s="54"/>
      <c r="AC986" s="54"/>
      <c r="AD986" s="54"/>
      <c r="AE986" s="54"/>
      <c r="AF986" s="54"/>
      <c r="AG986" s="54"/>
      <c r="AH986" s="54"/>
      <c r="AI986" s="54"/>
      <c r="AJ986" s="54"/>
      <c r="AK986" s="54"/>
      <c r="AL986" s="54"/>
    </row>
    <row r="987" spans="1:38" s="56" customFormat="1" ht="22.5" x14ac:dyDescent="0.2">
      <c r="A987" s="43">
        <f>'Secretaría General'!A987</f>
        <v>0</v>
      </c>
      <c r="B987" s="43" t="str">
        <f>'Secretaría General'!B987</f>
        <v>Natalia Marmol</v>
      </c>
      <c r="C987" s="43">
        <f>'Secretaría General'!C987</f>
        <v>8163</v>
      </c>
      <c r="D987" s="8">
        <f>'Secretaría General'!D987</f>
        <v>42899.444444444445</v>
      </c>
      <c r="E987" s="43" t="str">
        <f>'Secretaría General'!E987</f>
        <v>Comunicados</v>
      </c>
      <c r="F987" s="43" t="str">
        <f>'Secretaría General'!F987</f>
        <v>EXP. PROC. 01296-2017</v>
      </c>
      <c r="G987" s="43" t="str">
        <f>'Secretaría General'!G987</f>
        <v xml:space="preserve">MARCO PROAÑO - PROCURADURÍA </v>
      </c>
      <c r="H987" s="43" t="str">
        <f>'Secretaría General'!H987</f>
        <v>COPIAS CERTIFICADAS DE EXPEDIENTE ADM</v>
      </c>
      <c r="I987" s="43" t="str">
        <f>'Secretaría General'!L987</f>
        <v>Dirección Metropolitana de Resolución y Ejecución</v>
      </c>
      <c r="J987" s="43" t="str">
        <f>'Secretaría General'!I987</f>
        <v>GDOC 2017-075771</v>
      </c>
      <c r="K987" s="43" t="str">
        <f>'Secretaría General'!J987</f>
        <v>Normal</v>
      </c>
      <c r="L987" s="43">
        <f>'Secretaría General'!K987</f>
        <v>10</v>
      </c>
      <c r="M987" s="54"/>
      <c r="N987" s="54"/>
      <c r="O987" s="55" t="str">
        <f t="shared" si="15"/>
        <v>Natalia Marmol-</v>
      </c>
      <c r="P987" s="55"/>
      <c r="Q987" s="66"/>
      <c r="R987" s="66"/>
      <c r="S987" s="54"/>
      <c r="T987" s="54"/>
      <c r="U987" s="54"/>
      <c r="V987" s="54"/>
      <c r="W987" s="54"/>
      <c r="X987" s="54"/>
      <c r="Y987" s="54"/>
      <c r="Z987" s="54"/>
      <c r="AA987" s="54"/>
      <c r="AB987" s="54"/>
      <c r="AC987" s="54"/>
      <c r="AD987" s="54"/>
      <c r="AE987" s="54"/>
      <c r="AF987" s="54"/>
      <c r="AG987" s="54"/>
      <c r="AH987" s="54"/>
      <c r="AI987" s="54"/>
      <c r="AJ987" s="54"/>
      <c r="AK987" s="54"/>
      <c r="AL987" s="54"/>
    </row>
    <row r="988" spans="1:38" s="56" customFormat="1" ht="22.5" x14ac:dyDescent="0.2">
      <c r="A988" s="43">
        <f>'Secretaría General'!A988</f>
        <v>0</v>
      </c>
      <c r="B988" s="43" t="str">
        <f>'Secretaría General'!B988</f>
        <v>Natalia Marmol</v>
      </c>
      <c r="C988" s="43">
        <f>'Secretaría General'!C988</f>
        <v>8164</v>
      </c>
      <c r="D988" s="8">
        <f>'Secretaría General'!D988</f>
        <v>42899.444444444445</v>
      </c>
      <c r="E988" s="43" t="str">
        <f>'Secretaría General'!E988</f>
        <v>Comunicados</v>
      </c>
      <c r="F988" s="43" t="str">
        <f>'Secretaría General'!F988</f>
        <v>EXP. PROC. 1374-2017</v>
      </c>
      <c r="G988" s="43" t="str">
        <f>'Secretaría General'!G988</f>
        <v>VERONICA CACERES</v>
      </c>
      <c r="H988" s="43" t="str">
        <f>'Secretaría General'!H988</f>
        <v>COPIAS CERTIFICADAS DE EXPEDIENTE ADM</v>
      </c>
      <c r="I988" s="43" t="str">
        <f>'Secretaría General'!L988</f>
        <v>Dirección Metropolitana de Resolución y Ejecución</v>
      </c>
      <c r="J988" s="43" t="str">
        <f>'Secretaría General'!I988</f>
        <v>GDOC 2017-081692</v>
      </c>
      <c r="K988" s="43" t="str">
        <f>'Secretaría General'!J988</f>
        <v>Normal</v>
      </c>
      <c r="L988" s="43">
        <f>'Secretaría General'!K988</f>
        <v>3</v>
      </c>
      <c r="M988" s="54"/>
      <c r="N988" s="54"/>
      <c r="O988" s="55" t="str">
        <f t="shared" si="15"/>
        <v>Natalia Marmol-</v>
      </c>
      <c r="P988" s="55"/>
      <c r="Q988" s="66"/>
      <c r="R988" s="66"/>
      <c r="S988" s="54"/>
      <c r="T988" s="54"/>
      <c r="U988" s="54"/>
      <c r="V988" s="54"/>
      <c r="W988" s="54"/>
      <c r="X988" s="54"/>
      <c r="Y988" s="54"/>
      <c r="Z988" s="54"/>
      <c r="AA988" s="54"/>
      <c r="AB988" s="54"/>
      <c r="AC988" s="54"/>
      <c r="AD988" s="54"/>
      <c r="AE988" s="54"/>
      <c r="AF988" s="54"/>
      <c r="AG988" s="54"/>
      <c r="AH988" s="54"/>
      <c r="AI988" s="54"/>
      <c r="AJ988" s="54"/>
      <c r="AK988" s="54"/>
      <c r="AL988" s="54"/>
    </row>
    <row r="989" spans="1:38" s="56" customFormat="1" ht="22.5" x14ac:dyDescent="0.2">
      <c r="A989" s="43">
        <f>'Secretaría General'!A989</f>
        <v>0</v>
      </c>
      <c r="B989" s="43" t="str">
        <f>'Secretaría General'!B989</f>
        <v>Natalia Marmol</v>
      </c>
      <c r="C989" s="43">
        <f>'Secretaría General'!C989</f>
        <v>8165</v>
      </c>
      <c r="D989" s="8">
        <f>'Secretaría General'!D989</f>
        <v>42899.444444444445</v>
      </c>
      <c r="E989" s="43" t="str">
        <f>'Secretaría General'!E989</f>
        <v>Comunicados</v>
      </c>
      <c r="F989" s="43" t="str">
        <f>'Secretaría General'!F989</f>
        <v>EXP.PROC.2017-1120</v>
      </c>
      <c r="G989" s="43" t="str">
        <f>'Secretaría General'!G989</f>
        <v>VERONICA CACERES</v>
      </c>
      <c r="H989" s="43" t="str">
        <f>'Secretaría General'!H989</f>
        <v>RECURSO DE APELACION</v>
      </c>
      <c r="I989" s="43" t="str">
        <f>'Secretaría General'!L989</f>
        <v>Dirección Metropolitana de Resolución y Ejecución</v>
      </c>
      <c r="J989" s="43" t="str">
        <f>'Secretaría General'!I989</f>
        <v>GDOC 2017-067728</v>
      </c>
      <c r="K989" s="43" t="str">
        <f>'Secretaría General'!J989</f>
        <v>Normal</v>
      </c>
      <c r="L989" s="43">
        <f>'Secretaría General'!K989</f>
        <v>2</v>
      </c>
      <c r="M989" s="54"/>
      <c r="N989" s="54"/>
      <c r="O989" s="55" t="str">
        <f t="shared" si="15"/>
        <v>Natalia Marmol-</v>
      </c>
      <c r="P989" s="55"/>
      <c r="Q989" s="66"/>
      <c r="R989" s="66"/>
      <c r="S989" s="54"/>
      <c r="T989" s="54"/>
      <c r="U989" s="54"/>
      <c r="V989" s="54"/>
      <c r="W989" s="54"/>
      <c r="X989" s="54"/>
      <c r="Y989" s="54"/>
      <c r="Z989" s="54"/>
      <c r="AA989" s="54"/>
      <c r="AB989" s="54"/>
      <c r="AC989" s="54"/>
      <c r="AD989" s="54"/>
      <c r="AE989" s="54"/>
      <c r="AF989" s="54"/>
      <c r="AG989" s="54"/>
      <c r="AH989" s="54"/>
      <c r="AI989" s="54"/>
      <c r="AJ989" s="54"/>
      <c r="AK989" s="54"/>
      <c r="AL989" s="54"/>
    </row>
    <row r="990" spans="1:38" s="56" customFormat="1" ht="22.5" x14ac:dyDescent="0.2">
      <c r="A990" s="43">
        <f>'Secretaría General'!A990</f>
        <v>0</v>
      </c>
      <c r="B990" s="43" t="str">
        <f>'Secretaría General'!B990</f>
        <v>Natalia Marmol</v>
      </c>
      <c r="C990" s="43">
        <f>'Secretaría General'!C990</f>
        <v>8166</v>
      </c>
      <c r="D990" s="8">
        <f>'Secretaría General'!D990</f>
        <v>42899.444444444445</v>
      </c>
      <c r="E990" s="43" t="str">
        <f>'Secretaría General'!E990</f>
        <v>Comunicados</v>
      </c>
      <c r="F990" s="43" t="str">
        <f>'Secretaría General'!F990</f>
        <v>EXP.PROC 2017-071957</v>
      </c>
      <c r="G990" s="43" t="str">
        <f>'Secretaría General'!G990</f>
        <v>VERONICA CACERES</v>
      </c>
      <c r="H990" s="43" t="str">
        <f>'Secretaría General'!H990</f>
        <v>RECURSO DE APELACION</v>
      </c>
      <c r="I990" s="43" t="str">
        <f>'Secretaría General'!L990</f>
        <v>Dirección Metropolitana de Resolución y Ejecución</v>
      </c>
      <c r="J990" s="43" t="str">
        <f>'Secretaría General'!I990</f>
        <v>GDOC 2017-071957</v>
      </c>
      <c r="K990" s="43" t="str">
        <f>'Secretaría General'!J990</f>
        <v>Normal</v>
      </c>
      <c r="L990" s="43">
        <f>'Secretaría General'!K990</f>
        <v>2</v>
      </c>
      <c r="M990" s="54"/>
      <c r="N990" s="54"/>
      <c r="O990" s="55" t="str">
        <f t="shared" si="15"/>
        <v>Natalia Marmol-</v>
      </c>
      <c r="P990" s="55"/>
      <c r="Q990" s="66"/>
      <c r="R990" s="66"/>
      <c r="S990" s="54"/>
      <c r="T990" s="54"/>
      <c r="U990" s="54"/>
      <c r="V990" s="54"/>
      <c r="W990" s="54"/>
      <c r="X990" s="54"/>
      <c r="Y990" s="54"/>
      <c r="Z990" s="54"/>
      <c r="AA990" s="54"/>
      <c r="AB990" s="54"/>
      <c r="AC990" s="54"/>
      <c r="AD990" s="54"/>
      <c r="AE990" s="54"/>
      <c r="AF990" s="54"/>
      <c r="AG990" s="54"/>
      <c r="AH990" s="54"/>
      <c r="AI990" s="54"/>
      <c r="AJ990" s="54"/>
      <c r="AK990" s="54"/>
      <c r="AL990" s="54"/>
    </row>
    <row r="991" spans="1:38" s="56" customFormat="1" ht="22.5" x14ac:dyDescent="0.2">
      <c r="A991" s="43">
        <f>'Secretaría General'!A991</f>
        <v>0</v>
      </c>
      <c r="B991" s="43" t="str">
        <f>'Secretaría General'!B991</f>
        <v>Natalia Marmol</v>
      </c>
      <c r="C991" s="43">
        <f>'Secretaría General'!C991</f>
        <v>8167</v>
      </c>
      <c r="D991" s="8">
        <f>'Secretaría General'!D991</f>
        <v>42899.444444444445</v>
      </c>
      <c r="E991" s="43" t="str">
        <f>'Secretaría General'!E991</f>
        <v>Comunicados</v>
      </c>
      <c r="F991" s="43" t="str">
        <f>'Secretaría General'!F991</f>
        <v>EXP.PROC 2017-1185</v>
      </c>
      <c r="G991" s="43" t="str">
        <f>'Secretaría General'!G991</f>
        <v>VERONICA CACERES</v>
      </c>
      <c r="H991" s="43" t="str">
        <f>'Secretaría General'!H991</f>
        <v>RECURSO DE APELACION</v>
      </c>
      <c r="I991" s="43" t="str">
        <f>'Secretaría General'!L991</f>
        <v>Dirección Metropolitana de Resolución y Ejecución</v>
      </c>
      <c r="J991" s="43" t="str">
        <f>'Secretaría General'!I991</f>
        <v>GDOC 2017-072506</v>
      </c>
      <c r="K991" s="43" t="str">
        <f>'Secretaría General'!J991</f>
        <v>Normal</v>
      </c>
      <c r="L991" s="43">
        <f>'Secretaría General'!K991</f>
        <v>2</v>
      </c>
      <c r="M991" s="54"/>
      <c r="N991" s="54"/>
      <c r="O991" s="55" t="str">
        <f t="shared" si="15"/>
        <v>Natalia Marmol-</v>
      </c>
      <c r="P991" s="55"/>
      <c r="Q991" s="66"/>
      <c r="R991" s="66"/>
      <c r="S991" s="54"/>
      <c r="T991" s="54"/>
      <c r="U991" s="54"/>
      <c r="V991" s="54"/>
      <c r="W991" s="54"/>
      <c r="X991" s="54"/>
      <c r="Y991" s="54"/>
      <c r="Z991" s="54"/>
      <c r="AA991" s="54"/>
      <c r="AB991" s="54"/>
      <c r="AC991" s="54"/>
      <c r="AD991" s="54"/>
      <c r="AE991" s="54"/>
      <c r="AF991" s="54"/>
      <c r="AG991" s="54"/>
      <c r="AH991" s="54"/>
      <c r="AI991" s="54"/>
      <c r="AJ991" s="54"/>
      <c r="AK991" s="54"/>
      <c r="AL991" s="54"/>
    </row>
    <row r="992" spans="1:38" s="56" customFormat="1" ht="22.5" x14ac:dyDescent="0.2">
      <c r="A992" s="43">
        <f>'Secretaría General'!A992</f>
        <v>0</v>
      </c>
      <c r="B992" s="43" t="str">
        <f>'Secretaría General'!B992</f>
        <v>Natalia Marmol</v>
      </c>
      <c r="C992" s="43">
        <f>'Secretaría General'!C992</f>
        <v>8168</v>
      </c>
      <c r="D992" s="8">
        <f>'Secretaría General'!D992</f>
        <v>42899.444444444445</v>
      </c>
      <c r="E992" s="43" t="str">
        <f>'Secretaría General'!E992</f>
        <v>Comunicados</v>
      </c>
      <c r="F992" s="43" t="str">
        <f>'Secretaría General'!F992</f>
        <v>EXP.PROC 2017-01230</v>
      </c>
      <c r="G992" s="43" t="str">
        <f>'Secretaría General'!G992</f>
        <v>VERONICA CACERES</v>
      </c>
      <c r="H992" s="43" t="str">
        <f>'Secretaría General'!H992</f>
        <v>RECURSO DE APELACION</v>
      </c>
      <c r="I992" s="43" t="str">
        <f>'Secretaría General'!L992</f>
        <v>Dirección Metropolitana de Resolución y Ejecución</v>
      </c>
      <c r="J992" s="43" t="str">
        <f>'Secretaría General'!I992</f>
        <v>GDOC 2017-073303</v>
      </c>
      <c r="K992" s="43" t="str">
        <f>'Secretaría General'!J992</f>
        <v>Normal</v>
      </c>
      <c r="L992" s="43">
        <f>'Secretaría General'!K992</f>
        <v>2</v>
      </c>
      <c r="M992" s="54"/>
      <c r="N992" s="54"/>
      <c r="O992" s="55" t="str">
        <f t="shared" si="15"/>
        <v>Natalia Marmol-</v>
      </c>
      <c r="P992" s="55"/>
      <c r="Q992" s="66"/>
      <c r="R992" s="66"/>
      <c r="S992" s="54"/>
      <c r="T992" s="54"/>
      <c r="U992" s="54"/>
      <c r="V992" s="54"/>
      <c r="W992" s="54"/>
      <c r="X992" s="54"/>
      <c r="Y992" s="54"/>
      <c r="Z992" s="54"/>
      <c r="AA992" s="54"/>
      <c r="AB992" s="54"/>
      <c r="AC992" s="54"/>
      <c r="AD992" s="54"/>
      <c r="AE992" s="54"/>
      <c r="AF992" s="54"/>
      <c r="AG992" s="54"/>
      <c r="AH992" s="54"/>
      <c r="AI992" s="54"/>
      <c r="AJ992" s="54"/>
      <c r="AK992" s="54"/>
      <c r="AL992" s="54"/>
    </row>
    <row r="993" spans="1:38" s="56" customFormat="1" ht="22.5" x14ac:dyDescent="0.2">
      <c r="A993" s="43">
        <f>'Secretaría General'!A993</f>
        <v>0</v>
      </c>
      <c r="B993" s="43" t="str">
        <f>'Secretaría General'!B993</f>
        <v>Natalia Marmol</v>
      </c>
      <c r="C993" s="43">
        <f>'Secretaría General'!C993</f>
        <v>8169</v>
      </c>
      <c r="D993" s="8">
        <f>'Secretaría General'!D993</f>
        <v>42899.444444444445</v>
      </c>
      <c r="E993" s="43" t="str">
        <f>'Secretaría General'!E993</f>
        <v>Comunicados</v>
      </c>
      <c r="F993" s="43" t="str">
        <f>'Secretaría General'!F993</f>
        <v>EXP.PROC2017-073359</v>
      </c>
      <c r="G993" s="43" t="str">
        <f>'Secretaría General'!G993</f>
        <v>VERONICA CACERES</v>
      </c>
      <c r="H993" s="43" t="str">
        <f>'Secretaría General'!H993</f>
        <v>RECUPERACION DE APELACION</v>
      </c>
      <c r="I993" s="43" t="str">
        <f>'Secretaría General'!L993</f>
        <v>Dirección Metropolitana de Resolución y Ejecución</v>
      </c>
      <c r="J993" s="43" t="str">
        <f>'Secretaría General'!I993</f>
        <v>GDOC 2017-073359</v>
      </c>
      <c r="K993" s="43" t="str">
        <f>'Secretaría General'!J993</f>
        <v>Normal</v>
      </c>
      <c r="L993" s="43">
        <f>'Secretaría General'!K993</f>
        <v>2</v>
      </c>
      <c r="M993" s="54"/>
      <c r="N993" s="54"/>
      <c r="O993" s="55" t="str">
        <f t="shared" si="15"/>
        <v>Natalia Marmol-</v>
      </c>
      <c r="P993" s="55"/>
      <c r="Q993" s="66"/>
      <c r="R993" s="66"/>
      <c r="S993" s="54"/>
      <c r="T993" s="54"/>
      <c r="U993" s="54"/>
      <c r="V993" s="54"/>
      <c r="W993" s="54"/>
      <c r="X993" s="54"/>
      <c r="Y993" s="54"/>
      <c r="Z993" s="54"/>
      <c r="AA993" s="54"/>
      <c r="AB993" s="54"/>
      <c r="AC993" s="54"/>
      <c r="AD993" s="54"/>
      <c r="AE993" s="54"/>
      <c r="AF993" s="54"/>
      <c r="AG993" s="54"/>
      <c r="AH993" s="54"/>
      <c r="AI993" s="54"/>
      <c r="AJ993" s="54"/>
      <c r="AK993" s="54"/>
      <c r="AL993" s="54"/>
    </row>
    <row r="994" spans="1:38" s="56" customFormat="1" ht="22.5" x14ac:dyDescent="0.2">
      <c r="A994" s="43">
        <f>'Secretaría General'!A994</f>
        <v>0</v>
      </c>
      <c r="B994" s="43" t="str">
        <f>'Secretaría General'!B994</f>
        <v>Natalia Marmol</v>
      </c>
      <c r="C994" s="43">
        <f>'Secretaría General'!C994</f>
        <v>8170</v>
      </c>
      <c r="D994" s="8">
        <f>'Secretaría General'!D994</f>
        <v>42899.444444444445</v>
      </c>
      <c r="E994" s="43" t="str">
        <f>'Secretaría General'!E994</f>
        <v>Comunicados</v>
      </c>
      <c r="F994" s="43" t="str">
        <f>'Secretaría General'!F994</f>
        <v>EXP. PROC 2017-1228</v>
      </c>
      <c r="G994" s="43" t="str">
        <f>'Secretaría General'!G994</f>
        <v>VERONICA CACERES</v>
      </c>
      <c r="H994" s="43" t="str">
        <f>'Secretaría General'!H994</f>
        <v>COPIAS CERTIFICADAS DE EXPEDIENTE ADM</v>
      </c>
      <c r="I994" s="43" t="str">
        <f>'Secretaría General'!L994</f>
        <v>Dirección Metropolitana de Resolución y Ejecución</v>
      </c>
      <c r="J994" s="43" t="str">
        <f>'Secretaría General'!I994</f>
        <v>GDOC 2017-073317</v>
      </c>
      <c r="K994" s="43" t="str">
        <f>'Secretaría General'!J994</f>
        <v>Normal</v>
      </c>
      <c r="L994" s="43">
        <f>'Secretaría General'!K994</f>
        <v>5</v>
      </c>
      <c r="M994" s="54"/>
      <c r="N994" s="54"/>
      <c r="O994" s="55" t="str">
        <f t="shared" si="15"/>
        <v>Natalia Marmol-</v>
      </c>
      <c r="P994" s="55"/>
      <c r="Q994" s="66"/>
      <c r="R994" s="66"/>
      <c r="S994" s="54"/>
      <c r="T994" s="54"/>
      <c r="U994" s="54"/>
      <c r="V994" s="54"/>
      <c r="W994" s="54"/>
      <c r="X994" s="54"/>
      <c r="Y994" s="54"/>
      <c r="Z994" s="54"/>
      <c r="AA994" s="54"/>
      <c r="AB994" s="54"/>
      <c r="AC994" s="54"/>
      <c r="AD994" s="54"/>
      <c r="AE994" s="54"/>
      <c r="AF994" s="54"/>
      <c r="AG994" s="54"/>
      <c r="AH994" s="54"/>
      <c r="AI994" s="54"/>
      <c r="AJ994" s="54"/>
      <c r="AK994" s="54"/>
      <c r="AL994" s="54"/>
    </row>
    <row r="995" spans="1:38" s="56" customFormat="1" ht="22.5" x14ac:dyDescent="0.2">
      <c r="A995" s="43">
        <f>'Secretaría General'!A995</f>
        <v>0</v>
      </c>
      <c r="B995" s="43" t="str">
        <f>'Secretaría General'!B995</f>
        <v>Natalia Marmol</v>
      </c>
      <c r="C995" s="43">
        <f>'Secretaría General'!C995</f>
        <v>8171</v>
      </c>
      <c r="D995" s="8">
        <f>'Secretaría General'!D995</f>
        <v>42899.444444444445</v>
      </c>
      <c r="E995" s="43" t="str">
        <f>'Secretaría General'!E995</f>
        <v>Comunicados</v>
      </c>
      <c r="F995" s="43" t="str">
        <f>'Secretaría General'!F995</f>
        <v>EXP. PROC 2017-072078</v>
      </c>
      <c r="G995" s="43" t="str">
        <f>'Secretaría General'!G995</f>
        <v>VERONICA CACERES</v>
      </c>
      <c r="H995" s="43" t="str">
        <f>'Secretaría General'!H995</f>
        <v>COPIAS CERTIFICADAS DE EXPEDIENTE ADM</v>
      </c>
      <c r="I995" s="43" t="str">
        <f>'Secretaría General'!L995</f>
        <v>Dirección Metropolitana de Resolución y Ejecución</v>
      </c>
      <c r="J995" s="43" t="str">
        <f>'Secretaría General'!I995</f>
        <v>GDOC 2017-072078</v>
      </c>
      <c r="K995" s="43" t="str">
        <f>'Secretaría General'!J995</f>
        <v>Normal</v>
      </c>
      <c r="L995" s="43">
        <f>'Secretaría General'!K995</f>
        <v>3</v>
      </c>
      <c r="M995" s="54"/>
      <c r="N995" s="54"/>
      <c r="O995" s="55" t="str">
        <f t="shared" si="15"/>
        <v>Natalia Marmol-</v>
      </c>
      <c r="P995" s="55"/>
      <c r="Q995" s="66"/>
      <c r="R995" s="66"/>
      <c r="S995" s="54"/>
      <c r="T995" s="54"/>
      <c r="U995" s="54"/>
      <c r="V995" s="54"/>
      <c r="W995" s="54"/>
      <c r="X995" s="54"/>
      <c r="Y995" s="54"/>
      <c r="Z995" s="54"/>
      <c r="AA995" s="54"/>
      <c r="AB995" s="54"/>
      <c r="AC995" s="54"/>
      <c r="AD995" s="54"/>
      <c r="AE995" s="54"/>
      <c r="AF995" s="54"/>
      <c r="AG995" s="54"/>
      <c r="AH995" s="54"/>
      <c r="AI995" s="54"/>
      <c r="AJ995" s="54"/>
      <c r="AK995" s="54"/>
      <c r="AL995" s="54"/>
    </row>
    <row r="996" spans="1:38" s="56" customFormat="1" x14ac:dyDescent="0.2">
      <c r="A996" s="43">
        <f>'Secretaría General'!A996</f>
        <v>0</v>
      </c>
      <c r="B996" s="43">
        <f>'Secretaría General'!B996</f>
        <v>0</v>
      </c>
      <c r="C996" s="43">
        <f>'Secretaría General'!C996</f>
        <v>8172</v>
      </c>
      <c r="D996" s="8">
        <f>'Secretaría General'!D996</f>
        <v>42899.444444444445</v>
      </c>
      <c r="E996" s="43" t="str">
        <f>'Secretaría General'!E996</f>
        <v>Comunicados</v>
      </c>
      <c r="F996" s="43" t="str">
        <f>'Secretaría General'!F996</f>
        <v>MEMO 2017-256</v>
      </c>
      <c r="G996" s="43" t="str">
        <f>'Secretaría General'!G996</f>
        <v>VERONICA ALVAREZ</v>
      </c>
      <c r="H996" s="43" t="str">
        <f>'Secretaría General'!H996</f>
        <v>CRONOGRAMA DE OPERATIVO</v>
      </c>
      <c r="I996" s="43" t="str">
        <f>'Secretaría General'!L996</f>
        <v>Unidad de Planificación</v>
      </c>
      <c r="J996" s="43">
        <f>'Secretaría General'!I996</f>
        <v>0</v>
      </c>
      <c r="K996" s="43" t="str">
        <f>'Secretaría General'!J996</f>
        <v>Normal</v>
      </c>
      <c r="L996" s="43">
        <f>'Secretaría General'!K996</f>
        <v>7</v>
      </c>
      <c r="M996" s="54"/>
      <c r="N996" s="54"/>
      <c r="O996" s="55" t="str">
        <f t="shared" si="15"/>
        <v>0-</v>
      </c>
      <c r="P996" s="55"/>
      <c r="Q996" s="66"/>
      <c r="R996" s="66"/>
      <c r="S996" s="54"/>
      <c r="T996" s="54"/>
      <c r="U996" s="54"/>
      <c r="V996" s="54"/>
      <c r="W996" s="54"/>
      <c r="X996" s="54"/>
      <c r="Y996" s="54"/>
      <c r="Z996" s="54"/>
      <c r="AA996" s="54"/>
      <c r="AB996" s="54"/>
      <c r="AC996" s="54"/>
      <c r="AD996" s="54"/>
      <c r="AE996" s="54"/>
      <c r="AF996" s="54"/>
      <c r="AG996" s="54"/>
      <c r="AH996" s="54"/>
      <c r="AI996" s="54"/>
      <c r="AJ996" s="54"/>
      <c r="AK996" s="54"/>
      <c r="AL996" s="54"/>
    </row>
    <row r="997" spans="1:38" s="56" customFormat="1" x14ac:dyDescent="0.2">
      <c r="A997" s="43">
        <f>'Secretaría General'!A997</f>
        <v>0</v>
      </c>
      <c r="B997" s="43" t="str">
        <f>'Secretaría General'!B997</f>
        <v>Natalia Marmol</v>
      </c>
      <c r="C997" s="43">
        <f>'Secretaría General'!C997</f>
        <v>8173</v>
      </c>
      <c r="D997" s="8">
        <f>'Secretaría General'!D997</f>
        <v>42899.444444444445</v>
      </c>
      <c r="E997" s="43" t="str">
        <f>'Secretaría General'!E997</f>
        <v>Comunicados</v>
      </c>
      <c r="F997" s="43" t="str">
        <f>'Secretaría General'!F997</f>
        <v>MEMO 2017-156</v>
      </c>
      <c r="G997" s="43" t="str">
        <f>'Secretaría General'!G997</f>
        <v>VERONICA ALVAREZ</v>
      </c>
      <c r="H997" s="43" t="str">
        <f>'Secretaría General'!H997</f>
        <v>CRONOGRAMA DE OPERATIVO</v>
      </c>
      <c r="I997" s="43" t="str">
        <f>'Secretaría General'!L997</f>
        <v>Unidad de Control de Operativos</v>
      </c>
      <c r="J997" s="43">
        <f>'Secretaría General'!I997</f>
        <v>0</v>
      </c>
      <c r="K997" s="43" t="str">
        <f>'Secretaría General'!J997</f>
        <v>Normal</v>
      </c>
      <c r="L997" s="43">
        <f>'Secretaría General'!K997</f>
        <v>7</v>
      </c>
      <c r="M997" s="54"/>
      <c r="N997" s="54"/>
      <c r="O997" s="55" t="str">
        <f t="shared" si="15"/>
        <v>Natalia Marmol-</v>
      </c>
      <c r="P997" s="55"/>
      <c r="Q997" s="66"/>
      <c r="R997" s="66"/>
      <c r="S997" s="54"/>
      <c r="T997" s="54"/>
      <c r="U997" s="54"/>
      <c r="V997" s="54"/>
      <c r="W997" s="54"/>
      <c r="X997" s="54"/>
      <c r="Y997" s="54"/>
      <c r="Z997" s="54"/>
      <c r="AA997" s="54"/>
      <c r="AB997" s="54"/>
      <c r="AC997" s="54"/>
      <c r="AD997" s="54"/>
      <c r="AE997" s="54"/>
      <c r="AF997" s="54"/>
      <c r="AG997" s="54"/>
      <c r="AH997" s="54"/>
      <c r="AI997" s="54"/>
      <c r="AJ997" s="54"/>
      <c r="AK997" s="54"/>
      <c r="AL997" s="54"/>
    </row>
    <row r="998" spans="1:38" s="56" customFormat="1" ht="22.5" x14ac:dyDescent="0.2">
      <c r="A998" s="43">
        <f>'Secretaría General'!A998</f>
        <v>0</v>
      </c>
      <c r="B998" s="43" t="str">
        <f>'Secretaría General'!B998</f>
        <v>Alex Iza</v>
      </c>
      <c r="C998" s="43">
        <f>'Secretaría General'!C998</f>
        <v>8174</v>
      </c>
      <c r="D998" s="8">
        <f>'Secretaría General'!D998</f>
        <v>42899</v>
      </c>
      <c r="E998" s="43" t="str">
        <f>'Secretaría General'!E998</f>
        <v>Comunicados</v>
      </c>
      <c r="F998" s="43" t="str">
        <f>'Secretaría General'!F998</f>
        <v>MEMO 2017-156</v>
      </c>
      <c r="G998" s="43" t="str">
        <f>'Secretaría General'!G998</f>
        <v>VERÓNICA ÁLVAREZ - ZONA CALDERÓN</v>
      </c>
      <c r="H998" s="43" t="str">
        <f>'Secretaría General'!H998</f>
        <v>CRONOGRAMA DE OPERATIVO</v>
      </c>
      <c r="I998" s="43" t="str">
        <f>'Secretaría General'!L998</f>
        <v>IN-Dirección Metropolitana de  Instrucción</v>
      </c>
      <c r="J998" s="43">
        <f>'Secretaría General'!I998</f>
        <v>0</v>
      </c>
      <c r="K998" s="43" t="str">
        <f>'Secretaría General'!J998</f>
        <v>Normal</v>
      </c>
      <c r="L998" s="43">
        <f>'Secretaría General'!K998</f>
        <v>7</v>
      </c>
      <c r="M998" s="54"/>
      <c r="N998" s="54"/>
      <c r="O998" s="55" t="str">
        <f t="shared" si="15"/>
        <v>Alex Iza-</v>
      </c>
      <c r="P998" s="55"/>
      <c r="Q998" s="66"/>
      <c r="R998" s="66"/>
      <c r="S998" s="54"/>
      <c r="T998" s="54"/>
      <c r="U998" s="54"/>
      <c r="V998" s="54"/>
      <c r="W998" s="54"/>
      <c r="X998" s="54"/>
      <c r="Y998" s="54"/>
      <c r="Z998" s="54"/>
      <c r="AA998" s="54"/>
      <c r="AB998" s="54"/>
      <c r="AC998" s="54"/>
      <c r="AD998" s="54"/>
      <c r="AE998" s="54"/>
      <c r="AF998" s="54"/>
      <c r="AG998" s="54"/>
      <c r="AH998" s="54"/>
      <c r="AI998" s="54"/>
      <c r="AJ998" s="54"/>
      <c r="AK998" s="54"/>
      <c r="AL998" s="54"/>
    </row>
    <row r="999" spans="1:38" s="56" customFormat="1" ht="22.5" x14ac:dyDescent="0.2">
      <c r="A999" s="43">
        <f>'Secretaría General'!A999</f>
        <v>0</v>
      </c>
      <c r="B999" s="43" t="str">
        <f>'Secretaría General'!B999</f>
        <v>Natalia Marmol</v>
      </c>
      <c r="C999" s="43">
        <f>'Secretaría General'!C999</f>
        <v>8175</v>
      </c>
      <c r="D999" s="8">
        <f>'Secretaría General'!D999</f>
        <v>42899.444444444445</v>
      </c>
      <c r="E999" s="43" t="str">
        <f>'Secretaría General'!E999</f>
        <v>Comunicados</v>
      </c>
      <c r="F999" s="43" t="str">
        <f>'Secretaría General'!F999</f>
        <v>MEMO 2017-188</v>
      </c>
      <c r="G999" s="43" t="str">
        <f>'Secretaría General'!G999</f>
        <v>WILMER CANO - ZONA CALDERON</v>
      </c>
      <c r="H999" s="43" t="str">
        <f>'Secretaría General'!H999</f>
        <v>REMITO MEMORANDO 113-UGP-2017</v>
      </c>
      <c r="I999" s="43" t="str">
        <f>'Secretaría General'!L999</f>
        <v>Dirección Metropolitana de  Instrucción</v>
      </c>
      <c r="J999" s="43" t="str">
        <f>'Secretaría General'!I999</f>
        <v>GDOC 2017-073360</v>
      </c>
      <c r="K999" s="43" t="str">
        <f>'Secretaría General'!J999</f>
        <v>Normal</v>
      </c>
      <c r="L999" s="43">
        <f>'Secretaría General'!K999</f>
        <v>11</v>
      </c>
      <c r="M999" s="54"/>
      <c r="N999" s="54"/>
      <c r="O999" s="55" t="str">
        <f t="shared" si="15"/>
        <v>Natalia Marmol-</v>
      </c>
      <c r="P999" s="55"/>
      <c r="Q999" s="66"/>
      <c r="R999" s="66"/>
      <c r="S999" s="54"/>
      <c r="T999" s="54"/>
      <c r="U999" s="54"/>
      <c r="V999" s="54"/>
      <c r="W999" s="54"/>
      <c r="X999" s="54"/>
      <c r="Y999" s="54"/>
      <c r="Z999" s="54"/>
      <c r="AA999" s="54"/>
      <c r="AB999" s="54"/>
      <c r="AC999" s="54"/>
      <c r="AD999" s="54"/>
      <c r="AE999" s="54"/>
      <c r="AF999" s="54"/>
      <c r="AG999" s="54"/>
      <c r="AH999" s="54"/>
      <c r="AI999" s="54"/>
      <c r="AJ999" s="54"/>
      <c r="AK999" s="54"/>
      <c r="AL999" s="54"/>
    </row>
    <row r="1000" spans="1:38" s="56" customFormat="1" ht="22.5" x14ac:dyDescent="0.2">
      <c r="A1000" s="43">
        <f>'Secretaría General'!A1000</f>
        <v>0</v>
      </c>
      <c r="B1000" s="43" t="str">
        <f>'Secretaría General'!B1000</f>
        <v>Natalia Marmol</v>
      </c>
      <c r="C1000" s="43">
        <f>'Secretaría General'!C1000</f>
        <v>8176</v>
      </c>
      <c r="D1000" s="8">
        <f>'Secretaría General'!D1000</f>
        <v>42899.444444444445</v>
      </c>
      <c r="E1000" s="43" t="str">
        <f>'Secretaría General'!E1000</f>
        <v>Comunicados</v>
      </c>
      <c r="F1000" s="43" t="str">
        <f>'Secretaría General'!F1000</f>
        <v>MEMO 2017-187</v>
      </c>
      <c r="G1000" s="43" t="str">
        <f>'Secretaría General'!G1000</f>
        <v>WILMER CANO - ZONA CALDERON</v>
      </c>
      <c r="H1000" s="43" t="str">
        <f>'Secretaría General'!H1000</f>
        <v>CERTIFICACION</v>
      </c>
      <c r="I1000" s="43" t="str">
        <f>'Secretaría General'!L1000</f>
        <v>Dirección Metropolitana de Resolución y Ejecución</v>
      </c>
      <c r="J1000" s="43">
        <f>'Secretaría General'!I1000</f>
        <v>0</v>
      </c>
      <c r="K1000" s="43" t="str">
        <f>'Secretaría General'!J1000</f>
        <v>Normal</v>
      </c>
      <c r="L1000" s="43">
        <f>'Secretaría General'!K1000</f>
        <v>1</v>
      </c>
      <c r="M1000" s="54"/>
      <c r="N1000" s="54"/>
      <c r="O1000" s="55" t="str">
        <f t="shared" si="15"/>
        <v>Natalia Marmol-</v>
      </c>
      <c r="P1000" s="55"/>
      <c r="Q1000" s="66"/>
      <c r="R1000" s="66"/>
      <c r="S1000" s="54"/>
      <c r="T1000" s="54"/>
      <c r="U1000" s="54"/>
      <c r="V1000" s="54"/>
      <c r="W1000" s="54"/>
      <c r="X1000" s="54"/>
      <c r="Y1000" s="54"/>
      <c r="Z1000" s="54"/>
      <c r="AA1000" s="54"/>
      <c r="AB1000" s="54"/>
      <c r="AC1000" s="54"/>
      <c r="AD1000" s="54"/>
      <c r="AE1000" s="54"/>
      <c r="AF1000" s="54"/>
      <c r="AG1000" s="54"/>
      <c r="AH1000" s="54"/>
      <c r="AI1000" s="54"/>
      <c r="AJ1000" s="54"/>
      <c r="AK1000" s="54"/>
      <c r="AL1000" s="54"/>
    </row>
    <row r="1001" spans="1:38" s="56" customFormat="1" ht="22.5" x14ac:dyDescent="0.2">
      <c r="A1001" s="43">
        <f>'Secretaría General'!A1001</f>
        <v>0</v>
      </c>
      <c r="B1001" s="43" t="str">
        <f>'Secretaría General'!B1001</f>
        <v>Alex Iza</v>
      </c>
      <c r="C1001" s="43">
        <f>'Secretaría General'!C1001</f>
        <v>8177</v>
      </c>
      <c r="D1001" s="8">
        <f>'Secretaría General'!D1001</f>
        <v>42901</v>
      </c>
      <c r="E1001" s="43" t="str">
        <f>'Secretaría General'!E1001</f>
        <v>Comunicados</v>
      </c>
      <c r="F1001" s="43" t="str">
        <f>'Secretaría General'!F1001</f>
        <v>MEMO 2017-155</v>
      </c>
      <c r="G1001" s="43" t="str">
        <f>'Secretaría General'!G1001</f>
        <v>VERÓNICA ÁLVAREZ - ZONA CALDERÓN</v>
      </c>
      <c r="H1001" s="43" t="str">
        <f>'Secretaría General'!H1001</f>
        <v>REMITO EXPEDIENTES ORIGINALES</v>
      </c>
      <c r="I1001" s="43" t="str">
        <f>'Secretaría General'!L1001</f>
        <v>IN-Dirección Metropolitana de  Instrucción</v>
      </c>
      <c r="J1001" s="43">
        <f>'Secretaría General'!I1001</f>
        <v>0</v>
      </c>
      <c r="K1001" s="43" t="str">
        <f>'Secretaría General'!J1001</f>
        <v>Normal</v>
      </c>
      <c r="L1001" s="43">
        <f>'Secretaría General'!K1001</f>
        <v>6</v>
      </c>
      <c r="M1001" s="54"/>
      <c r="N1001" s="54"/>
      <c r="O1001" s="55" t="str">
        <f t="shared" si="15"/>
        <v>Alex Iza-</v>
      </c>
      <c r="P1001" s="55"/>
      <c r="Q1001" s="66"/>
      <c r="R1001" s="66"/>
      <c r="S1001" s="54"/>
      <c r="T1001" s="54"/>
      <c r="U1001" s="54"/>
      <c r="V1001" s="54"/>
      <c r="W1001" s="54"/>
      <c r="X1001" s="54"/>
      <c r="Y1001" s="54"/>
      <c r="Z1001" s="54"/>
      <c r="AA1001" s="54"/>
      <c r="AB1001" s="54"/>
      <c r="AC1001" s="54"/>
      <c r="AD1001" s="54"/>
      <c r="AE1001" s="54"/>
      <c r="AF1001" s="54"/>
      <c r="AG1001" s="54"/>
      <c r="AH1001" s="54"/>
      <c r="AI1001" s="54"/>
      <c r="AJ1001" s="54"/>
      <c r="AK1001" s="54"/>
      <c r="AL1001" s="54"/>
    </row>
    <row r="1002" spans="1:38" s="56" customFormat="1" ht="11.25" x14ac:dyDescent="0.2">
      <c r="A1002" s="44"/>
      <c r="B1002" s="44"/>
      <c r="C1002" s="44"/>
      <c r="D1002" s="45"/>
      <c r="E1002" s="45"/>
      <c r="F1002" s="45"/>
      <c r="G1002" s="44"/>
      <c r="H1002" s="46"/>
      <c r="I1002" s="46"/>
      <c r="J1002" s="47"/>
      <c r="K1002" s="47"/>
      <c r="L1002" s="48"/>
      <c r="M1002" s="57"/>
      <c r="N1002" s="58"/>
      <c r="O1002" s="58"/>
      <c r="P1002" s="58"/>
      <c r="Q1002" s="67"/>
      <c r="R1002" s="67"/>
      <c r="S1002" s="58"/>
      <c r="T1002" s="58"/>
      <c r="U1002" s="58"/>
      <c r="V1002" s="58"/>
      <c r="W1002" s="58"/>
      <c r="X1002" s="58"/>
      <c r="Y1002" s="58"/>
      <c r="Z1002" s="58"/>
      <c r="AA1002" s="58"/>
      <c r="AB1002" s="58"/>
      <c r="AC1002" s="58"/>
      <c r="AD1002" s="58"/>
      <c r="AE1002" s="58"/>
      <c r="AF1002" s="58"/>
      <c r="AG1002" s="58"/>
      <c r="AH1002" s="58"/>
      <c r="AI1002" s="58"/>
      <c r="AJ1002" s="58"/>
      <c r="AK1002" s="58"/>
      <c r="AL1002" s="58"/>
    </row>
    <row r="1003" spans="1:38" s="56" customFormat="1" ht="11.25" x14ac:dyDescent="0.2">
      <c r="A1003" s="44"/>
      <c r="B1003" s="44"/>
      <c r="C1003" s="44"/>
      <c r="D1003" s="45"/>
      <c r="E1003" s="45"/>
      <c r="F1003" s="45"/>
      <c r="G1003" s="44"/>
      <c r="H1003" s="46"/>
      <c r="I1003" s="46"/>
      <c r="J1003" s="47"/>
      <c r="K1003" s="47"/>
      <c r="L1003" s="48"/>
      <c r="M1003" s="57"/>
      <c r="N1003" s="58"/>
      <c r="O1003" s="58"/>
      <c r="P1003" s="58"/>
      <c r="Q1003" s="67"/>
      <c r="R1003" s="67"/>
      <c r="S1003" s="58"/>
      <c r="T1003" s="58"/>
      <c r="U1003" s="58"/>
      <c r="V1003" s="58"/>
      <c r="W1003" s="58"/>
      <c r="X1003" s="58"/>
      <c r="Y1003" s="58"/>
      <c r="Z1003" s="58"/>
      <c r="AA1003" s="58"/>
      <c r="AB1003" s="58"/>
      <c r="AC1003" s="58"/>
      <c r="AD1003" s="58"/>
      <c r="AE1003" s="58"/>
      <c r="AF1003" s="58"/>
      <c r="AG1003" s="58"/>
      <c r="AH1003" s="58"/>
      <c r="AI1003" s="58"/>
      <c r="AJ1003" s="58"/>
      <c r="AK1003" s="58"/>
      <c r="AL1003" s="58"/>
    </row>
    <row r="1004" spans="1:38" s="56" customFormat="1" ht="11.25" x14ac:dyDescent="0.2">
      <c r="A1004" s="44"/>
      <c r="B1004" s="44"/>
      <c r="C1004" s="44"/>
      <c r="D1004" s="45"/>
      <c r="E1004" s="45"/>
      <c r="F1004" s="45"/>
      <c r="G1004" s="44"/>
      <c r="H1004" s="46"/>
      <c r="I1004" s="46"/>
      <c r="J1004" s="47"/>
      <c r="K1004" s="47"/>
      <c r="L1004" s="48"/>
      <c r="M1004" s="57"/>
      <c r="N1004" s="58"/>
      <c r="O1004" s="58"/>
      <c r="P1004" s="58"/>
      <c r="Q1004" s="67"/>
      <c r="R1004" s="67"/>
      <c r="S1004" s="58"/>
      <c r="T1004" s="58"/>
      <c r="U1004" s="58"/>
      <c r="V1004" s="58"/>
      <c r="W1004" s="58"/>
      <c r="X1004" s="58"/>
      <c r="Y1004" s="58"/>
      <c r="Z1004" s="58"/>
      <c r="AA1004" s="58"/>
      <c r="AB1004" s="58"/>
      <c r="AC1004" s="58"/>
      <c r="AD1004" s="58"/>
      <c r="AE1004" s="58"/>
      <c r="AF1004" s="58"/>
      <c r="AG1004" s="58"/>
      <c r="AH1004" s="58"/>
      <c r="AI1004" s="58"/>
      <c r="AJ1004" s="58"/>
      <c r="AK1004" s="58"/>
      <c r="AL1004" s="58"/>
    </row>
    <row r="1005" spans="1:38" s="56" customFormat="1" ht="11.25" x14ac:dyDescent="0.2">
      <c r="A1005" s="44"/>
      <c r="B1005" s="44"/>
      <c r="C1005" s="44"/>
      <c r="D1005" s="45"/>
      <c r="E1005" s="45"/>
      <c r="F1005" s="45"/>
      <c r="G1005" s="44"/>
      <c r="H1005" s="46"/>
      <c r="I1005" s="46"/>
      <c r="J1005" s="47"/>
      <c r="K1005" s="47"/>
      <c r="L1005" s="48"/>
      <c r="M1005" s="57"/>
      <c r="N1005" s="58"/>
      <c r="O1005" s="58"/>
      <c r="P1005" s="58"/>
      <c r="Q1005" s="67"/>
      <c r="R1005" s="67"/>
      <c r="S1005" s="58"/>
      <c r="T1005" s="58"/>
      <c r="U1005" s="58"/>
      <c r="V1005" s="58"/>
      <c r="W1005" s="58"/>
      <c r="X1005" s="58"/>
      <c r="Y1005" s="58"/>
      <c r="Z1005" s="58"/>
      <c r="AA1005" s="58"/>
      <c r="AB1005" s="58"/>
      <c r="AC1005" s="58"/>
      <c r="AD1005" s="58"/>
      <c r="AE1005" s="58"/>
      <c r="AF1005" s="58"/>
      <c r="AG1005" s="58"/>
      <c r="AH1005" s="58"/>
      <c r="AI1005" s="58"/>
      <c r="AJ1005" s="58"/>
      <c r="AK1005" s="58"/>
      <c r="AL1005" s="58"/>
    </row>
    <row r="1006" spans="1:38" s="56" customFormat="1" ht="11.25" x14ac:dyDescent="0.2">
      <c r="A1006" s="44"/>
      <c r="B1006" s="44"/>
      <c r="C1006" s="44"/>
      <c r="D1006" s="45"/>
      <c r="E1006" s="45"/>
      <c r="F1006" s="45"/>
      <c r="G1006" s="44"/>
      <c r="H1006" s="46"/>
      <c r="I1006" s="46"/>
      <c r="J1006" s="47"/>
      <c r="K1006" s="47"/>
      <c r="L1006" s="48"/>
      <c r="M1006" s="57"/>
      <c r="N1006" s="58"/>
      <c r="O1006" s="58"/>
      <c r="P1006" s="58"/>
      <c r="Q1006" s="67"/>
      <c r="R1006" s="67"/>
      <c r="S1006" s="58"/>
      <c r="T1006" s="58"/>
      <c r="U1006" s="58"/>
      <c r="V1006" s="58"/>
      <c r="W1006" s="58"/>
      <c r="X1006" s="58"/>
      <c r="Y1006" s="58"/>
      <c r="Z1006" s="58"/>
      <c r="AA1006" s="58"/>
      <c r="AB1006" s="58"/>
      <c r="AC1006" s="58"/>
      <c r="AD1006" s="58"/>
      <c r="AE1006" s="58"/>
      <c r="AF1006" s="58"/>
      <c r="AG1006" s="58"/>
      <c r="AH1006" s="58"/>
      <c r="AI1006" s="58"/>
      <c r="AJ1006" s="58"/>
      <c r="AK1006" s="58"/>
      <c r="AL1006" s="58"/>
    </row>
    <row r="1007" spans="1:38" s="56" customFormat="1" ht="11.25" x14ac:dyDescent="0.2">
      <c r="A1007" s="44"/>
      <c r="B1007" s="44"/>
      <c r="C1007" s="44"/>
      <c r="D1007" s="45"/>
      <c r="E1007" s="45"/>
      <c r="F1007" s="45"/>
      <c r="G1007" s="44"/>
      <c r="H1007" s="46"/>
      <c r="I1007" s="46"/>
      <c r="J1007" s="47"/>
      <c r="K1007" s="47"/>
      <c r="L1007" s="48"/>
      <c r="M1007" s="57"/>
      <c r="N1007" s="58"/>
      <c r="O1007" s="58"/>
      <c r="P1007" s="58"/>
      <c r="Q1007" s="67"/>
      <c r="R1007" s="67"/>
      <c r="S1007" s="58"/>
      <c r="T1007" s="58"/>
      <c r="U1007" s="58"/>
      <c r="V1007" s="58"/>
      <c r="W1007" s="58"/>
      <c r="X1007" s="58"/>
      <c r="Y1007" s="58"/>
      <c r="Z1007" s="58"/>
      <c r="AA1007" s="58"/>
      <c r="AB1007" s="58"/>
      <c r="AC1007" s="58"/>
      <c r="AD1007" s="58"/>
      <c r="AE1007" s="58"/>
      <c r="AF1007" s="58"/>
      <c r="AG1007" s="58"/>
      <c r="AH1007" s="58"/>
      <c r="AI1007" s="58"/>
      <c r="AJ1007" s="58"/>
      <c r="AK1007" s="58"/>
      <c r="AL1007" s="58"/>
    </row>
    <row r="1008" spans="1:38" s="56" customFormat="1" ht="11.25" x14ac:dyDescent="0.2">
      <c r="A1008" s="44"/>
      <c r="B1008" s="44"/>
      <c r="C1008" s="44"/>
      <c r="D1008" s="45"/>
      <c r="E1008" s="45"/>
      <c r="F1008" s="45"/>
      <c r="G1008" s="44"/>
      <c r="H1008" s="46"/>
      <c r="I1008" s="46"/>
      <c r="J1008" s="47"/>
      <c r="K1008" s="47"/>
      <c r="L1008" s="48"/>
      <c r="M1008" s="57"/>
      <c r="N1008" s="58"/>
      <c r="O1008" s="58"/>
      <c r="P1008" s="58"/>
      <c r="Q1008" s="67"/>
      <c r="R1008" s="67"/>
      <c r="S1008" s="58"/>
      <c r="T1008" s="58"/>
      <c r="U1008" s="58"/>
      <c r="V1008" s="58"/>
      <c r="W1008" s="58"/>
      <c r="X1008" s="58"/>
      <c r="Y1008" s="58"/>
      <c r="Z1008" s="58"/>
      <c r="AA1008" s="58"/>
      <c r="AB1008" s="58"/>
      <c r="AC1008" s="58"/>
      <c r="AD1008" s="58"/>
      <c r="AE1008" s="58"/>
      <c r="AF1008" s="58"/>
      <c r="AG1008" s="58"/>
      <c r="AH1008" s="58"/>
      <c r="AI1008" s="58"/>
      <c r="AJ1008" s="58"/>
      <c r="AK1008" s="58"/>
      <c r="AL1008" s="58"/>
    </row>
    <row r="1009" spans="1:38" s="56" customFormat="1" ht="11.25" x14ac:dyDescent="0.2">
      <c r="A1009" s="44"/>
      <c r="B1009" s="44"/>
      <c r="C1009" s="44"/>
      <c r="D1009" s="45"/>
      <c r="E1009" s="45"/>
      <c r="F1009" s="45"/>
      <c r="G1009" s="44"/>
      <c r="H1009" s="46"/>
      <c r="I1009" s="46"/>
      <c r="J1009" s="47"/>
      <c r="K1009" s="47"/>
      <c r="L1009" s="48"/>
      <c r="M1009" s="57"/>
      <c r="N1009" s="58"/>
      <c r="O1009" s="58"/>
      <c r="P1009" s="58"/>
      <c r="Q1009" s="67"/>
      <c r="R1009" s="67"/>
      <c r="S1009" s="58"/>
      <c r="T1009" s="58"/>
      <c r="U1009" s="58"/>
      <c r="V1009" s="58"/>
      <c r="W1009" s="58"/>
      <c r="X1009" s="58"/>
      <c r="Y1009" s="58"/>
      <c r="Z1009" s="58"/>
      <c r="AA1009" s="58"/>
      <c r="AB1009" s="58"/>
      <c r="AC1009" s="58"/>
      <c r="AD1009" s="58"/>
      <c r="AE1009" s="58"/>
      <c r="AF1009" s="58"/>
      <c r="AG1009" s="58"/>
      <c r="AH1009" s="58"/>
      <c r="AI1009" s="58"/>
      <c r="AJ1009" s="58"/>
      <c r="AK1009" s="58"/>
      <c r="AL1009" s="58"/>
    </row>
    <row r="1010" spans="1:38" s="56" customFormat="1" ht="11.25" x14ac:dyDescent="0.2">
      <c r="A1010" s="44"/>
      <c r="B1010" s="44"/>
      <c r="C1010" s="44"/>
      <c r="D1010" s="45"/>
      <c r="E1010" s="45"/>
      <c r="F1010" s="45"/>
      <c r="G1010" s="44"/>
      <c r="H1010" s="46"/>
      <c r="I1010" s="46"/>
      <c r="J1010" s="47"/>
      <c r="K1010" s="47"/>
      <c r="L1010" s="48"/>
      <c r="M1010" s="57"/>
      <c r="N1010" s="58"/>
      <c r="O1010" s="58"/>
      <c r="P1010" s="58"/>
      <c r="Q1010" s="67"/>
      <c r="R1010" s="67"/>
      <c r="S1010" s="58"/>
      <c r="T1010" s="58"/>
      <c r="U1010" s="58"/>
      <c r="V1010" s="58"/>
      <c r="W1010" s="58"/>
      <c r="X1010" s="58"/>
      <c r="Y1010" s="58"/>
      <c r="Z1010" s="58"/>
      <c r="AA1010" s="58"/>
      <c r="AB1010" s="58"/>
      <c r="AC1010" s="58"/>
      <c r="AD1010" s="58"/>
      <c r="AE1010" s="58"/>
      <c r="AF1010" s="58"/>
      <c r="AG1010" s="58"/>
      <c r="AH1010" s="58"/>
      <c r="AI1010" s="58"/>
      <c r="AJ1010" s="58"/>
      <c r="AK1010" s="58"/>
      <c r="AL1010" s="58"/>
    </row>
    <row r="1011" spans="1:38" s="56" customFormat="1" ht="11.25" x14ac:dyDescent="0.2">
      <c r="A1011" s="44"/>
      <c r="B1011" s="44"/>
      <c r="C1011" s="44"/>
      <c r="D1011" s="45"/>
      <c r="E1011" s="45"/>
      <c r="F1011" s="45"/>
      <c r="G1011" s="44"/>
      <c r="H1011" s="46"/>
      <c r="I1011" s="46"/>
      <c r="J1011" s="47"/>
      <c r="K1011" s="47"/>
      <c r="L1011" s="48"/>
      <c r="M1011" s="57"/>
      <c r="N1011" s="58"/>
      <c r="O1011" s="58"/>
      <c r="P1011" s="58"/>
      <c r="Q1011" s="67"/>
      <c r="R1011" s="67"/>
      <c r="S1011" s="58"/>
      <c r="T1011" s="58"/>
      <c r="U1011" s="58"/>
      <c r="V1011" s="58"/>
      <c r="W1011" s="58"/>
      <c r="X1011" s="58"/>
      <c r="Y1011" s="58"/>
      <c r="Z1011" s="58"/>
      <c r="AA1011" s="58"/>
      <c r="AB1011" s="58"/>
      <c r="AC1011" s="58"/>
      <c r="AD1011" s="58"/>
      <c r="AE1011" s="58"/>
      <c r="AF1011" s="58"/>
      <c r="AG1011" s="58"/>
      <c r="AH1011" s="58"/>
      <c r="AI1011" s="58"/>
      <c r="AJ1011" s="58"/>
      <c r="AK1011" s="58"/>
      <c r="AL1011" s="58"/>
    </row>
    <row r="1012" spans="1:38" s="56" customFormat="1" ht="11.25" x14ac:dyDescent="0.2">
      <c r="A1012" s="44"/>
      <c r="B1012" s="44"/>
      <c r="C1012" s="44"/>
      <c r="D1012" s="45"/>
      <c r="E1012" s="45"/>
      <c r="F1012" s="45"/>
      <c r="G1012" s="44"/>
      <c r="H1012" s="46"/>
      <c r="I1012" s="46"/>
      <c r="J1012" s="47"/>
      <c r="K1012" s="47"/>
      <c r="L1012" s="48"/>
      <c r="M1012" s="57"/>
      <c r="N1012" s="58"/>
      <c r="O1012" s="58"/>
      <c r="P1012" s="58"/>
      <c r="Q1012" s="67"/>
      <c r="R1012" s="67"/>
      <c r="S1012" s="58"/>
      <c r="T1012" s="58"/>
      <c r="U1012" s="58"/>
      <c r="V1012" s="58"/>
      <c r="W1012" s="58"/>
      <c r="X1012" s="58"/>
      <c r="Y1012" s="58"/>
      <c r="Z1012" s="58"/>
      <c r="AA1012" s="58"/>
      <c r="AB1012" s="58"/>
      <c r="AC1012" s="58"/>
      <c r="AD1012" s="58"/>
      <c r="AE1012" s="58"/>
      <c r="AF1012" s="58"/>
      <c r="AG1012" s="58"/>
      <c r="AH1012" s="58"/>
      <c r="AI1012" s="58"/>
      <c r="AJ1012" s="58"/>
      <c r="AK1012" s="58"/>
      <c r="AL1012" s="58"/>
    </row>
    <row r="1013" spans="1:38" s="56" customFormat="1" ht="11.25" x14ac:dyDescent="0.2">
      <c r="A1013" s="44"/>
      <c r="B1013" s="44"/>
      <c r="C1013" s="44"/>
      <c r="D1013" s="45"/>
      <c r="E1013" s="45"/>
      <c r="F1013" s="45"/>
      <c r="G1013" s="44"/>
      <c r="H1013" s="46"/>
      <c r="I1013" s="46"/>
      <c r="J1013" s="47"/>
      <c r="K1013" s="47"/>
      <c r="L1013" s="48"/>
      <c r="M1013" s="57"/>
      <c r="N1013" s="58"/>
      <c r="O1013" s="58"/>
      <c r="P1013" s="58"/>
      <c r="Q1013" s="67"/>
      <c r="R1013" s="67"/>
      <c r="S1013" s="58"/>
      <c r="T1013" s="58"/>
      <c r="U1013" s="58"/>
      <c r="V1013" s="58"/>
      <c r="W1013" s="58"/>
      <c r="X1013" s="58"/>
      <c r="Y1013" s="58"/>
      <c r="Z1013" s="58"/>
      <c r="AA1013" s="58"/>
      <c r="AB1013" s="58"/>
      <c r="AC1013" s="58"/>
      <c r="AD1013" s="58"/>
      <c r="AE1013" s="58"/>
      <c r="AF1013" s="58"/>
      <c r="AG1013" s="58"/>
      <c r="AH1013" s="58"/>
      <c r="AI1013" s="58"/>
      <c r="AJ1013" s="58"/>
      <c r="AK1013" s="58"/>
      <c r="AL1013" s="58"/>
    </row>
    <row r="1014" spans="1:38" s="56" customFormat="1" ht="11.25" x14ac:dyDescent="0.2">
      <c r="A1014" s="44"/>
      <c r="B1014" s="44"/>
      <c r="C1014" s="44"/>
      <c r="D1014" s="45"/>
      <c r="E1014" s="45"/>
      <c r="F1014" s="45"/>
      <c r="G1014" s="44"/>
      <c r="H1014" s="46"/>
      <c r="I1014" s="46"/>
      <c r="J1014" s="47"/>
      <c r="K1014" s="47"/>
      <c r="L1014" s="48"/>
      <c r="M1014" s="57"/>
      <c r="N1014" s="58"/>
      <c r="O1014" s="58"/>
      <c r="P1014" s="58"/>
      <c r="Q1014" s="67"/>
      <c r="R1014" s="67"/>
      <c r="S1014" s="58"/>
      <c r="T1014" s="58"/>
      <c r="U1014" s="58"/>
      <c r="V1014" s="58"/>
      <c r="W1014" s="58"/>
      <c r="X1014" s="58"/>
      <c r="Y1014" s="58"/>
      <c r="Z1014" s="58"/>
      <c r="AA1014" s="58"/>
      <c r="AB1014" s="58"/>
      <c r="AC1014" s="58"/>
      <c r="AD1014" s="58"/>
      <c r="AE1014" s="58"/>
      <c r="AF1014" s="58"/>
      <c r="AG1014" s="58"/>
      <c r="AH1014" s="58"/>
      <c r="AI1014" s="58"/>
      <c r="AJ1014" s="58"/>
      <c r="AK1014" s="58"/>
      <c r="AL1014" s="58"/>
    </row>
    <row r="1015" spans="1:38" s="56" customFormat="1" ht="11.25" x14ac:dyDescent="0.2">
      <c r="A1015" s="44"/>
      <c r="B1015" s="44"/>
      <c r="C1015" s="44"/>
      <c r="D1015" s="45"/>
      <c r="E1015" s="45"/>
      <c r="F1015" s="45"/>
      <c r="G1015" s="44"/>
      <c r="H1015" s="46"/>
      <c r="I1015" s="46"/>
      <c r="J1015" s="47"/>
      <c r="K1015" s="47"/>
      <c r="L1015" s="48"/>
      <c r="M1015" s="57"/>
      <c r="N1015" s="58"/>
      <c r="O1015" s="58"/>
      <c r="P1015" s="58"/>
      <c r="Q1015" s="67"/>
      <c r="R1015" s="67"/>
      <c r="S1015" s="58"/>
      <c r="T1015" s="58"/>
      <c r="U1015" s="58"/>
      <c r="V1015" s="58"/>
      <c r="W1015" s="58"/>
      <c r="X1015" s="58"/>
      <c r="Y1015" s="58"/>
      <c r="Z1015" s="58"/>
      <c r="AA1015" s="58"/>
      <c r="AB1015" s="58"/>
      <c r="AC1015" s="58"/>
      <c r="AD1015" s="58"/>
      <c r="AE1015" s="58"/>
      <c r="AF1015" s="58"/>
      <c r="AG1015" s="58"/>
      <c r="AH1015" s="58"/>
      <c r="AI1015" s="58"/>
      <c r="AJ1015" s="58"/>
      <c r="AK1015" s="58"/>
      <c r="AL1015" s="58"/>
    </row>
    <row r="1016" spans="1:38" s="56" customFormat="1" ht="11.25" x14ac:dyDescent="0.2">
      <c r="A1016" s="44"/>
      <c r="B1016" s="44"/>
      <c r="C1016" s="44"/>
      <c r="D1016" s="45"/>
      <c r="E1016" s="45"/>
      <c r="F1016" s="45"/>
      <c r="G1016" s="44"/>
      <c r="H1016" s="46"/>
      <c r="I1016" s="46"/>
      <c r="J1016" s="47"/>
      <c r="K1016" s="47"/>
      <c r="L1016" s="48"/>
      <c r="M1016" s="57"/>
      <c r="N1016" s="58"/>
      <c r="O1016" s="58"/>
      <c r="P1016" s="58"/>
      <c r="Q1016" s="67"/>
      <c r="R1016" s="67"/>
      <c r="S1016" s="58"/>
      <c r="T1016" s="58"/>
      <c r="U1016" s="58"/>
      <c r="V1016" s="58"/>
      <c r="W1016" s="58"/>
      <c r="X1016" s="58"/>
      <c r="Y1016" s="58"/>
      <c r="Z1016" s="58"/>
      <c r="AA1016" s="58"/>
      <c r="AB1016" s="58"/>
      <c r="AC1016" s="58"/>
      <c r="AD1016" s="58"/>
      <c r="AE1016" s="58"/>
      <c r="AF1016" s="58"/>
      <c r="AG1016" s="58"/>
      <c r="AH1016" s="58"/>
      <c r="AI1016" s="58"/>
      <c r="AJ1016" s="58"/>
      <c r="AK1016" s="58"/>
      <c r="AL1016" s="58"/>
    </row>
    <row r="1017" spans="1:38" s="56" customFormat="1" ht="11.25" x14ac:dyDescent="0.2">
      <c r="A1017" s="44"/>
      <c r="B1017" s="44"/>
      <c r="C1017" s="44"/>
      <c r="D1017" s="45"/>
      <c r="E1017" s="45"/>
      <c r="F1017" s="45"/>
      <c r="G1017" s="44"/>
      <c r="H1017" s="46"/>
      <c r="I1017" s="46"/>
      <c r="J1017" s="47"/>
      <c r="K1017" s="47"/>
      <c r="L1017" s="48"/>
      <c r="M1017" s="57"/>
      <c r="N1017" s="58"/>
      <c r="O1017" s="58"/>
      <c r="P1017" s="58"/>
      <c r="Q1017" s="67"/>
      <c r="R1017" s="67"/>
      <c r="S1017" s="58"/>
      <c r="T1017" s="58"/>
      <c r="U1017" s="58"/>
      <c r="V1017" s="58"/>
      <c r="W1017" s="58"/>
      <c r="X1017" s="58"/>
      <c r="Y1017" s="58"/>
      <c r="Z1017" s="58"/>
      <c r="AA1017" s="58"/>
      <c r="AB1017" s="58"/>
      <c r="AC1017" s="58"/>
      <c r="AD1017" s="58"/>
      <c r="AE1017" s="58"/>
      <c r="AF1017" s="58"/>
      <c r="AG1017" s="58"/>
      <c r="AH1017" s="58"/>
      <c r="AI1017" s="58"/>
      <c r="AJ1017" s="58"/>
      <c r="AK1017" s="58"/>
      <c r="AL1017" s="58"/>
    </row>
    <row r="1018" spans="1:38" s="56" customFormat="1" ht="11.25" x14ac:dyDescent="0.2">
      <c r="A1018" s="44"/>
      <c r="B1018" s="44"/>
      <c r="C1018" s="44"/>
      <c r="D1018" s="45"/>
      <c r="E1018" s="45"/>
      <c r="F1018" s="45"/>
      <c r="G1018" s="44"/>
      <c r="H1018" s="46"/>
      <c r="I1018" s="46"/>
      <c r="J1018" s="47"/>
      <c r="K1018" s="47"/>
      <c r="L1018" s="48"/>
      <c r="M1018" s="57"/>
      <c r="N1018" s="58"/>
      <c r="O1018" s="58"/>
      <c r="P1018" s="58"/>
      <c r="Q1018" s="67"/>
      <c r="R1018" s="67"/>
      <c r="S1018" s="58"/>
      <c r="T1018" s="58"/>
      <c r="U1018" s="58"/>
      <c r="V1018" s="58"/>
      <c r="W1018" s="58"/>
      <c r="X1018" s="58"/>
      <c r="Y1018" s="58"/>
      <c r="Z1018" s="58"/>
      <c r="AA1018" s="58"/>
      <c r="AB1018" s="58"/>
      <c r="AC1018" s="58"/>
      <c r="AD1018" s="58"/>
      <c r="AE1018" s="58"/>
      <c r="AF1018" s="58"/>
      <c r="AG1018" s="58"/>
      <c r="AH1018" s="58"/>
      <c r="AI1018" s="58"/>
      <c r="AJ1018" s="58"/>
      <c r="AK1018" s="58"/>
      <c r="AL1018" s="58"/>
    </row>
    <row r="1019" spans="1:38" s="56" customFormat="1" ht="11.25" x14ac:dyDescent="0.2">
      <c r="A1019" s="44"/>
      <c r="B1019" s="44"/>
      <c r="C1019" s="44"/>
      <c r="D1019" s="45"/>
      <c r="E1019" s="45"/>
      <c r="F1019" s="45"/>
      <c r="G1019" s="44"/>
      <c r="H1019" s="46"/>
      <c r="I1019" s="46"/>
      <c r="J1019" s="47"/>
      <c r="K1019" s="47"/>
      <c r="L1019" s="48"/>
      <c r="M1019" s="57"/>
      <c r="N1019" s="58"/>
      <c r="O1019" s="58"/>
      <c r="P1019" s="58"/>
      <c r="Q1019" s="67"/>
      <c r="R1019" s="67"/>
      <c r="S1019" s="58"/>
      <c r="T1019" s="58"/>
      <c r="U1019" s="58"/>
      <c r="V1019" s="58"/>
      <c r="W1019" s="58"/>
      <c r="X1019" s="58"/>
      <c r="Y1019" s="58"/>
      <c r="Z1019" s="58"/>
      <c r="AA1019" s="58"/>
      <c r="AB1019" s="58"/>
      <c r="AC1019" s="58"/>
      <c r="AD1019" s="58"/>
      <c r="AE1019" s="58"/>
      <c r="AF1019" s="58"/>
      <c r="AG1019" s="58"/>
      <c r="AH1019" s="58"/>
      <c r="AI1019" s="58"/>
      <c r="AJ1019" s="58"/>
      <c r="AK1019" s="58"/>
      <c r="AL1019" s="58"/>
    </row>
    <row r="1020" spans="1:38" s="56" customFormat="1" ht="11.25" x14ac:dyDescent="0.2">
      <c r="A1020" s="44"/>
      <c r="B1020" s="44"/>
      <c r="C1020" s="44"/>
      <c r="D1020" s="45"/>
      <c r="E1020" s="45"/>
      <c r="F1020" s="45"/>
      <c r="G1020" s="44"/>
      <c r="H1020" s="46"/>
      <c r="I1020" s="46"/>
      <c r="J1020" s="47"/>
      <c r="K1020" s="47"/>
      <c r="L1020" s="48"/>
      <c r="M1020" s="57"/>
      <c r="N1020" s="58"/>
      <c r="O1020" s="58"/>
      <c r="P1020" s="58"/>
      <c r="Q1020" s="67"/>
      <c r="R1020" s="67"/>
      <c r="S1020" s="58"/>
      <c r="T1020" s="58"/>
      <c r="U1020" s="58"/>
      <c r="V1020" s="58"/>
      <c r="W1020" s="58"/>
      <c r="X1020" s="58"/>
      <c r="Y1020" s="58"/>
      <c r="Z1020" s="58"/>
      <c r="AA1020" s="58"/>
      <c r="AB1020" s="58"/>
      <c r="AC1020" s="58"/>
      <c r="AD1020" s="58"/>
      <c r="AE1020" s="58"/>
      <c r="AF1020" s="58"/>
      <c r="AG1020" s="58"/>
      <c r="AH1020" s="58"/>
      <c r="AI1020" s="58"/>
      <c r="AJ1020" s="58"/>
      <c r="AK1020" s="58"/>
      <c r="AL1020" s="58"/>
    </row>
    <row r="1021" spans="1:38" s="56" customFormat="1" ht="11.25" x14ac:dyDescent="0.2">
      <c r="A1021" s="44"/>
      <c r="B1021" s="44"/>
      <c r="C1021" s="44"/>
      <c r="D1021" s="45"/>
      <c r="E1021" s="45"/>
      <c r="F1021" s="45"/>
      <c r="G1021" s="44"/>
      <c r="H1021" s="46"/>
      <c r="I1021" s="46"/>
      <c r="J1021" s="47"/>
      <c r="K1021" s="47"/>
      <c r="L1021" s="48"/>
      <c r="M1021" s="57"/>
      <c r="N1021" s="58"/>
      <c r="O1021" s="58"/>
      <c r="P1021" s="58"/>
      <c r="Q1021" s="67"/>
      <c r="R1021" s="67"/>
      <c r="S1021" s="58"/>
      <c r="T1021" s="58"/>
      <c r="U1021" s="58"/>
      <c r="V1021" s="58"/>
      <c r="W1021" s="58"/>
      <c r="X1021" s="58"/>
      <c r="Y1021" s="58"/>
      <c r="Z1021" s="58"/>
      <c r="AA1021" s="58"/>
      <c r="AB1021" s="58"/>
      <c r="AC1021" s="58"/>
      <c r="AD1021" s="58"/>
      <c r="AE1021" s="58"/>
      <c r="AF1021" s="58"/>
      <c r="AG1021" s="58"/>
      <c r="AH1021" s="58"/>
      <c r="AI1021" s="58"/>
      <c r="AJ1021" s="58"/>
      <c r="AK1021" s="58"/>
      <c r="AL1021" s="58"/>
    </row>
    <row r="1022" spans="1:38" s="56" customFormat="1" ht="11.25" x14ac:dyDescent="0.2">
      <c r="A1022" s="44"/>
      <c r="B1022" s="44"/>
      <c r="C1022" s="44"/>
      <c r="D1022" s="45"/>
      <c r="E1022" s="45"/>
      <c r="F1022" s="45"/>
      <c r="G1022" s="44"/>
      <c r="H1022" s="46"/>
      <c r="I1022" s="46"/>
      <c r="J1022" s="47"/>
      <c r="K1022" s="47"/>
      <c r="L1022" s="48"/>
      <c r="M1022" s="57"/>
      <c r="N1022" s="58"/>
      <c r="O1022" s="58"/>
      <c r="P1022" s="58"/>
      <c r="Q1022" s="67"/>
      <c r="R1022" s="67"/>
      <c r="S1022" s="58"/>
      <c r="T1022" s="58"/>
      <c r="U1022" s="58"/>
      <c r="V1022" s="58"/>
      <c r="W1022" s="58"/>
      <c r="X1022" s="58"/>
      <c r="Y1022" s="58"/>
      <c r="Z1022" s="58"/>
      <c r="AA1022" s="58"/>
      <c r="AB1022" s="58"/>
      <c r="AC1022" s="58"/>
      <c r="AD1022" s="58"/>
      <c r="AE1022" s="58"/>
      <c r="AF1022" s="58"/>
      <c r="AG1022" s="58"/>
      <c r="AH1022" s="58"/>
      <c r="AI1022" s="58"/>
      <c r="AJ1022" s="58"/>
      <c r="AK1022" s="58"/>
      <c r="AL1022" s="58"/>
    </row>
    <row r="1023" spans="1:38" s="56" customFormat="1" ht="11.25" x14ac:dyDescent="0.2">
      <c r="A1023" s="44"/>
      <c r="B1023" s="44"/>
      <c r="C1023" s="44"/>
      <c r="D1023" s="45"/>
      <c r="E1023" s="45"/>
      <c r="F1023" s="45"/>
      <c r="G1023" s="44"/>
      <c r="H1023" s="46"/>
      <c r="I1023" s="46"/>
      <c r="J1023" s="47"/>
      <c r="K1023" s="47"/>
      <c r="L1023" s="48"/>
      <c r="M1023" s="57"/>
      <c r="N1023" s="58"/>
      <c r="O1023" s="58"/>
      <c r="P1023" s="58"/>
      <c r="Q1023" s="67"/>
      <c r="R1023" s="67"/>
      <c r="S1023" s="58"/>
      <c r="T1023" s="58"/>
      <c r="U1023" s="58"/>
      <c r="V1023" s="58"/>
      <c r="W1023" s="58"/>
      <c r="X1023" s="58"/>
      <c r="Y1023" s="58"/>
      <c r="Z1023" s="58"/>
      <c r="AA1023" s="58"/>
      <c r="AB1023" s="58"/>
      <c r="AC1023" s="58"/>
      <c r="AD1023" s="58"/>
      <c r="AE1023" s="58"/>
      <c r="AF1023" s="58"/>
      <c r="AG1023" s="58"/>
      <c r="AH1023" s="58"/>
      <c r="AI1023" s="58"/>
      <c r="AJ1023" s="58"/>
      <c r="AK1023" s="58"/>
      <c r="AL1023" s="58"/>
    </row>
    <row r="1024" spans="1:38" s="56" customFormat="1" ht="11.25" x14ac:dyDescent="0.2">
      <c r="A1024" s="44"/>
      <c r="B1024" s="44"/>
      <c r="C1024" s="44"/>
      <c r="D1024" s="45"/>
      <c r="E1024" s="45"/>
      <c r="F1024" s="45"/>
      <c r="G1024" s="44"/>
      <c r="H1024" s="46"/>
      <c r="I1024" s="46"/>
      <c r="J1024" s="47"/>
      <c r="K1024" s="47"/>
      <c r="L1024" s="48"/>
      <c r="M1024" s="57"/>
      <c r="N1024" s="58"/>
      <c r="O1024" s="58"/>
      <c r="P1024" s="58"/>
      <c r="Q1024" s="67"/>
      <c r="R1024" s="67"/>
      <c r="S1024" s="58"/>
      <c r="T1024" s="58"/>
      <c r="U1024" s="58"/>
      <c r="V1024" s="58"/>
      <c r="W1024" s="58"/>
      <c r="X1024" s="58"/>
      <c r="Y1024" s="58"/>
      <c r="Z1024" s="58"/>
      <c r="AA1024" s="58"/>
      <c r="AB1024" s="58"/>
      <c r="AC1024" s="58"/>
      <c r="AD1024" s="58"/>
      <c r="AE1024" s="58"/>
      <c r="AF1024" s="58"/>
      <c r="AG1024" s="58"/>
      <c r="AH1024" s="58"/>
      <c r="AI1024" s="58"/>
      <c r="AJ1024" s="58"/>
      <c r="AK1024" s="58"/>
      <c r="AL1024" s="58"/>
    </row>
    <row r="1025" spans="1:38" s="56" customFormat="1" ht="11.25" x14ac:dyDescent="0.2">
      <c r="A1025" s="44"/>
      <c r="B1025" s="44"/>
      <c r="C1025" s="44"/>
      <c r="D1025" s="45"/>
      <c r="E1025" s="45"/>
      <c r="F1025" s="45"/>
      <c r="G1025" s="44"/>
      <c r="H1025" s="46"/>
      <c r="I1025" s="46"/>
      <c r="J1025" s="47"/>
      <c r="K1025" s="47"/>
      <c r="L1025" s="48"/>
      <c r="M1025" s="57"/>
      <c r="N1025" s="58"/>
      <c r="O1025" s="58"/>
      <c r="P1025" s="58"/>
      <c r="Q1025" s="67"/>
      <c r="R1025" s="67"/>
      <c r="S1025" s="58"/>
      <c r="T1025" s="58"/>
      <c r="U1025" s="58"/>
      <c r="V1025" s="58"/>
      <c r="W1025" s="58"/>
      <c r="X1025" s="58"/>
      <c r="Y1025" s="58"/>
      <c r="Z1025" s="58"/>
      <c r="AA1025" s="58"/>
      <c r="AB1025" s="58"/>
      <c r="AC1025" s="58"/>
      <c r="AD1025" s="58"/>
      <c r="AE1025" s="58"/>
      <c r="AF1025" s="58"/>
      <c r="AG1025" s="58"/>
      <c r="AH1025" s="58"/>
      <c r="AI1025" s="58"/>
      <c r="AJ1025" s="58"/>
      <c r="AK1025" s="58"/>
      <c r="AL1025" s="58"/>
    </row>
    <row r="1026" spans="1:38" s="56" customFormat="1" ht="11.25" x14ac:dyDescent="0.2">
      <c r="A1026" s="44"/>
      <c r="B1026" s="44"/>
      <c r="C1026" s="44"/>
      <c r="D1026" s="45"/>
      <c r="E1026" s="45"/>
      <c r="F1026" s="45"/>
      <c r="G1026" s="44"/>
      <c r="H1026" s="46"/>
      <c r="I1026" s="46"/>
      <c r="J1026" s="47"/>
      <c r="K1026" s="47"/>
      <c r="L1026" s="48"/>
      <c r="M1026" s="57"/>
      <c r="N1026" s="58"/>
      <c r="O1026" s="58"/>
      <c r="P1026" s="58"/>
      <c r="Q1026" s="67"/>
      <c r="R1026" s="67"/>
      <c r="S1026" s="58"/>
      <c r="T1026" s="58"/>
      <c r="U1026" s="58"/>
      <c r="V1026" s="58"/>
      <c r="W1026" s="58"/>
      <c r="X1026" s="58"/>
      <c r="Y1026" s="58"/>
      <c r="Z1026" s="58"/>
      <c r="AA1026" s="58"/>
      <c r="AB1026" s="58"/>
      <c r="AC1026" s="58"/>
      <c r="AD1026" s="58"/>
      <c r="AE1026" s="58"/>
      <c r="AF1026" s="58"/>
      <c r="AG1026" s="58"/>
      <c r="AH1026" s="58"/>
      <c r="AI1026" s="58"/>
      <c r="AJ1026" s="58"/>
      <c r="AK1026" s="58"/>
      <c r="AL1026" s="58"/>
    </row>
    <row r="1027" spans="1:38" s="56" customFormat="1" ht="11.25" x14ac:dyDescent="0.2">
      <c r="A1027" s="44"/>
      <c r="B1027" s="44"/>
      <c r="C1027" s="44"/>
      <c r="D1027" s="45"/>
      <c r="E1027" s="45"/>
      <c r="F1027" s="45"/>
      <c r="G1027" s="44"/>
      <c r="H1027" s="46"/>
      <c r="I1027" s="46"/>
      <c r="J1027" s="47"/>
      <c r="K1027" s="47"/>
      <c r="L1027" s="48"/>
      <c r="M1027" s="57"/>
      <c r="N1027" s="58"/>
      <c r="O1027" s="58"/>
      <c r="P1027" s="58"/>
      <c r="Q1027" s="67"/>
      <c r="R1027" s="67"/>
      <c r="S1027" s="58"/>
      <c r="T1027" s="58"/>
      <c r="U1027" s="58"/>
      <c r="V1027" s="58"/>
      <c r="W1027" s="58"/>
      <c r="X1027" s="58"/>
      <c r="Y1027" s="58"/>
      <c r="Z1027" s="58"/>
      <c r="AA1027" s="58"/>
      <c r="AB1027" s="58"/>
      <c r="AC1027" s="58"/>
      <c r="AD1027" s="58"/>
      <c r="AE1027" s="58"/>
      <c r="AF1027" s="58"/>
      <c r="AG1027" s="58"/>
      <c r="AH1027" s="58"/>
      <c r="AI1027" s="58"/>
      <c r="AJ1027" s="58"/>
      <c r="AK1027" s="58"/>
      <c r="AL1027" s="58"/>
    </row>
    <row r="1028" spans="1:38" s="56" customFormat="1" ht="11.25" x14ac:dyDescent="0.2">
      <c r="A1028" s="44"/>
      <c r="B1028" s="44"/>
      <c r="C1028" s="44"/>
      <c r="D1028" s="45"/>
      <c r="E1028" s="45"/>
      <c r="F1028" s="45"/>
      <c r="G1028" s="44"/>
      <c r="H1028" s="46"/>
      <c r="I1028" s="46"/>
      <c r="J1028" s="47"/>
      <c r="K1028" s="47"/>
      <c r="L1028" s="48"/>
      <c r="M1028" s="57"/>
      <c r="N1028" s="58"/>
      <c r="O1028" s="58"/>
      <c r="P1028" s="58"/>
      <c r="Q1028" s="67"/>
      <c r="R1028" s="67"/>
      <c r="S1028" s="58"/>
      <c r="T1028" s="58"/>
      <c r="U1028" s="58"/>
      <c r="V1028" s="58"/>
      <c r="W1028" s="58"/>
      <c r="X1028" s="58"/>
      <c r="Y1028" s="58"/>
      <c r="Z1028" s="58"/>
      <c r="AA1028" s="58"/>
      <c r="AB1028" s="58"/>
      <c r="AC1028" s="58"/>
      <c r="AD1028" s="58"/>
      <c r="AE1028" s="58"/>
      <c r="AF1028" s="58"/>
      <c r="AG1028" s="58"/>
      <c r="AH1028" s="58"/>
      <c r="AI1028" s="58"/>
      <c r="AJ1028" s="58"/>
      <c r="AK1028" s="58"/>
      <c r="AL1028" s="58"/>
    </row>
    <row r="1029" spans="1:38" s="56" customFormat="1" ht="11.25" x14ac:dyDescent="0.2">
      <c r="A1029" s="44"/>
      <c r="B1029" s="44"/>
      <c r="C1029" s="44"/>
      <c r="D1029" s="45"/>
      <c r="E1029" s="45"/>
      <c r="F1029" s="45"/>
      <c r="G1029" s="44"/>
      <c r="H1029" s="46"/>
      <c r="I1029" s="46"/>
      <c r="J1029" s="47"/>
      <c r="K1029" s="47"/>
      <c r="L1029" s="48"/>
      <c r="M1029" s="57"/>
      <c r="N1029" s="58"/>
      <c r="O1029" s="58"/>
      <c r="P1029" s="58"/>
      <c r="Q1029" s="67"/>
      <c r="R1029" s="67"/>
      <c r="S1029" s="58"/>
      <c r="T1029" s="58"/>
      <c r="U1029" s="58"/>
      <c r="V1029" s="58"/>
      <c r="W1029" s="58"/>
      <c r="X1029" s="58"/>
      <c r="Y1029" s="58"/>
      <c r="Z1029" s="58"/>
      <c r="AA1029" s="58"/>
      <c r="AB1029" s="58"/>
      <c r="AC1029" s="58"/>
      <c r="AD1029" s="58"/>
      <c r="AE1029" s="58"/>
      <c r="AF1029" s="58"/>
      <c r="AG1029" s="58"/>
      <c r="AH1029" s="58"/>
      <c r="AI1029" s="58"/>
      <c r="AJ1029" s="58"/>
      <c r="AK1029" s="58"/>
      <c r="AL1029" s="58"/>
    </row>
    <row r="1030" spans="1:38" s="56" customFormat="1" ht="11.25" x14ac:dyDescent="0.2">
      <c r="A1030" s="44"/>
      <c r="B1030" s="44"/>
      <c r="C1030" s="44"/>
      <c r="D1030" s="45"/>
      <c r="E1030" s="45"/>
      <c r="F1030" s="45"/>
      <c r="G1030" s="44"/>
      <c r="H1030" s="46"/>
      <c r="I1030" s="46"/>
      <c r="J1030" s="47"/>
      <c r="K1030" s="47"/>
      <c r="L1030" s="48"/>
      <c r="M1030" s="57"/>
      <c r="N1030" s="58"/>
      <c r="O1030" s="58"/>
      <c r="P1030" s="58"/>
      <c r="Q1030" s="67"/>
      <c r="R1030" s="67"/>
      <c r="S1030" s="58"/>
      <c r="T1030" s="58"/>
      <c r="U1030" s="58"/>
      <c r="V1030" s="58"/>
      <c r="W1030" s="58"/>
      <c r="X1030" s="58"/>
      <c r="Y1030" s="58"/>
      <c r="Z1030" s="58"/>
      <c r="AA1030" s="58"/>
      <c r="AB1030" s="58"/>
      <c r="AC1030" s="58"/>
      <c r="AD1030" s="58"/>
      <c r="AE1030" s="58"/>
      <c r="AF1030" s="58"/>
      <c r="AG1030" s="58"/>
      <c r="AH1030" s="58"/>
      <c r="AI1030" s="58"/>
      <c r="AJ1030" s="58"/>
      <c r="AK1030" s="58"/>
      <c r="AL1030" s="58"/>
    </row>
    <row r="1031" spans="1:38" s="56" customFormat="1" ht="11.25" x14ac:dyDescent="0.2">
      <c r="A1031" s="44"/>
      <c r="B1031" s="44"/>
      <c r="C1031" s="44"/>
      <c r="D1031" s="45"/>
      <c r="E1031" s="45"/>
      <c r="F1031" s="45"/>
      <c r="G1031" s="44"/>
      <c r="H1031" s="46"/>
      <c r="I1031" s="46"/>
      <c r="J1031" s="47"/>
      <c r="K1031" s="47"/>
      <c r="L1031" s="48"/>
      <c r="M1031" s="57"/>
      <c r="N1031" s="58"/>
      <c r="O1031" s="58"/>
      <c r="P1031" s="58"/>
      <c r="Q1031" s="67"/>
      <c r="R1031" s="67"/>
      <c r="S1031" s="58"/>
      <c r="T1031" s="58"/>
      <c r="U1031" s="58"/>
      <c r="V1031" s="58"/>
      <c r="W1031" s="58"/>
      <c r="X1031" s="58"/>
      <c r="Y1031" s="58"/>
      <c r="Z1031" s="58"/>
      <c r="AA1031" s="58"/>
      <c r="AB1031" s="58"/>
      <c r="AC1031" s="58"/>
      <c r="AD1031" s="58"/>
      <c r="AE1031" s="58"/>
      <c r="AF1031" s="58"/>
      <c r="AG1031" s="58"/>
      <c r="AH1031" s="58"/>
      <c r="AI1031" s="58"/>
      <c r="AJ1031" s="58"/>
      <c r="AK1031" s="58"/>
      <c r="AL1031" s="58"/>
    </row>
    <row r="1032" spans="1:38" s="56" customFormat="1" ht="11.25" x14ac:dyDescent="0.2">
      <c r="A1032" s="44"/>
      <c r="B1032" s="44"/>
      <c r="C1032" s="44"/>
      <c r="D1032" s="45"/>
      <c r="E1032" s="45"/>
      <c r="F1032" s="45"/>
      <c r="G1032" s="44"/>
      <c r="H1032" s="46"/>
      <c r="I1032" s="46"/>
      <c r="J1032" s="47"/>
      <c r="K1032" s="47"/>
      <c r="L1032" s="48"/>
      <c r="M1032" s="57"/>
      <c r="N1032" s="58"/>
      <c r="O1032" s="58"/>
      <c r="P1032" s="58"/>
      <c r="Q1032" s="67"/>
      <c r="R1032" s="67"/>
      <c r="S1032" s="58"/>
      <c r="T1032" s="58"/>
      <c r="U1032" s="58"/>
      <c r="V1032" s="58"/>
      <c r="W1032" s="58"/>
      <c r="X1032" s="58"/>
      <c r="Y1032" s="58"/>
      <c r="Z1032" s="58"/>
      <c r="AA1032" s="58"/>
      <c r="AB1032" s="58"/>
      <c r="AC1032" s="58"/>
      <c r="AD1032" s="58"/>
      <c r="AE1032" s="58"/>
      <c r="AF1032" s="58"/>
      <c r="AG1032" s="58"/>
      <c r="AH1032" s="58"/>
      <c r="AI1032" s="58"/>
      <c r="AJ1032" s="58"/>
      <c r="AK1032" s="58"/>
      <c r="AL1032" s="58"/>
    </row>
    <row r="1033" spans="1:38" s="56" customFormat="1" ht="11.25" x14ac:dyDescent="0.2">
      <c r="A1033" s="44"/>
      <c r="B1033" s="44"/>
      <c r="C1033" s="44"/>
      <c r="D1033" s="45"/>
      <c r="E1033" s="45"/>
      <c r="F1033" s="45"/>
      <c r="G1033" s="44"/>
      <c r="H1033" s="46"/>
      <c r="I1033" s="46"/>
      <c r="J1033" s="47"/>
      <c r="K1033" s="47"/>
      <c r="L1033" s="48"/>
      <c r="M1033" s="57"/>
      <c r="N1033" s="58"/>
      <c r="O1033" s="58"/>
      <c r="P1033" s="58"/>
      <c r="Q1033" s="67"/>
      <c r="R1033" s="67"/>
      <c r="S1033" s="58"/>
      <c r="T1033" s="58"/>
      <c r="U1033" s="58"/>
      <c r="V1033" s="58"/>
      <c r="W1033" s="58"/>
      <c r="X1033" s="58"/>
      <c r="Y1033" s="58"/>
      <c r="Z1033" s="58"/>
      <c r="AA1033" s="58"/>
      <c r="AB1033" s="58"/>
      <c r="AC1033" s="58"/>
      <c r="AD1033" s="58"/>
      <c r="AE1033" s="58"/>
      <c r="AF1033" s="58"/>
      <c r="AG1033" s="58"/>
      <c r="AH1033" s="58"/>
      <c r="AI1033" s="58"/>
      <c r="AJ1033" s="58"/>
      <c r="AK1033" s="58"/>
      <c r="AL1033" s="58"/>
    </row>
    <row r="1034" spans="1:38" s="56" customFormat="1" ht="11.25" x14ac:dyDescent="0.2">
      <c r="A1034" s="44"/>
      <c r="B1034" s="44"/>
      <c r="C1034" s="44"/>
      <c r="D1034" s="45"/>
      <c r="E1034" s="45"/>
      <c r="F1034" s="45"/>
      <c r="G1034" s="44"/>
      <c r="H1034" s="46"/>
      <c r="I1034" s="46"/>
      <c r="J1034" s="47"/>
      <c r="K1034" s="47"/>
      <c r="L1034" s="48"/>
      <c r="M1034" s="57"/>
      <c r="N1034" s="58"/>
      <c r="O1034" s="58"/>
      <c r="P1034" s="58"/>
      <c r="Q1034" s="67"/>
      <c r="R1034" s="67"/>
      <c r="S1034" s="58"/>
      <c r="T1034" s="58"/>
      <c r="U1034" s="58"/>
      <c r="V1034" s="58"/>
      <c r="W1034" s="58"/>
      <c r="X1034" s="58"/>
      <c r="Y1034" s="58"/>
      <c r="Z1034" s="58"/>
      <c r="AA1034" s="58"/>
      <c r="AB1034" s="58"/>
      <c r="AC1034" s="58"/>
      <c r="AD1034" s="58"/>
      <c r="AE1034" s="58"/>
      <c r="AF1034" s="58"/>
      <c r="AG1034" s="58"/>
      <c r="AH1034" s="58"/>
      <c r="AI1034" s="58"/>
      <c r="AJ1034" s="58"/>
      <c r="AK1034" s="58"/>
      <c r="AL1034" s="58"/>
    </row>
    <row r="1035" spans="1:38" s="56" customFormat="1" ht="11.25" x14ac:dyDescent="0.2">
      <c r="A1035" s="44"/>
      <c r="B1035" s="44"/>
      <c r="C1035" s="44"/>
      <c r="D1035" s="45"/>
      <c r="E1035" s="45"/>
      <c r="F1035" s="45"/>
      <c r="G1035" s="44"/>
      <c r="H1035" s="46"/>
      <c r="I1035" s="46"/>
      <c r="J1035" s="47"/>
      <c r="K1035" s="47"/>
      <c r="L1035" s="48"/>
      <c r="M1035" s="57"/>
      <c r="N1035" s="58"/>
      <c r="O1035" s="58"/>
      <c r="P1035" s="58"/>
      <c r="Q1035" s="67"/>
      <c r="R1035" s="67"/>
      <c r="S1035" s="58"/>
      <c r="T1035" s="58"/>
      <c r="U1035" s="58"/>
      <c r="V1035" s="58"/>
      <c r="W1035" s="58"/>
      <c r="X1035" s="58"/>
      <c r="Y1035" s="58"/>
      <c r="Z1035" s="58"/>
      <c r="AA1035" s="58"/>
      <c r="AB1035" s="58"/>
      <c r="AC1035" s="58"/>
      <c r="AD1035" s="58"/>
      <c r="AE1035" s="58"/>
      <c r="AF1035" s="58"/>
      <c r="AG1035" s="58"/>
      <c r="AH1035" s="58"/>
      <c r="AI1035" s="58"/>
      <c r="AJ1035" s="58"/>
      <c r="AK1035" s="58"/>
      <c r="AL1035" s="58"/>
    </row>
    <row r="1036" spans="1:38" s="56" customFormat="1" ht="11.25" x14ac:dyDescent="0.2">
      <c r="A1036" s="44"/>
      <c r="B1036" s="44"/>
      <c r="C1036" s="44"/>
      <c r="D1036" s="45"/>
      <c r="E1036" s="45"/>
      <c r="F1036" s="45"/>
      <c r="G1036" s="44"/>
      <c r="H1036" s="46"/>
      <c r="I1036" s="46"/>
      <c r="J1036" s="47"/>
      <c r="K1036" s="47"/>
      <c r="L1036" s="48"/>
      <c r="M1036" s="57"/>
      <c r="N1036" s="58"/>
      <c r="O1036" s="58"/>
      <c r="P1036" s="58"/>
      <c r="Q1036" s="67"/>
      <c r="R1036" s="67"/>
      <c r="S1036" s="58"/>
      <c r="T1036" s="58"/>
      <c r="U1036" s="58"/>
      <c r="V1036" s="58"/>
      <c r="W1036" s="58"/>
      <c r="X1036" s="58"/>
      <c r="Y1036" s="58"/>
      <c r="Z1036" s="58"/>
      <c r="AA1036" s="58"/>
      <c r="AB1036" s="58"/>
      <c r="AC1036" s="58"/>
      <c r="AD1036" s="58"/>
      <c r="AE1036" s="58"/>
      <c r="AF1036" s="58"/>
      <c r="AG1036" s="58"/>
      <c r="AH1036" s="58"/>
      <c r="AI1036" s="58"/>
      <c r="AJ1036" s="58"/>
      <c r="AK1036" s="58"/>
      <c r="AL1036" s="58"/>
    </row>
    <row r="1037" spans="1:38" s="56" customFormat="1" ht="11.25" x14ac:dyDescent="0.2">
      <c r="A1037" s="44"/>
      <c r="B1037" s="44"/>
      <c r="C1037" s="44"/>
      <c r="D1037" s="45"/>
      <c r="E1037" s="45"/>
      <c r="F1037" s="45"/>
      <c r="G1037" s="44"/>
      <c r="H1037" s="46"/>
      <c r="I1037" s="46"/>
      <c r="J1037" s="47"/>
      <c r="K1037" s="47"/>
      <c r="L1037" s="48"/>
      <c r="M1037" s="57"/>
      <c r="N1037" s="58"/>
      <c r="O1037" s="58"/>
      <c r="P1037" s="58"/>
      <c r="Q1037" s="67"/>
      <c r="R1037" s="67"/>
      <c r="S1037" s="58"/>
      <c r="T1037" s="58"/>
      <c r="U1037" s="58"/>
      <c r="V1037" s="58"/>
      <c r="W1037" s="58"/>
      <c r="X1037" s="58"/>
      <c r="Y1037" s="58"/>
      <c r="Z1037" s="58"/>
      <c r="AA1037" s="58"/>
      <c r="AB1037" s="58"/>
      <c r="AC1037" s="58"/>
      <c r="AD1037" s="58"/>
      <c r="AE1037" s="58"/>
      <c r="AF1037" s="58"/>
      <c r="AG1037" s="58"/>
      <c r="AH1037" s="58"/>
      <c r="AI1037" s="58"/>
      <c r="AJ1037" s="58"/>
      <c r="AK1037" s="58"/>
      <c r="AL1037" s="58"/>
    </row>
    <row r="1038" spans="1:38" s="56" customFormat="1" ht="11.25" x14ac:dyDescent="0.2">
      <c r="A1038" s="44"/>
      <c r="B1038" s="44"/>
      <c r="C1038" s="44"/>
      <c r="D1038" s="45"/>
      <c r="E1038" s="45"/>
      <c r="F1038" s="45"/>
      <c r="G1038" s="44"/>
      <c r="H1038" s="46"/>
      <c r="I1038" s="46"/>
      <c r="J1038" s="47"/>
      <c r="K1038" s="47"/>
      <c r="L1038" s="48"/>
      <c r="M1038" s="57"/>
      <c r="N1038" s="58"/>
      <c r="O1038" s="58"/>
      <c r="P1038" s="58"/>
      <c r="Q1038" s="67"/>
      <c r="R1038" s="67"/>
      <c r="S1038" s="58"/>
      <c r="T1038" s="58"/>
      <c r="U1038" s="58"/>
      <c r="V1038" s="58"/>
      <c r="W1038" s="58"/>
      <c r="X1038" s="58"/>
      <c r="Y1038" s="58"/>
      <c r="Z1038" s="58"/>
      <c r="AA1038" s="58"/>
      <c r="AB1038" s="58"/>
      <c r="AC1038" s="58"/>
      <c r="AD1038" s="58"/>
      <c r="AE1038" s="58"/>
      <c r="AF1038" s="58"/>
      <c r="AG1038" s="58"/>
      <c r="AH1038" s="58"/>
      <c r="AI1038" s="58"/>
      <c r="AJ1038" s="58"/>
      <c r="AK1038" s="58"/>
      <c r="AL1038" s="58"/>
    </row>
    <row r="1039" spans="1:38" s="56" customFormat="1" ht="11.25" x14ac:dyDescent="0.2">
      <c r="A1039" s="44"/>
      <c r="B1039" s="44"/>
      <c r="C1039" s="44"/>
      <c r="D1039" s="45"/>
      <c r="E1039" s="45"/>
      <c r="F1039" s="45"/>
      <c r="G1039" s="44"/>
      <c r="H1039" s="46"/>
      <c r="I1039" s="46"/>
      <c r="J1039" s="47"/>
      <c r="K1039" s="47"/>
      <c r="L1039" s="48"/>
      <c r="M1039" s="57"/>
      <c r="N1039" s="58"/>
      <c r="O1039" s="58"/>
      <c r="P1039" s="58"/>
      <c r="Q1039" s="67"/>
      <c r="R1039" s="67"/>
      <c r="S1039" s="58"/>
      <c r="T1039" s="58"/>
      <c r="U1039" s="58"/>
      <c r="V1039" s="58"/>
      <c r="W1039" s="58"/>
      <c r="X1039" s="58"/>
      <c r="Y1039" s="58"/>
      <c r="Z1039" s="58"/>
      <c r="AA1039" s="58"/>
      <c r="AB1039" s="58"/>
      <c r="AC1039" s="58"/>
      <c r="AD1039" s="58"/>
      <c r="AE1039" s="58"/>
      <c r="AF1039" s="58"/>
      <c r="AG1039" s="58"/>
      <c r="AH1039" s="58"/>
      <c r="AI1039" s="58"/>
      <c r="AJ1039" s="58"/>
      <c r="AK1039" s="58"/>
      <c r="AL1039" s="58"/>
    </row>
    <row r="1040" spans="1:38" s="56" customFormat="1" ht="11.25" x14ac:dyDescent="0.2">
      <c r="A1040" s="44"/>
      <c r="B1040" s="44"/>
      <c r="C1040" s="44"/>
      <c r="D1040" s="45"/>
      <c r="E1040" s="45"/>
      <c r="F1040" s="45"/>
      <c r="G1040" s="44"/>
      <c r="H1040" s="46"/>
      <c r="I1040" s="46"/>
      <c r="J1040" s="47"/>
      <c r="K1040" s="47"/>
      <c r="L1040" s="48"/>
      <c r="M1040" s="57"/>
      <c r="N1040" s="58"/>
      <c r="O1040" s="58"/>
      <c r="P1040" s="58"/>
      <c r="Q1040" s="67"/>
      <c r="R1040" s="67"/>
      <c r="S1040" s="58"/>
      <c r="T1040" s="58"/>
      <c r="U1040" s="58"/>
      <c r="V1040" s="58"/>
      <c r="W1040" s="58"/>
      <c r="X1040" s="58"/>
      <c r="Y1040" s="58"/>
      <c r="Z1040" s="58"/>
      <c r="AA1040" s="58"/>
      <c r="AB1040" s="58"/>
      <c r="AC1040" s="58"/>
      <c r="AD1040" s="58"/>
      <c r="AE1040" s="58"/>
      <c r="AF1040" s="58"/>
      <c r="AG1040" s="58"/>
      <c r="AH1040" s="58"/>
      <c r="AI1040" s="58"/>
      <c r="AJ1040" s="58"/>
      <c r="AK1040" s="58"/>
      <c r="AL1040" s="58"/>
    </row>
    <row r="1041" spans="1:38" s="56" customFormat="1" ht="11.25" x14ac:dyDescent="0.2">
      <c r="A1041" s="44"/>
      <c r="B1041" s="44"/>
      <c r="C1041" s="44"/>
      <c r="D1041" s="45"/>
      <c r="E1041" s="45"/>
      <c r="F1041" s="45"/>
      <c r="G1041" s="44"/>
      <c r="H1041" s="46"/>
      <c r="I1041" s="46"/>
      <c r="J1041" s="47"/>
      <c r="K1041" s="47"/>
      <c r="L1041" s="48"/>
      <c r="M1041" s="57"/>
      <c r="N1041" s="58"/>
      <c r="O1041" s="58"/>
      <c r="P1041" s="58"/>
      <c r="Q1041" s="67"/>
      <c r="R1041" s="67"/>
      <c r="S1041" s="58"/>
      <c r="T1041" s="58"/>
      <c r="U1041" s="58"/>
      <c r="V1041" s="58"/>
      <c r="W1041" s="58"/>
      <c r="X1041" s="58"/>
      <c r="Y1041" s="58"/>
      <c r="Z1041" s="58"/>
      <c r="AA1041" s="58"/>
      <c r="AB1041" s="58"/>
      <c r="AC1041" s="58"/>
      <c r="AD1041" s="58"/>
      <c r="AE1041" s="58"/>
      <c r="AF1041" s="58"/>
      <c r="AG1041" s="58"/>
      <c r="AH1041" s="58"/>
      <c r="AI1041" s="58"/>
      <c r="AJ1041" s="58"/>
      <c r="AK1041" s="58"/>
      <c r="AL1041" s="58"/>
    </row>
    <row r="1042" spans="1:38" s="56" customFormat="1" ht="11.25" x14ac:dyDescent="0.2">
      <c r="A1042" s="44"/>
      <c r="B1042" s="44"/>
      <c r="C1042" s="44"/>
      <c r="D1042" s="45"/>
      <c r="E1042" s="45"/>
      <c r="F1042" s="45"/>
      <c r="G1042" s="44"/>
      <c r="H1042" s="46"/>
      <c r="I1042" s="46"/>
      <c r="J1042" s="47"/>
      <c r="K1042" s="47"/>
      <c r="L1042" s="48"/>
      <c r="M1042" s="57"/>
      <c r="N1042" s="58"/>
      <c r="O1042" s="58"/>
      <c r="P1042" s="58"/>
      <c r="Q1042" s="67"/>
      <c r="R1042" s="67"/>
      <c r="S1042" s="58"/>
      <c r="T1042" s="58"/>
      <c r="U1042" s="58"/>
      <c r="V1042" s="58"/>
      <c r="W1042" s="58"/>
      <c r="X1042" s="58"/>
      <c r="Y1042" s="58"/>
      <c r="Z1042" s="58"/>
      <c r="AA1042" s="58"/>
      <c r="AB1042" s="58"/>
      <c r="AC1042" s="58"/>
      <c r="AD1042" s="58"/>
      <c r="AE1042" s="58"/>
      <c r="AF1042" s="58"/>
      <c r="AG1042" s="58"/>
      <c r="AH1042" s="58"/>
      <c r="AI1042" s="58"/>
      <c r="AJ1042" s="58"/>
      <c r="AK1042" s="58"/>
      <c r="AL1042" s="58"/>
    </row>
    <row r="1043" spans="1:38" s="56" customFormat="1" ht="11.25" x14ac:dyDescent="0.2">
      <c r="A1043" s="44"/>
      <c r="B1043" s="44"/>
      <c r="C1043" s="44"/>
      <c r="D1043" s="45"/>
      <c r="E1043" s="45"/>
      <c r="F1043" s="45"/>
      <c r="G1043" s="44"/>
      <c r="H1043" s="46"/>
      <c r="I1043" s="46"/>
      <c r="J1043" s="47"/>
      <c r="K1043" s="47"/>
      <c r="L1043" s="48"/>
      <c r="M1043" s="57"/>
      <c r="N1043" s="58"/>
      <c r="O1043" s="58"/>
      <c r="P1043" s="58"/>
      <c r="Q1043" s="67"/>
      <c r="R1043" s="67"/>
      <c r="S1043" s="58"/>
      <c r="T1043" s="58"/>
      <c r="U1043" s="58"/>
      <c r="V1043" s="58"/>
      <c r="W1043" s="58"/>
      <c r="X1043" s="58"/>
      <c r="Y1043" s="58"/>
      <c r="Z1043" s="58"/>
      <c r="AA1043" s="58"/>
      <c r="AB1043" s="58"/>
      <c r="AC1043" s="58"/>
      <c r="AD1043" s="58"/>
      <c r="AE1043" s="58"/>
      <c r="AF1043" s="58"/>
      <c r="AG1043" s="58"/>
      <c r="AH1043" s="58"/>
      <c r="AI1043" s="58"/>
      <c r="AJ1043" s="58"/>
      <c r="AK1043" s="58"/>
      <c r="AL1043" s="58"/>
    </row>
    <row r="1044" spans="1:38" s="56" customFormat="1" ht="11.25" x14ac:dyDescent="0.2">
      <c r="A1044" s="44"/>
      <c r="B1044" s="44"/>
      <c r="C1044" s="44"/>
      <c r="D1044" s="45"/>
      <c r="E1044" s="45"/>
      <c r="F1044" s="45"/>
      <c r="G1044" s="44"/>
      <c r="H1044" s="46"/>
      <c r="I1044" s="46"/>
      <c r="J1044" s="47"/>
      <c r="K1044" s="47"/>
      <c r="L1044" s="48"/>
      <c r="M1044" s="57"/>
      <c r="N1044" s="58"/>
      <c r="O1044" s="58"/>
      <c r="P1044" s="58"/>
      <c r="Q1044" s="67"/>
      <c r="R1044" s="67"/>
      <c r="S1044" s="58"/>
      <c r="T1044" s="58"/>
      <c r="U1044" s="58"/>
      <c r="V1044" s="58"/>
      <c r="W1044" s="58"/>
      <c r="X1044" s="58"/>
      <c r="Y1044" s="58"/>
      <c r="Z1044" s="58"/>
      <c r="AA1044" s="58"/>
      <c r="AB1044" s="58"/>
      <c r="AC1044" s="58"/>
      <c r="AD1044" s="58"/>
      <c r="AE1044" s="58"/>
      <c r="AF1044" s="58"/>
      <c r="AG1044" s="58"/>
      <c r="AH1044" s="58"/>
      <c r="AI1044" s="58"/>
      <c r="AJ1044" s="58"/>
      <c r="AK1044" s="58"/>
      <c r="AL1044" s="58"/>
    </row>
    <row r="1045" spans="1:38" s="56" customFormat="1" ht="11.25" x14ac:dyDescent="0.2">
      <c r="A1045" s="44"/>
      <c r="B1045" s="44"/>
      <c r="C1045" s="44"/>
      <c r="D1045" s="45"/>
      <c r="E1045" s="45"/>
      <c r="F1045" s="45"/>
      <c r="G1045" s="44"/>
      <c r="H1045" s="46"/>
      <c r="I1045" s="46"/>
      <c r="J1045" s="47"/>
      <c r="K1045" s="47"/>
      <c r="L1045" s="48"/>
      <c r="M1045" s="57"/>
      <c r="N1045" s="58"/>
      <c r="O1045" s="58"/>
      <c r="P1045" s="58"/>
      <c r="Q1045" s="67"/>
      <c r="R1045" s="67"/>
      <c r="S1045" s="58"/>
      <c r="T1045" s="58"/>
      <c r="U1045" s="58"/>
      <c r="V1045" s="58"/>
      <c r="W1045" s="58"/>
      <c r="X1045" s="58"/>
      <c r="Y1045" s="58"/>
      <c r="Z1045" s="58"/>
      <c r="AA1045" s="58"/>
      <c r="AB1045" s="58"/>
      <c r="AC1045" s="58"/>
      <c r="AD1045" s="58"/>
      <c r="AE1045" s="58"/>
      <c r="AF1045" s="58"/>
      <c r="AG1045" s="58"/>
      <c r="AH1045" s="58"/>
      <c r="AI1045" s="58"/>
      <c r="AJ1045" s="58"/>
      <c r="AK1045" s="58"/>
      <c r="AL1045" s="58"/>
    </row>
    <row r="1046" spans="1:38" s="56" customFormat="1" ht="11.25" x14ac:dyDescent="0.2">
      <c r="A1046" s="44"/>
      <c r="B1046" s="44"/>
      <c r="C1046" s="44"/>
      <c r="D1046" s="45"/>
      <c r="E1046" s="45"/>
      <c r="F1046" s="45"/>
      <c r="G1046" s="44"/>
      <c r="H1046" s="46"/>
      <c r="I1046" s="46"/>
      <c r="J1046" s="47"/>
      <c r="K1046" s="47"/>
      <c r="L1046" s="48"/>
      <c r="M1046" s="57"/>
      <c r="N1046" s="58"/>
      <c r="O1046" s="58"/>
      <c r="P1046" s="58"/>
      <c r="Q1046" s="67"/>
      <c r="R1046" s="67"/>
      <c r="S1046" s="58"/>
      <c r="T1046" s="58"/>
      <c r="U1046" s="58"/>
      <c r="V1046" s="58"/>
      <c r="W1046" s="58"/>
      <c r="X1046" s="58"/>
      <c r="Y1046" s="58"/>
      <c r="Z1046" s="58"/>
      <c r="AA1046" s="58"/>
      <c r="AB1046" s="58"/>
      <c r="AC1046" s="58"/>
      <c r="AD1046" s="58"/>
      <c r="AE1046" s="58"/>
      <c r="AF1046" s="58"/>
      <c r="AG1046" s="58"/>
      <c r="AH1046" s="58"/>
      <c r="AI1046" s="58"/>
      <c r="AJ1046" s="58"/>
      <c r="AK1046" s="58"/>
      <c r="AL1046" s="58"/>
    </row>
    <row r="1047" spans="1:38" s="56" customFormat="1" ht="11.25" x14ac:dyDescent="0.2">
      <c r="A1047" s="44"/>
      <c r="B1047" s="44"/>
      <c r="C1047" s="44"/>
      <c r="D1047" s="45"/>
      <c r="E1047" s="45"/>
      <c r="F1047" s="45"/>
      <c r="G1047" s="44"/>
      <c r="H1047" s="46"/>
      <c r="I1047" s="46"/>
      <c r="J1047" s="47"/>
      <c r="K1047" s="47"/>
      <c r="L1047" s="48"/>
      <c r="M1047" s="57"/>
      <c r="N1047" s="58"/>
      <c r="O1047" s="58"/>
      <c r="P1047" s="58"/>
      <c r="Q1047" s="67"/>
      <c r="R1047" s="67"/>
      <c r="S1047" s="58"/>
      <c r="T1047" s="58"/>
      <c r="U1047" s="58"/>
      <c r="V1047" s="58"/>
      <c r="W1047" s="58"/>
      <c r="X1047" s="58"/>
      <c r="Y1047" s="58"/>
      <c r="Z1047" s="58"/>
      <c r="AA1047" s="58"/>
      <c r="AB1047" s="58"/>
      <c r="AC1047" s="58"/>
      <c r="AD1047" s="58"/>
      <c r="AE1047" s="58"/>
      <c r="AF1047" s="58"/>
      <c r="AG1047" s="58"/>
      <c r="AH1047" s="58"/>
      <c r="AI1047" s="58"/>
      <c r="AJ1047" s="58"/>
      <c r="AK1047" s="58"/>
      <c r="AL1047" s="58"/>
    </row>
    <row r="1048" spans="1:38" s="56" customFormat="1" ht="11.25" x14ac:dyDescent="0.2">
      <c r="A1048" s="44"/>
      <c r="B1048" s="44"/>
      <c r="C1048" s="44"/>
      <c r="D1048" s="45"/>
      <c r="E1048" s="45"/>
      <c r="F1048" s="45"/>
      <c r="G1048" s="44"/>
      <c r="H1048" s="46"/>
      <c r="I1048" s="46"/>
      <c r="J1048" s="47"/>
      <c r="K1048" s="47"/>
      <c r="L1048" s="48"/>
      <c r="M1048" s="57"/>
      <c r="N1048" s="58"/>
      <c r="O1048" s="58"/>
      <c r="P1048" s="58"/>
      <c r="Q1048" s="67"/>
      <c r="R1048" s="67"/>
      <c r="S1048" s="58"/>
      <c r="T1048" s="58"/>
      <c r="U1048" s="58"/>
      <c r="V1048" s="58"/>
      <c r="W1048" s="58"/>
      <c r="X1048" s="58"/>
      <c r="Y1048" s="58"/>
      <c r="Z1048" s="58"/>
      <c r="AA1048" s="58"/>
      <c r="AB1048" s="58"/>
      <c r="AC1048" s="58"/>
      <c r="AD1048" s="58"/>
      <c r="AE1048" s="58"/>
      <c r="AF1048" s="58"/>
      <c r="AG1048" s="58"/>
      <c r="AH1048" s="58"/>
      <c r="AI1048" s="58"/>
      <c r="AJ1048" s="58"/>
      <c r="AK1048" s="58"/>
      <c r="AL1048" s="58"/>
    </row>
    <row r="1049" spans="1:38" s="56" customFormat="1" ht="11.25" x14ac:dyDescent="0.2">
      <c r="A1049" s="44"/>
      <c r="B1049" s="44"/>
      <c r="C1049" s="44"/>
      <c r="D1049" s="45"/>
      <c r="E1049" s="45"/>
      <c r="F1049" s="45"/>
      <c r="G1049" s="44"/>
      <c r="H1049" s="46"/>
      <c r="I1049" s="46"/>
      <c r="J1049" s="47"/>
      <c r="K1049" s="47"/>
      <c r="L1049" s="48"/>
      <c r="M1049" s="57"/>
      <c r="N1049" s="58"/>
      <c r="O1049" s="58"/>
      <c r="P1049" s="58"/>
      <c r="Q1049" s="67"/>
      <c r="R1049" s="67"/>
      <c r="S1049" s="58"/>
      <c r="T1049" s="58"/>
      <c r="U1049" s="58"/>
      <c r="V1049" s="58"/>
      <c r="W1049" s="58"/>
      <c r="X1049" s="58"/>
      <c r="Y1049" s="58"/>
      <c r="Z1049" s="58"/>
      <c r="AA1049" s="58"/>
      <c r="AB1049" s="58"/>
      <c r="AC1049" s="58"/>
      <c r="AD1049" s="58"/>
      <c r="AE1049" s="58"/>
      <c r="AF1049" s="58"/>
      <c r="AG1049" s="58"/>
      <c r="AH1049" s="58"/>
      <c r="AI1049" s="58"/>
      <c r="AJ1049" s="58"/>
      <c r="AK1049" s="58"/>
      <c r="AL1049" s="58"/>
    </row>
    <row r="1050" spans="1:38" s="56" customFormat="1" ht="11.25" x14ac:dyDescent="0.2">
      <c r="A1050" s="44"/>
      <c r="B1050" s="44"/>
      <c r="C1050" s="44"/>
      <c r="D1050" s="45"/>
      <c r="E1050" s="45"/>
      <c r="F1050" s="45"/>
      <c r="G1050" s="44"/>
      <c r="H1050" s="46"/>
      <c r="I1050" s="46"/>
      <c r="J1050" s="47"/>
      <c r="K1050" s="47"/>
      <c r="L1050" s="48"/>
      <c r="M1050" s="57"/>
      <c r="N1050" s="58"/>
      <c r="O1050" s="58"/>
      <c r="P1050" s="58"/>
      <c r="Q1050" s="67"/>
      <c r="R1050" s="67"/>
      <c r="S1050" s="58"/>
      <c r="T1050" s="58"/>
      <c r="U1050" s="58"/>
      <c r="V1050" s="58"/>
      <c r="W1050" s="58"/>
      <c r="X1050" s="58"/>
      <c r="Y1050" s="58"/>
      <c r="Z1050" s="58"/>
      <c r="AA1050" s="58"/>
      <c r="AB1050" s="58"/>
      <c r="AC1050" s="58"/>
      <c r="AD1050" s="58"/>
      <c r="AE1050" s="58"/>
      <c r="AF1050" s="58"/>
      <c r="AG1050" s="58"/>
      <c r="AH1050" s="58"/>
      <c r="AI1050" s="58"/>
      <c r="AJ1050" s="58"/>
      <c r="AK1050" s="58"/>
      <c r="AL1050" s="58"/>
    </row>
    <row r="1051" spans="1:38" s="56" customFormat="1" ht="11.25" x14ac:dyDescent="0.2">
      <c r="A1051" s="44"/>
      <c r="B1051" s="44"/>
      <c r="C1051" s="44"/>
      <c r="D1051" s="45"/>
      <c r="E1051" s="45"/>
      <c r="F1051" s="45"/>
      <c r="G1051" s="44"/>
      <c r="H1051" s="46"/>
      <c r="I1051" s="46"/>
      <c r="J1051" s="47"/>
      <c r="K1051" s="47"/>
      <c r="L1051" s="48"/>
      <c r="M1051" s="57"/>
      <c r="N1051" s="58"/>
      <c r="O1051" s="58"/>
      <c r="P1051" s="58"/>
      <c r="Q1051" s="67"/>
      <c r="R1051" s="67"/>
      <c r="S1051" s="58"/>
      <c r="T1051" s="58"/>
      <c r="U1051" s="58"/>
      <c r="V1051" s="58"/>
      <c r="W1051" s="58"/>
      <c r="X1051" s="58"/>
      <c r="Y1051" s="58"/>
      <c r="Z1051" s="58"/>
      <c r="AA1051" s="58"/>
      <c r="AB1051" s="58"/>
      <c r="AC1051" s="58"/>
      <c r="AD1051" s="58"/>
      <c r="AE1051" s="58"/>
      <c r="AF1051" s="58"/>
      <c r="AG1051" s="58"/>
      <c r="AH1051" s="58"/>
      <c r="AI1051" s="58"/>
      <c r="AJ1051" s="58"/>
      <c r="AK1051" s="58"/>
      <c r="AL1051" s="58"/>
    </row>
    <row r="1052" spans="1:38" s="56" customFormat="1" ht="11.25" x14ac:dyDescent="0.2">
      <c r="A1052" s="44"/>
      <c r="B1052" s="44"/>
      <c r="C1052" s="44"/>
      <c r="D1052" s="45"/>
      <c r="E1052" s="45"/>
      <c r="F1052" s="45"/>
      <c r="G1052" s="44"/>
      <c r="H1052" s="46"/>
      <c r="I1052" s="46"/>
      <c r="J1052" s="47"/>
      <c r="K1052" s="47"/>
      <c r="L1052" s="48"/>
      <c r="M1052" s="57"/>
      <c r="N1052" s="58"/>
      <c r="O1052" s="58"/>
      <c r="P1052" s="58"/>
      <c r="Q1052" s="67"/>
      <c r="R1052" s="67"/>
      <c r="S1052" s="58"/>
      <c r="T1052" s="58"/>
      <c r="U1052" s="58"/>
      <c r="V1052" s="58"/>
      <c r="W1052" s="58"/>
      <c r="X1052" s="58"/>
      <c r="Y1052" s="58"/>
      <c r="Z1052" s="58"/>
      <c r="AA1052" s="58"/>
      <c r="AB1052" s="58"/>
      <c r="AC1052" s="58"/>
      <c r="AD1052" s="58"/>
      <c r="AE1052" s="58"/>
      <c r="AF1052" s="58"/>
      <c r="AG1052" s="58"/>
      <c r="AH1052" s="58"/>
      <c r="AI1052" s="58"/>
      <c r="AJ1052" s="58"/>
      <c r="AK1052" s="58"/>
      <c r="AL1052" s="58"/>
    </row>
    <row r="1053" spans="1:38" s="56" customFormat="1" ht="11.25" x14ac:dyDescent="0.2">
      <c r="A1053" s="44"/>
      <c r="B1053" s="44"/>
      <c r="C1053" s="44"/>
      <c r="D1053" s="45"/>
      <c r="E1053" s="45"/>
      <c r="F1053" s="45"/>
      <c r="G1053" s="44"/>
      <c r="H1053" s="46"/>
      <c r="I1053" s="46"/>
      <c r="J1053" s="47"/>
      <c r="K1053" s="47"/>
      <c r="L1053" s="48"/>
      <c r="M1053" s="57"/>
      <c r="N1053" s="58"/>
      <c r="O1053" s="58"/>
      <c r="P1053" s="58"/>
      <c r="Q1053" s="67"/>
      <c r="R1053" s="67"/>
      <c r="S1053" s="58"/>
      <c r="T1053" s="58"/>
      <c r="U1053" s="58"/>
      <c r="V1053" s="58"/>
      <c r="W1053" s="58"/>
      <c r="X1053" s="58"/>
      <c r="Y1053" s="58"/>
      <c r="Z1053" s="58"/>
      <c r="AA1053" s="58"/>
      <c r="AB1053" s="58"/>
      <c r="AC1053" s="58"/>
      <c r="AD1053" s="58"/>
      <c r="AE1053" s="58"/>
      <c r="AF1053" s="58"/>
      <c r="AG1053" s="58"/>
      <c r="AH1053" s="58"/>
      <c r="AI1053" s="58"/>
      <c r="AJ1053" s="58"/>
      <c r="AK1053" s="58"/>
      <c r="AL1053" s="58"/>
    </row>
    <row r="1054" spans="1:38" s="56" customFormat="1" ht="11.25" x14ac:dyDescent="0.2">
      <c r="A1054" s="44"/>
      <c r="B1054" s="44"/>
      <c r="C1054" s="44"/>
      <c r="D1054" s="45"/>
      <c r="E1054" s="45"/>
      <c r="F1054" s="45"/>
      <c r="G1054" s="44"/>
      <c r="H1054" s="46"/>
      <c r="I1054" s="46"/>
      <c r="J1054" s="47"/>
      <c r="K1054" s="47"/>
      <c r="L1054" s="48"/>
      <c r="M1054" s="57"/>
      <c r="N1054" s="58"/>
      <c r="O1054" s="58"/>
      <c r="P1054" s="58"/>
      <c r="Q1054" s="67"/>
      <c r="R1054" s="67"/>
      <c r="S1054" s="58"/>
      <c r="T1054" s="58"/>
      <c r="U1054" s="58"/>
      <c r="V1054" s="58"/>
      <c r="W1054" s="58"/>
      <c r="X1054" s="58"/>
      <c r="Y1054" s="58"/>
      <c r="Z1054" s="58"/>
      <c r="AA1054" s="58"/>
      <c r="AB1054" s="58"/>
      <c r="AC1054" s="58"/>
      <c r="AD1054" s="58"/>
      <c r="AE1054" s="58"/>
      <c r="AF1054" s="58"/>
      <c r="AG1054" s="58"/>
      <c r="AH1054" s="58"/>
      <c r="AI1054" s="58"/>
      <c r="AJ1054" s="58"/>
      <c r="AK1054" s="58"/>
      <c r="AL1054" s="58"/>
    </row>
    <row r="1055" spans="1:38" s="56" customFormat="1" ht="11.25" x14ac:dyDescent="0.2">
      <c r="A1055" s="44"/>
      <c r="B1055" s="44"/>
      <c r="C1055" s="44"/>
      <c r="D1055" s="45"/>
      <c r="E1055" s="45"/>
      <c r="F1055" s="45"/>
      <c r="G1055" s="44"/>
      <c r="H1055" s="46"/>
      <c r="I1055" s="46"/>
      <c r="J1055" s="47"/>
      <c r="K1055" s="47"/>
      <c r="L1055" s="48"/>
      <c r="M1055" s="57"/>
      <c r="N1055" s="58"/>
      <c r="O1055" s="58"/>
      <c r="P1055" s="58"/>
      <c r="Q1055" s="67"/>
      <c r="R1055" s="67"/>
      <c r="S1055" s="58"/>
      <c r="T1055" s="58"/>
      <c r="U1055" s="58"/>
      <c r="V1055" s="58"/>
      <c r="W1055" s="58"/>
      <c r="X1055" s="58"/>
      <c r="Y1055" s="58"/>
      <c r="Z1055" s="58"/>
      <c r="AA1055" s="58"/>
      <c r="AB1055" s="58"/>
      <c r="AC1055" s="58"/>
      <c r="AD1055" s="58"/>
      <c r="AE1055" s="58"/>
      <c r="AF1055" s="58"/>
      <c r="AG1055" s="58"/>
      <c r="AH1055" s="58"/>
      <c r="AI1055" s="58"/>
      <c r="AJ1055" s="58"/>
      <c r="AK1055" s="58"/>
      <c r="AL1055" s="58"/>
    </row>
    <row r="1056" spans="1:38" s="56" customFormat="1" ht="11.25" x14ac:dyDescent="0.2">
      <c r="A1056" s="44"/>
      <c r="B1056" s="44"/>
      <c r="C1056" s="44"/>
      <c r="D1056" s="45"/>
      <c r="E1056" s="45"/>
      <c r="F1056" s="45"/>
      <c r="G1056" s="44"/>
      <c r="H1056" s="46"/>
      <c r="I1056" s="46"/>
      <c r="J1056" s="47"/>
      <c r="K1056" s="47"/>
      <c r="L1056" s="48"/>
      <c r="M1056" s="57"/>
      <c r="N1056" s="58"/>
      <c r="O1056" s="58"/>
      <c r="P1056" s="58"/>
      <c r="Q1056" s="67"/>
      <c r="R1056" s="67"/>
      <c r="S1056" s="58"/>
      <c r="T1056" s="58"/>
      <c r="U1056" s="58"/>
      <c r="V1056" s="58"/>
      <c r="W1056" s="58"/>
      <c r="X1056" s="58"/>
      <c r="Y1056" s="58"/>
      <c r="Z1056" s="58"/>
      <c r="AA1056" s="58"/>
      <c r="AB1056" s="58"/>
      <c r="AC1056" s="58"/>
      <c r="AD1056" s="58"/>
      <c r="AE1056" s="58"/>
      <c r="AF1056" s="58"/>
      <c r="AG1056" s="58"/>
      <c r="AH1056" s="58"/>
      <c r="AI1056" s="58"/>
      <c r="AJ1056" s="58"/>
      <c r="AK1056" s="58"/>
      <c r="AL1056" s="58"/>
    </row>
    <row r="1057" spans="1:38" s="56" customFormat="1" ht="11.25" x14ac:dyDescent="0.2">
      <c r="A1057" s="44"/>
      <c r="B1057" s="44"/>
      <c r="C1057" s="44"/>
      <c r="D1057" s="45"/>
      <c r="E1057" s="45"/>
      <c r="F1057" s="45"/>
      <c r="G1057" s="44"/>
      <c r="H1057" s="46"/>
      <c r="I1057" s="46"/>
      <c r="J1057" s="47"/>
      <c r="K1057" s="47"/>
      <c r="L1057" s="48"/>
      <c r="M1057" s="57"/>
      <c r="N1057" s="58"/>
      <c r="O1057" s="58"/>
      <c r="P1057" s="58"/>
      <c r="Q1057" s="67"/>
      <c r="R1057" s="67"/>
      <c r="S1057" s="58"/>
      <c r="T1057" s="58"/>
      <c r="U1057" s="58"/>
      <c r="V1057" s="58"/>
      <c r="W1057" s="58"/>
      <c r="X1057" s="58"/>
      <c r="Y1057" s="58"/>
      <c r="Z1057" s="58"/>
      <c r="AA1057" s="58"/>
      <c r="AB1057" s="58"/>
      <c r="AC1057" s="58"/>
      <c r="AD1057" s="58"/>
      <c r="AE1057" s="58"/>
      <c r="AF1057" s="58"/>
      <c r="AG1057" s="58"/>
      <c r="AH1057" s="58"/>
      <c r="AI1057" s="58"/>
      <c r="AJ1057" s="58"/>
      <c r="AK1057" s="58"/>
      <c r="AL1057" s="58"/>
    </row>
    <row r="1058" spans="1:38" s="56" customFormat="1" ht="11.25" x14ac:dyDescent="0.2">
      <c r="A1058" s="44"/>
      <c r="B1058" s="44"/>
      <c r="C1058" s="44"/>
      <c r="D1058" s="45"/>
      <c r="E1058" s="45"/>
      <c r="F1058" s="45"/>
      <c r="G1058" s="44"/>
      <c r="H1058" s="46"/>
      <c r="I1058" s="46"/>
      <c r="J1058" s="47"/>
      <c r="K1058" s="47"/>
      <c r="L1058" s="48"/>
      <c r="M1058" s="57"/>
      <c r="N1058" s="58"/>
      <c r="O1058" s="58"/>
      <c r="P1058" s="58"/>
      <c r="Q1058" s="67"/>
      <c r="R1058" s="67"/>
      <c r="S1058" s="58"/>
      <c r="T1058" s="58"/>
      <c r="U1058" s="58"/>
      <c r="V1058" s="58"/>
      <c r="W1058" s="58"/>
      <c r="X1058" s="58"/>
      <c r="Y1058" s="58"/>
      <c r="Z1058" s="58"/>
      <c r="AA1058" s="58"/>
      <c r="AB1058" s="58"/>
      <c r="AC1058" s="58"/>
      <c r="AD1058" s="58"/>
      <c r="AE1058" s="58"/>
      <c r="AF1058" s="58"/>
      <c r="AG1058" s="58"/>
      <c r="AH1058" s="58"/>
      <c r="AI1058" s="58"/>
      <c r="AJ1058" s="58"/>
      <c r="AK1058" s="58"/>
      <c r="AL1058" s="58"/>
    </row>
    <row r="1059" spans="1:38" s="56" customFormat="1" ht="11.25" x14ac:dyDescent="0.2">
      <c r="A1059" s="44"/>
      <c r="B1059" s="44"/>
      <c r="C1059" s="44"/>
      <c r="D1059" s="45"/>
      <c r="E1059" s="45"/>
      <c r="F1059" s="45"/>
      <c r="G1059" s="44"/>
      <c r="H1059" s="46"/>
      <c r="I1059" s="46"/>
      <c r="J1059" s="47"/>
      <c r="K1059" s="47"/>
      <c r="L1059" s="48"/>
      <c r="M1059" s="57"/>
      <c r="N1059" s="58"/>
      <c r="O1059" s="58"/>
      <c r="P1059" s="58"/>
      <c r="Q1059" s="67"/>
      <c r="R1059" s="67"/>
      <c r="S1059" s="58"/>
      <c r="T1059" s="58"/>
      <c r="U1059" s="58"/>
      <c r="V1059" s="58"/>
      <c r="W1059" s="58"/>
      <c r="X1059" s="58"/>
      <c r="Y1059" s="58"/>
      <c r="Z1059" s="58"/>
      <c r="AA1059" s="58"/>
      <c r="AB1059" s="58"/>
      <c r="AC1059" s="58"/>
      <c r="AD1059" s="58"/>
      <c r="AE1059" s="58"/>
      <c r="AF1059" s="58"/>
      <c r="AG1059" s="58"/>
      <c r="AH1059" s="58"/>
      <c r="AI1059" s="58"/>
      <c r="AJ1059" s="58"/>
      <c r="AK1059" s="58"/>
      <c r="AL1059" s="58"/>
    </row>
    <row r="1060" spans="1:38" s="56" customFormat="1" ht="11.25" x14ac:dyDescent="0.2">
      <c r="A1060" s="44"/>
      <c r="B1060" s="44"/>
      <c r="C1060" s="44"/>
      <c r="D1060" s="45"/>
      <c r="E1060" s="45"/>
      <c r="F1060" s="45"/>
      <c r="G1060" s="44"/>
      <c r="H1060" s="46"/>
      <c r="I1060" s="46"/>
      <c r="J1060" s="47"/>
      <c r="K1060" s="47"/>
      <c r="L1060" s="48"/>
      <c r="M1060" s="57"/>
      <c r="N1060" s="58"/>
      <c r="O1060" s="58"/>
      <c r="P1060" s="58"/>
      <c r="Q1060" s="67"/>
      <c r="R1060" s="67"/>
      <c r="S1060" s="58"/>
      <c r="T1060" s="58"/>
      <c r="U1060" s="58"/>
      <c r="V1060" s="58"/>
      <c r="W1060" s="58"/>
      <c r="X1060" s="58"/>
      <c r="Y1060" s="58"/>
      <c r="Z1060" s="58"/>
      <c r="AA1060" s="58"/>
      <c r="AB1060" s="58"/>
      <c r="AC1060" s="58"/>
      <c r="AD1060" s="58"/>
      <c r="AE1060" s="58"/>
      <c r="AF1060" s="58"/>
      <c r="AG1060" s="58"/>
      <c r="AH1060" s="58"/>
      <c r="AI1060" s="58"/>
      <c r="AJ1060" s="58"/>
      <c r="AK1060" s="58"/>
      <c r="AL1060" s="58"/>
    </row>
    <row r="1061" spans="1:38" s="56" customFormat="1" ht="11.25" x14ac:dyDescent="0.2">
      <c r="A1061" s="44"/>
      <c r="B1061" s="44"/>
      <c r="C1061" s="44"/>
      <c r="D1061" s="45"/>
      <c r="E1061" s="45"/>
      <c r="F1061" s="45"/>
      <c r="G1061" s="44"/>
      <c r="H1061" s="46"/>
      <c r="I1061" s="46"/>
      <c r="J1061" s="47"/>
      <c r="K1061" s="47"/>
      <c r="L1061" s="48"/>
      <c r="M1061" s="57"/>
      <c r="N1061" s="58"/>
      <c r="O1061" s="58"/>
      <c r="P1061" s="58"/>
      <c r="Q1061" s="67"/>
      <c r="R1061" s="67"/>
      <c r="S1061" s="58"/>
      <c r="T1061" s="58"/>
      <c r="U1061" s="58"/>
      <c r="V1061" s="58"/>
      <c r="W1061" s="58"/>
      <c r="X1061" s="58"/>
      <c r="Y1061" s="58"/>
      <c r="Z1061" s="58"/>
      <c r="AA1061" s="58"/>
      <c r="AB1061" s="58"/>
      <c r="AC1061" s="58"/>
      <c r="AD1061" s="58"/>
      <c r="AE1061" s="58"/>
      <c r="AF1061" s="58"/>
      <c r="AG1061" s="58"/>
      <c r="AH1061" s="58"/>
      <c r="AI1061" s="58"/>
      <c r="AJ1061" s="58"/>
      <c r="AK1061" s="58"/>
      <c r="AL1061" s="58"/>
    </row>
    <row r="1062" spans="1:38" s="56" customFormat="1" ht="11.25" x14ac:dyDescent="0.2">
      <c r="A1062" s="44"/>
      <c r="B1062" s="44"/>
      <c r="C1062" s="44"/>
      <c r="D1062" s="45"/>
      <c r="E1062" s="45"/>
      <c r="F1062" s="45"/>
      <c r="G1062" s="44"/>
      <c r="H1062" s="46"/>
      <c r="I1062" s="46"/>
      <c r="J1062" s="47"/>
      <c r="K1062" s="47"/>
      <c r="L1062" s="48"/>
      <c r="M1062" s="57"/>
      <c r="N1062" s="58"/>
      <c r="O1062" s="58"/>
      <c r="P1062" s="58"/>
      <c r="Q1062" s="67"/>
      <c r="R1062" s="67"/>
      <c r="S1062" s="58"/>
      <c r="T1062" s="58"/>
      <c r="U1062" s="58"/>
      <c r="V1062" s="58"/>
      <c r="W1062" s="58"/>
      <c r="X1062" s="58"/>
      <c r="Y1062" s="58"/>
      <c r="Z1062" s="58"/>
      <c r="AA1062" s="58"/>
      <c r="AB1062" s="58"/>
      <c r="AC1062" s="58"/>
      <c r="AD1062" s="58"/>
      <c r="AE1062" s="58"/>
      <c r="AF1062" s="58"/>
      <c r="AG1062" s="58"/>
      <c r="AH1062" s="58"/>
      <c r="AI1062" s="58"/>
      <c r="AJ1062" s="58"/>
      <c r="AK1062" s="58"/>
      <c r="AL1062" s="58"/>
    </row>
    <row r="1063" spans="1:38" s="56" customFormat="1" ht="11.25" x14ac:dyDescent="0.2">
      <c r="A1063" s="44"/>
      <c r="B1063" s="44"/>
      <c r="C1063" s="44"/>
      <c r="D1063" s="45"/>
      <c r="E1063" s="45"/>
      <c r="F1063" s="45"/>
      <c r="G1063" s="44"/>
      <c r="H1063" s="46"/>
      <c r="I1063" s="46"/>
      <c r="J1063" s="47"/>
      <c r="K1063" s="47"/>
      <c r="L1063" s="48"/>
      <c r="M1063" s="57"/>
      <c r="N1063" s="58"/>
      <c r="O1063" s="58"/>
      <c r="P1063" s="58"/>
      <c r="Q1063" s="67"/>
      <c r="R1063" s="67"/>
      <c r="S1063" s="58"/>
      <c r="T1063" s="58"/>
      <c r="U1063" s="58"/>
      <c r="V1063" s="58"/>
      <c r="W1063" s="58"/>
      <c r="X1063" s="58"/>
      <c r="Y1063" s="58"/>
      <c r="Z1063" s="58"/>
      <c r="AA1063" s="58"/>
      <c r="AB1063" s="58"/>
      <c r="AC1063" s="58"/>
      <c r="AD1063" s="58"/>
      <c r="AE1063" s="58"/>
      <c r="AF1063" s="58"/>
      <c r="AG1063" s="58"/>
      <c r="AH1063" s="58"/>
      <c r="AI1063" s="58"/>
      <c r="AJ1063" s="58"/>
      <c r="AK1063" s="58"/>
      <c r="AL1063" s="58"/>
    </row>
    <row r="1064" spans="1:38" s="56" customFormat="1" ht="11.25" x14ac:dyDescent="0.2">
      <c r="A1064" s="44"/>
      <c r="B1064" s="44"/>
      <c r="C1064" s="44"/>
      <c r="D1064" s="45"/>
      <c r="E1064" s="45"/>
      <c r="F1064" s="45"/>
      <c r="G1064" s="44"/>
      <c r="H1064" s="46"/>
      <c r="I1064" s="46"/>
      <c r="J1064" s="47"/>
      <c r="K1064" s="47"/>
      <c r="L1064" s="48"/>
      <c r="M1064" s="57"/>
      <c r="N1064" s="58"/>
      <c r="O1064" s="58"/>
      <c r="P1064" s="58"/>
      <c r="Q1064" s="67"/>
      <c r="R1064" s="67"/>
      <c r="S1064" s="58"/>
      <c r="T1064" s="58"/>
      <c r="U1064" s="58"/>
      <c r="V1064" s="58"/>
      <c r="W1064" s="58"/>
      <c r="X1064" s="58"/>
      <c r="Y1064" s="58"/>
      <c r="Z1064" s="58"/>
      <c r="AA1064" s="58"/>
      <c r="AB1064" s="58"/>
      <c r="AC1064" s="58"/>
      <c r="AD1064" s="58"/>
      <c r="AE1064" s="58"/>
      <c r="AF1064" s="58"/>
      <c r="AG1064" s="58"/>
      <c r="AH1064" s="58"/>
      <c r="AI1064" s="58"/>
      <c r="AJ1064" s="58"/>
      <c r="AK1064" s="58"/>
      <c r="AL1064" s="58"/>
    </row>
    <row r="1065" spans="1:38" s="56" customFormat="1" ht="11.25" x14ac:dyDescent="0.2">
      <c r="A1065" s="44"/>
      <c r="B1065" s="44"/>
      <c r="C1065" s="44"/>
      <c r="D1065" s="45"/>
      <c r="E1065" s="45"/>
      <c r="F1065" s="45"/>
      <c r="G1065" s="44"/>
      <c r="H1065" s="46"/>
      <c r="I1065" s="46"/>
      <c r="J1065" s="47"/>
      <c r="K1065" s="47"/>
      <c r="L1065" s="48"/>
      <c r="M1065" s="57"/>
      <c r="N1065" s="58"/>
      <c r="O1065" s="58"/>
      <c r="P1065" s="58"/>
      <c r="Q1065" s="67"/>
      <c r="R1065" s="67"/>
      <c r="S1065" s="58"/>
      <c r="T1065" s="58"/>
      <c r="U1065" s="58"/>
      <c r="V1065" s="58"/>
      <c r="W1065" s="58"/>
      <c r="X1065" s="58"/>
      <c r="Y1065" s="58"/>
      <c r="Z1065" s="58"/>
      <c r="AA1065" s="58"/>
      <c r="AB1065" s="58"/>
      <c r="AC1065" s="58"/>
      <c r="AD1065" s="58"/>
      <c r="AE1065" s="58"/>
      <c r="AF1065" s="58"/>
      <c r="AG1065" s="58"/>
      <c r="AH1065" s="58"/>
      <c r="AI1065" s="58"/>
      <c r="AJ1065" s="58"/>
      <c r="AK1065" s="58"/>
      <c r="AL1065" s="58"/>
    </row>
    <row r="1066" spans="1:38" s="56" customFormat="1" ht="11.25" x14ac:dyDescent="0.2">
      <c r="A1066" s="44"/>
      <c r="B1066" s="44"/>
      <c r="C1066" s="44"/>
      <c r="D1066" s="45"/>
      <c r="E1066" s="45"/>
      <c r="F1066" s="45"/>
      <c r="G1066" s="44"/>
      <c r="H1066" s="46"/>
      <c r="I1066" s="46"/>
      <c r="J1066" s="47"/>
      <c r="K1066" s="47"/>
      <c r="L1066" s="48"/>
      <c r="M1066" s="57"/>
      <c r="N1066" s="58"/>
      <c r="O1066" s="58"/>
      <c r="P1066" s="58"/>
      <c r="Q1066" s="67"/>
      <c r="R1066" s="67"/>
      <c r="S1066" s="58"/>
      <c r="T1066" s="58"/>
      <c r="U1066" s="58"/>
      <c r="V1066" s="58"/>
      <c r="W1066" s="58"/>
      <c r="X1066" s="58"/>
      <c r="Y1066" s="58"/>
      <c r="Z1066" s="58"/>
      <c r="AA1066" s="58"/>
      <c r="AB1066" s="58"/>
      <c r="AC1066" s="58"/>
      <c r="AD1066" s="58"/>
      <c r="AE1066" s="58"/>
      <c r="AF1066" s="58"/>
      <c r="AG1066" s="58"/>
      <c r="AH1066" s="58"/>
      <c r="AI1066" s="58"/>
      <c r="AJ1066" s="58"/>
      <c r="AK1066" s="58"/>
      <c r="AL1066" s="58"/>
    </row>
    <row r="1067" spans="1:38" s="56" customFormat="1" ht="11.25" x14ac:dyDescent="0.2">
      <c r="A1067" s="44"/>
      <c r="B1067" s="44"/>
      <c r="C1067" s="44"/>
      <c r="D1067" s="45"/>
      <c r="E1067" s="45"/>
      <c r="F1067" s="45"/>
      <c r="G1067" s="44"/>
      <c r="H1067" s="46"/>
      <c r="I1067" s="46"/>
      <c r="J1067" s="47"/>
      <c r="K1067" s="47"/>
      <c r="L1067" s="48"/>
      <c r="M1067" s="57"/>
      <c r="N1067" s="58"/>
      <c r="O1067" s="58"/>
      <c r="P1067" s="58"/>
      <c r="Q1067" s="67"/>
      <c r="R1067" s="67"/>
      <c r="S1067" s="58"/>
      <c r="T1067" s="58"/>
      <c r="U1067" s="58"/>
      <c r="V1067" s="58"/>
      <c r="W1067" s="58"/>
      <c r="X1067" s="58"/>
      <c r="Y1067" s="58"/>
      <c r="Z1067" s="58"/>
      <c r="AA1067" s="58"/>
      <c r="AB1067" s="58"/>
      <c r="AC1067" s="58"/>
      <c r="AD1067" s="58"/>
      <c r="AE1067" s="58"/>
      <c r="AF1067" s="58"/>
      <c r="AG1067" s="58"/>
      <c r="AH1067" s="58"/>
      <c r="AI1067" s="58"/>
      <c r="AJ1067" s="58"/>
      <c r="AK1067" s="58"/>
      <c r="AL1067" s="58"/>
    </row>
    <row r="1068" spans="1:38" s="56" customFormat="1" ht="11.25" x14ac:dyDescent="0.2">
      <c r="A1068" s="44"/>
      <c r="B1068" s="44"/>
      <c r="C1068" s="44"/>
      <c r="D1068" s="45"/>
      <c r="E1068" s="45"/>
      <c r="F1068" s="45"/>
      <c r="G1068" s="44"/>
      <c r="H1068" s="46"/>
      <c r="I1068" s="46"/>
      <c r="J1068" s="47"/>
      <c r="K1068" s="47"/>
      <c r="L1068" s="48"/>
      <c r="M1068" s="57"/>
      <c r="N1068" s="58"/>
      <c r="O1068" s="58"/>
      <c r="P1068" s="58"/>
      <c r="Q1068" s="67"/>
      <c r="R1068" s="67"/>
      <c r="S1068" s="58"/>
      <c r="T1068" s="58"/>
      <c r="U1068" s="58"/>
      <c r="V1068" s="58"/>
      <c r="W1068" s="58"/>
      <c r="X1068" s="58"/>
      <c r="Y1068" s="58"/>
      <c r="Z1068" s="58"/>
      <c r="AA1068" s="58"/>
      <c r="AB1068" s="58"/>
      <c r="AC1068" s="58"/>
      <c r="AD1068" s="58"/>
      <c r="AE1068" s="58"/>
      <c r="AF1068" s="58"/>
      <c r="AG1068" s="58"/>
      <c r="AH1068" s="58"/>
      <c r="AI1068" s="58"/>
      <c r="AJ1068" s="58"/>
      <c r="AK1068" s="58"/>
      <c r="AL1068" s="58"/>
    </row>
    <row r="1069" spans="1:38" s="56" customFormat="1" ht="11.25" x14ac:dyDescent="0.2">
      <c r="A1069" s="44"/>
      <c r="B1069" s="44"/>
      <c r="C1069" s="44"/>
      <c r="D1069" s="45"/>
      <c r="E1069" s="45"/>
      <c r="F1069" s="45"/>
      <c r="G1069" s="44"/>
      <c r="H1069" s="46"/>
      <c r="I1069" s="46"/>
      <c r="J1069" s="47"/>
      <c r="K1069" s="47"/>
      <c r="L1069" s="48"/>
      <c r="M1069" s="57"/>
      <c r="N1069" s="58"/>
      <c r="O1069" s="58"/>
      <c r="P1069" s="58"/>
      <c r="Q1069" s="67"/>
      <c r="R1069" s="67"/>
      <c r="S1069" s="58"/>
      <c r="T1069" s="58"/>
      <c r="U1069" s="58"/>
      <c r="V1069" s="58"/>
      <c r="W1069" s="58"/>
      <c r="X1069" s="58"/>
      <c r="Y1069" s="58"/>
      <c r="Z1069" s="58"/>
      <c r="AA1069" s="58"/>
      <c r="AB1069" s="58"/>
      <c r="AC1069" s="58"/>
      <c r="AD1069" s="58"/>
      <c r="AE1069" s="58"/>
      <c r="AF1069" s="58"/>
      <c r="AG1069" s="58"/>
      <c r="AH1069" s="58"/>
      <c r="AI1069" s="58"/>
      <c r="AJ1069" s="58"/>
      <c r="AK1069" s="58"/>
      <c r="AL1069" s="58"/>
    </row>
    <row r="1070" spans="1:38" s="56" customFormat="1" ht="11.25" x14ac:dyDescent="0.2">
      <c r="A1070" s="44"/>
      <c r="B1070" s="44"/>
      <c r="C1070" s="44"/>
      <c r="D1070" s="45"/>
      <c r="E1070" s="45"/>
      <c r="F1070" s="45"/>
      <c r="G1070" s="44"/>
      <c r="H1070" s="46"/>
      <c r="I1070" s="46"/>
      <c r="J1070" s="47"/>
      <c r="K1070" s="47"/>
      <c r="L1070" s="48"/>
      <c r="M1070" s="57"/>
      <c r="N1070" s="58"/>
      <c r="O1070" s="58"/>
      <c r="P1070" s="58"/>
      <c r="Q1070" s="67"/>
      <c r="R1070" s="67"/>
      <c r="S1070" s="58"/>
      <c r="T1070" s="58"/>
      <c r="U1070" s="58"/>
      <c r="V1070" s="58"/>
      <c r="W1070" s="58"/>
      <c r="X1070" s="58"/>
      <c r="Y1070" s="58"/>
      <c r="Z1070" s="58"/>
      <c r="AA1070" s="58"/>
      <c r="AB1070" s="58"/>
      <c r="AC1070" s="58"/>
      <c r="AD1070" s="58"/>
      <c r="AE1070" s="58"/>
      <c r="AF1070" s="58"/>
      <c r="AG1070" s="58"/>
      <c r="AH1070" s="58"/>
      <c r="AI1070" s="58"/>
      <c r="AJ1070" s="58"/>
      <c r="AK1070" s="58"/>
      <c r="AL1070" s="58"/>
    </row>
    <row r="1071" spans="1:38" s="56" customFormat="1" ht="11.25" x14ac:dyDescent="0.2">
      <c r="A1071" s="44"/>
      <c r="B1071" s="44"/>
      <c r="C1071" s="44"/>
      <c r="D1071" s="45"/>
      <c r="E1071" s="45"/>
      <c r="F1071" s="45"/>
      <c r="G1071" s="44"/>
      <c r="H1071" s="46"/>
      <c r="I1071" s="46"/>
      <c r="J1071" s="47"/>
      <c r="K1071" s="47"/>
      <c r="L1071" s="48"/>
      <c r="M1071" s="57"/>
      <c r="N1071" s="58"/>
      <c r="O1071" s="58"/>
      <c r="P1071" s="58"/>
      <c r="Q1071" s="67"/>
      <c r="R1071" s="67"/>
      <c r="S1071" s="58"/>
      <c r="T1071" s="58"/>
      <c r="U1071" s="58"/>
      <c r="V1071" s="58"/>
      <c r="W1071" s="58"/>
      <c r="X1071" s="58"/>
      <c r="Y1071" s="58"/>
      <c r="Z1071" s="58"/>
      <c r="AA1071" s="58"/>
      <c r="AB1071" s="58"/>
      <c r="AC1071" s="58"/>
      <c r="AD1071" s="58"/>
      <c r="AE1071" s="58"/>
      <c r="AF1071" s="58"/>
      <c r="AG1071" s="58"/>
      <c r="AH1071" s="58"/>
      <c r="AI1071" s="58"/>
      <c r="AJ1071" s="58"/>
      <c r="AK1071" s="58"/>
      <c r="AL1071" s="58"/>
    </row>
    <row r="1072" spans="1:38" s="56" customFormat="1" ht="11.25" x14ac:dyDescent="0.2">
      <c r="A1072" s="44"/>
      <c r="B1072" s="44"/>
      <c r="C1072" s="44"/>
      <c r="D1072" s="45"/>
      <c r="E1072" s="45"/>
      <c r="F1072" s="45"/>
      <c r="G1072" s="44"/>
      <c r="H1072" s="46"/>
      <c r="I1072" s="46"/>
      <c r="J1072" s="47"/>
      <c r="K1072" s="47"/>
      <c r="L1072" s="48"/>
      <c r="M1072" s="57"/>
      <c r="N1072" s="58"/>
      <c r="O1072" s="58"/>
      <c r="P1072" s="58"/>
      <c r="Q1072" s="67"/>
      <c r="R1072" s="67"/>
      <c r="S1072" s="58"/>
      <c r="T1072" s="58"/>
      <c r="U1072" s="58"/>
      <c r="V1072" s="58"/>
      <c r="W1072" s="58"/>
      <c r="X1072" s="58"/>
      <c r="Y1072" s="58"/>
      <c r="Z1072" s="58"/>
      <c r="AA1072" s="58"/>
      <c r="AB1072" s="58"/>
      <c r="AC1072" s="58"/>
      <c r="AD1072" s="58"/>
      <c r="AE1072" s="58"/>
      <c r="AF1072" s="58"/>
      <c r="AG1072" s="58"/>
      <c r="AH1072" s="58"/>
      <c r="AI1072" s="58"/>
      <c r="AJ1072" s="58"/>
      <c r="AK1072" s="58"/>
      <c r="AL1072" s="58"/>
    </row>
    <row r="1073" spans="1:38" s="56" customFormat="1" ht="11.25" x14ac:dyDescent="0.2">
      <c r="A1073" s="44"/>
      <c r="B1073" s="44"/>
      <c r="C1073" s="44"/>
      <c r="D1073" s="45"/>
      <c r="E1073" s="45"/>
      <c r="F1073" s="45"/>
      <c r="G1073" s="44"/>
      <c r="H1073" s="46"/>
      <c r="I1073" s="46"/>
      <c r="J1073" s="47"/>
      <c r="K1073" s="47"/>
      <c r="L1073" s="48"/>
      <c r="M1073" s="57"/>
      <c r="N1073" s="58"/>
      <c r="O1073" s="58"/>
      <c r="P1073" s="58"/>
      <c r="Q1073" s="67"/>
      <c r="R1073" s="67"/>
      <c r="S1073" s="58"/>
      <c r="T1073" s="58"/>
      <c r="U1073" s="58"/>
      <c r="V1073" s="58"/>
      <c r="W1073" s="58"/>
      <c r="X1073" s="58"/>
      <c r="Y1073" s="58"/>
      <c r="Z1073" s="58"/>
      <c r="AA1073" s="58"/>
      <c r="AB1073" s="58"/>
      <c r="AC1073" s="58"/>
      <c r="AD1073" s="58"/>
      <c r="AE1073" s="58"/>
      <c r="AF1073" s="58"/>
      <c r="AG1073" s="58"/>
      <c r="AH1073" s="58"/>
      <c r="AI1073" s="58"/>
      <c r="AJ1073" s="58"/>
      <c r="AK1073" s="58"/>
      <c r="AL1073" s="58"/>
    </row>
    <row r="1074" spans="1:38" s="56" customFormat="1" ht="11.25" x14ac:dyDescent="0.2">
      <c r="A1074" s="44"/>
      <c r="B1074" s="44"/>
      <c r="C1074" s="44"/>
      <c r="D1074" s="45"/>
      <c r="E1074" s="45"/>
      <c r="F1074" s="45"/>
      <c r="G1074" s="44"/>
      <c r="H1074" s="46"/>
      <c r="I1074" s="46"/>
      <c r="J1074" s="47"/>
      <c r="K1074" s="47"/>
      <c r="L1074" s="48"/>
      <c r="M1074" s="57"/>
      <c r="N1074" s="58"/>
      <c r="O1074" s="58"/>
      <c r="P1074" s="58"/>
      <c r="Q1074" s="67"/>
      <c r="R1074" s="67"/>
      <c r="S1074" s="58"/>
      <c r="T1074" s="58"/>
      <c r="U1074" s="58"/>
      <c r="V1074" s="58"/>
      <c r="W1074" s="58"/>
      <c r="X1074" s="58"/>
      <c r="Y1074" s="58"/>
      <c r="Z1074" s="58"/>
      <c r="AA1074" s="58"/>
      <c r="AB1074" s="58"/>
      <c r="AC1074" s="58"/>
      <c r="AD1074" s="58"/>
      <c r="AE1074" s="58"/>
      <c r="AF1074" s="58"/>
      <c r="AG1074" s="58"/>
      <c r="AH1074" s="58"/>
      <c r="AI1074" s="58"/>
      <c r="AJ1074" s="58"/>
      <c r="AK1074" s="58"/>
      <c r="AL1074" s="58"/>
    </row>
    <row r="1075" spans="1:38" s="56" customFormat="1" ht="11.25" x14ac:dyDescent="0.2">
      <c r="A1075" s="44"/>
      <c r="B1075" s="44"/>
      <c r="C1075" s="44"/>
      <c r="D1075" s="45"/>
      <c r="E1075" s="45"/>
      <c r="F1075" s="45"/>
      <c r="G1075" s="44"/>
      <c r="H1075" s="46"/>
      <c r="I1075" s="46"/>
      <c r="J1075" s="47"/>
      <c r="K1075" s="47"/>
      <c r="L1075" s="48"/>
      <c r="M1075" s="57"/>
      <c r="N1075" s="58"/>
      <c r="O1075" s="58"/>
      <c r="P1075" s="58"/>
      <c r="Q1075" s="67"/>
      <c r="R1075" s="67"/>
      <c r="S1075" s="58"/>
      <c r="T1075" s="58"/>
      <c r="U1075" s="58"/>
      <c r="V1075" s="58"/>
      <c r="W1075" s="58"/>
      <c r="X1075" s="58"/>
      <c r="Y1075" s="58"/>
      <c r="Z1075" s="58"/>
      <c r="AA1075" s="58"/>
      <c r="AB1075" s="58"/>
      <c r="AC1075" s="58"/>
      <c r="AD1075" s="58"/>
      <c r="AE1075" s="58"/>
      <c r="AF1075" s="58"/>
      <c r="AG1075" s="58"/>
      <c r="AH1075" s="58"/>
      <c r="AI1075" s="58"/>
      <c r="AJ1075" s="58"/>
      <c r="AK1075" s="58"/>
      <c r="AL1075" s="58"/>
    </row>
    <row r="1076" spans="1:38" s="56" customFormat="1" ht="11.25" x14ac:dyDescent="0.2">
      <c r="A1076" s="44"/>
      <c r="B1076" s="44"/>
      <c r="C1076" s="44"/>
      <c r="D1076" s="45"/>
      <c r="E1076" s="45"/>
      <c r="F1076" s="45"/>
      <c r="G1076" s="44"/>
      <c r="H1076" s="46"/>
      <c r="I1076" s="46"/>
      <c r="J1076" s="47"/>
      <c r="K1076" s="47"/>
      <c r="L1076" s="48"/>
      <c r="M1076" s="57"/>
      <c r="N1076" s="58"/>
      <c r="O1076" s="58"/>
      <c r="P1076" s="58"/>
      <c r="Q1076" s="67"/>
      <c r="R1076" s="67"/>
      <c r="S1076" s="58"/>
      <c r="T1076" s="58"/>
      <c r="U1076" s="58"/>
      <c r="V1076" s="58"/>
      <c r="W1076" s="58"/>
      <c r="X1076" s="58"/>
      <c r="Y1076" s="58"/>
      <c r="Z1076" s="58"/>
      <c r="AA1076" s="58"/>
      <c r="AB1076" s="58"/>
      <c r="AC1076" s="58"/>
      <c r="AD1076" s="58"/>
      <c r="AE1076" s="58"/>
      <c r="AF1076" s="58"/>
      <c r="AG1076" s="58"/>
      <c r="AH1076" s="58"/>
      <c r="AI1076" s="58"/>
      <c r="AJ1076" s="58"/>
      <c r="AK1076" s="58"/>
      <c r="AL1076" s="58"/>
    </row>
    <row r="1077" spans="1:38" s="56" customFormat="1" ht="11.25" x14ac:dyDescent="0.2">
      <c r="A1077" s="44"/>
      <c r="B1077" s="44"/>
      <c r="C1077" s="44"/>
      <c r="D1077" s="45"/>
      <c r="E1077" s="45"/>
      <c r="F1077" s="45"/>
      <c r="G1077" s="44"/>
      <c r="H1077" s="46"/>
      <c r="I1077" s="46"/>
      <c r="J1077" s="47"/>
      <c r="K1077" s="47"/>
      <c r="L1077" s="48"/>
      <c r="M1077" s="57"/>
      <c r="N1077" s="58"/>
      <c r="O1077" s="58"/>
      <c r="P1077" s="58"/>
      <c r="Q1077" s="67"/>
      <c r="R1077" s="67"/>
      <c r="S1077" s="58"/>
      <c r="T1077" s="58"/>
      <c r="U1077" s="58"/>
      <c r="V1077" s="58"/>
      <c r="W1077" s="58"/>
      <c r="X1077" s="58"/>
      <c r="Y1077" s="58"/>
      <c r="Z1077" s="58"/>
      <c r="AA1077" s="58"/>
      <c r="AB1077" s="58"/>
      <c r="AC1077" s="58"/>
      <c r="AD1077" s="58"/>
      <c r="AE1077" s="58"/>
      <c r="AF1077" s="58"/>
      <c r="AG1077" s="58"/>
      <c r="AH1077" s="58"/>
      <c r="AI1077" s="58"/>
      <c r="AJ1077" s="58"/>
      <c r="AK1077" s="58"/>
      <c r="AL1077" s="58"/>
    </row>
    <row r="1078" spans="1:38" s="56" customFormat="1" ht="11.25" x14ac:dyDescent="0.2">
      <c r="A1078" s="44"/>
      <c r="B1078" s="44"/>
      <c r="C1078" s="44"/>
      <c r="D1078" s="45"/>
      <c r="E1078" s="45"/>
      <c r="F1078" s="45"/>
      <c r="G1078" s="44"/>
      <c r="H1078" s="46"/>
      <c r="I1078" s="46"/>
      <c r="J1078" s="47"/>
      <c r="K1078" s="47"/>
      <c r="L1078" s="48"/>
      <c r="M1078" s="57"/>
      <c r="N1078" s="58"/>
      <c r="O1078" s="58"/>
      <c r="P1078" s="58"/>
      <c r="Q1078" s="67"/>
      <c r="R1078" s="67"/>
      <c r="S1078" s="58"/>
      <c r="T1078" s="58"/>
      <c r="U1078" s="58"/>
      <c r="V1078" s="58"/>
      <c r="W1078" s="58"/>
      <c r="X1078" s="58"/>
      <c r="Y1078" s="58"/>
      <c r="Z1078" s="58"/>
      <c r="AA1078" s="58"/>
      <c r="AB1078" s="58"/>
      <c r="AC1078" s="58"/>
      <c r="AD1078" s="58"/>
      <c r="AE1078" s="58"/>
      <c r="AF1078" s="58"/>
      <c r="AG1078" s="58"/>
      <c r="AH1078" s="58"/>
      <c r="AI1078" s="58"/>
      <c r="AJ1078" s="58"/>
      <c r="AK1078" s="58"/>
      <c r="AL1078" s="58"/>
    </row>
    <row r="1079" spans="1:38" s="56" customFormat="1" ht="11.25" x14ac:dyDescent="0.2">
      <c r="A1079" s="44"/>
      <c r="B1079" s="44"/>
      <c r="C1079" s="44"/>
      <c r="D1079" s="45"/>
      <c r="E1079" s="45"/>
      <c r="F1079" s="45"/>
      <c r="G1079" s="44"/>
      <c r="H1079" s="46"/>
      <c r="I1079" s="46"/>
      <c r="J1079" s="47"/>
      <c r="K1079" s="47"/>
      <c r="L1079" s="48"/>
      <c r="M1079" s="57"/>
      <c r="N1079" s="58"/>
      <c r="O1079" s="58"/>
      <c r="P1079" s="58"/>
      <c r="Q1079" s="67"/>
      <c r="R1079" s="67"/>
      <c r="S1079" s="58"/>
      <c r="T1079" s="58"/>
      <c r="U1079" s="58"/>
      <c r="V1079" s="58"/>
      <c r="W1079" s="58"/>
      <c r="X1079" s="58"/>
      <c r="Y1079" s="58"/>
      <c r="Z1079" s="58"/>
      <c r="AA1079" s="58"/>
      <c r="AB1079" s="58"/>
      <c r="AC1079" s="58"/>
      <c r="AD1079" s="58"/>
      <c r="AE1079" s="58"/>
      <c r="AF1079" s="58"/>
      <c r="AG1079" s="58"/>
      <c r="AH1079" s="58"/>
      <c r="AI1079" s="58"/>
      <c r="AJ1079" s="58"/>
      <c r="AK1079" s="58"/>
      <c r="AL1079" s="58"/>
    </row>
    <row r="1080" spans="1:38" s="56" customFormat="1" ht="11.25" x14ac:dyDescent="0.2">
      <c r="A1080" s="44"/>
      <c r="B1080" s="44"/>
      <c r="C1080" s="44"/>
      <c r="D1080" s="45"/>
      <c r="E1080" s="45"/>
      <c r="F1080" s="45"/>
      <c r="G1080" s="44"/>
      <c r="H1080" s="46"/>
      <c r="I1080" s="46"/>
      <c r="J1080" s="47"/>
      <c r="K1080" s="47"/>
      <c r="L1080" s="48"/>
      <c r="M1080" s="57"/>
      <c r="N1080" s="58"/>
      <c r="O1080" s="58"/>
      <c r="P1080" s="58"/>
      <c r="Q1080" s="67"/>
      <c r="R1080" s="67"/>
      <c r="S1080" s="58"/>
      <c r="T1080" s="58"/>
      <c r="U1080" s="58"/>
      <c r="V1080" s="58"/>
      <c r="W1080" s="58"/>
      <c r="X1080" s="58"/>
      <c r="Y1080" s="58"/>
      <c r="Z1080" s="58"/>
      <c r="AA1080" s="58"/>
      <c r="AB1080" s="58"/>
      <c r="AC1080" s="58"/>
      <c r="AD1080" s="58"/>
      <c r="AE1080" s="58"/>
      <c r="AF1080" s="58"/>
      <c r="AG1080" s="58"/>
      <c r="AH1080" s="58"/>
      <c r="AI1080" s="58"/>
      <c r="AJ1080" s="58"/>
      <c r="AK1080" s="58"/>
      <c r="AL1080" s="58"/>
    </row>
    <row r="1081" spans="1:38" s="56" customFormat="1" ht="11.25" x14ac:dyDescent="0.2">
      <c r="A1081" s="44"/>
      <c r="B1081" s="44"/>
      <c r="C1081" s="44"/>
      <c r="D1081" s="45"/>
      <c r="E1081" s="45"/>
      <c r="F1081" s="45"/>
      <c r="G1081" s="44"/>
      <c r="H1081" s="46"/>
      <c r="I1081" s="46"/>
      <c r="J1081" s="47"/>
      <c r="K1081" s="47"/>
      <c r="L1081" s="48"/>
      <c r="M1081" s="57"/>
      <c r="N1081" s="58"/>
      <c r="O1081" s="58"/>
      <c r="P1081" s="58"/>
      <c r="Q1081" s="67"/>
      <c r="R1081" s="67"/>
      <c r="S1081" s="58"/>
      <c r="T1081" s="58"/>
      <c r="U1081" s="58"/>
      <c r="V1081" s="58"/>
      <c r="W1081" s="58"/>
      <c r="X1081" s="58"/>
      <c r="Y1081" s="58"/>
      <c r="Z1081" s="58"/>
      <c r="AA1081" s="58"/>
      <c r="AB1081" s="58"/>
      <c r="AC1081" s="58"/>
      <c r="AD1081" s="58"/>
      <c r="AE1081" s="58"/>
      <c r="AF1081" s="58"/>
      <c r="AG1081" s="58"/>
      <c r="AH1081" s="58"/>
      <c r="AI1081" s="58"/>
      <c r="AJ1081" s="58"/>
      <c r="AK1081" s="58"/>
      <c r="AL1081" s="58"/>
    </row>
    <row r="1082" spans="1:38" s="56" customFormat="1" ht="11.25" x14ac:dyDescent="0.2">
      <c r="A1082" s="44"/>
      <c r="B1082" s="44"/>
      <c r="C1082" s="44"/>
      <c r="D1082" s="45"/>
      <c r="E1082" s="45"/>
      <c r="F1082" s="45"/>
      <c r="G1082" s="44"/>
      <c r="H1082" s="46"/>
      <c r="I1082" s="46"/>
      <c r="J1082" s="47"/>
      <c r="K1082" s="47"/>
      <c r="L1082" s="48"/>
      <c r="M1082" s="57"/>
      <c r="N1082" s="58"/>
      <c r="O1082" s="58"/>
      <c r="P1082" s="58"/>
      <c r="Q1082" s="67"/>
      <c r="R1082" s="67"/>
      <c r="S1082" s="58"/>
      <c r="T1082" s="58"/>
      <c r="U1082" s="58"/>
      <c r="V1082" s="58"/>
      <c r="W1082" s="58"/>
      <c r="X1082" s="58"/>
      <c r="Y1082" s="58"/>
      <c r="Z1082" s="58"/>
      <c r="AA1082" s="58"/>
      <c r="AB1082" s="58"/>
      <c r="AC1082" s="58"/>
      <c r="AD1082" s="58"/>
      <c r="AE1082" s="58"/>
      <c r="AF1082" s="58"/>
      <c r="AG1082" s="58"/>
      <c r="AH1082" s="58"/>
      <c r="AI1082" s="58"/>
      <c r="AJ1082" s="58"/>
      <c r="AK1082" s="58"/>
      <c r="AL1082" s="58"/>
    </row>
    <row r="1083" spans="1:38" s="56" customFormat="1" ht="11.25" x14ac:dyDescent="0.2">
      <c r="A1083" s="44"/>
      <c r="B1083" s="44"/>
      <c r="C1083" s="44"/>
      <c r="D1083" s="45"/>
      <c r="E1083" s="45"/>
      <c r="F1083" s="45"/>
      <c r="G1083" s="44"/>
      <c r="H1083" s="46"/>
      <c r="I1083" s="46"/>
      <c r="J1083" s="47"/>
      <c r="K1083" s="47"/>
      <c r="L1083" s="48"/>
      <c r="M1083" s="57"/>
      <c r="N1083" s="58"/>
      <c r="O1083" s="58"/>
      <c r="P1083" s="58"/>
      <c r="Q1083" s="67"/>
      <c r="R1083" s="67"/>
      <c r="S1083" s="58"/>
      <c r="T1083" s="58"/>
      <c r="U1083" s="58"/>
      <c r="V1083" s="58"/>
      <c r="W1083" s="58"/>
      <c r="X1083" s="58"/>
      <c r="Y1083" s="58"/>
      <c r="Z1083" s="58"/>
      <c r="AA1083" s="58"/>
      <c r="AB1083" s="58"/>
      <c r="AC1083" s="58"/>
      <c r="AD1083" s="58"/>
      <c r="AE1083" s="58"/>
      <c r="AF1083" s="58"/>
      <c r="AG1083" s="58"/>
      <c r="AH1083" s="58"/>
      <c r="AI1083" s="58"/>
      <c r="AJ1083" s="58"/>
      <c r="AK1083" s="58"/>
      <c r="AL1083" s="58"/>
    </row>
    <row r="1084" spans="1:38" s="56" customFormat="1" ht="11.25" x14ac:dyDescent="0.2">
      <c r="A1084" s="44"/>
      <c r="B1084" s="44"/>
      <c r="C1084" s="44"/>
      <c r="D1084" s="45"/>
      <c r="E1084" s="45"/>
      <c r="F1084" s="45"/>
      <c r="G1084" s="44"/>
      <c r="H1084" s="46"/>
      <c r="I1084" s="46"/>
      <c r="J1084" s="47"/>
      <c r="K1084" s="47"/>
      <c r="L1084" s="48"/>
      <c r="M1084" s="57"/>
      <c r="N1084" s="58"/>
      <c r="O1084" s="58"/>
      <c r="P1084" s="58"/>
      <c r="Q1084" s="67"/>
      <c r="R1084" s="67"/>
      <c r="S1084" s="58"/>
      <c r="T1084" s="58"/>
      <c r="U1084" s="58"/>
      <c r="V1084" s="58"/>
      <c r="W1084" s="58"/>
      <c r="X1084" s="58"/>
      <c r="Y1084" s="58"/>
      <c r="Z1084" s="58"/>
      <c r="AA1084" s="58"/>
      <c r="AB1084" s="58"/>
      <c r="AC1084" s="58"/>
      <c r="AD1084" s="58"/>
      <c r="AE1084" s="58"/>
      <c r="AF1084" s="58"/>
      <c r="AG1084" s="58"/>
      <c r="AH1084" s="58"/>
      <c r="AI1084" s="58"/>
      <c r="AJ1084" s="58"/>
      <c r="AK1084" s="58"/>
      <c r="AL1084" s="58"/>
    </row>
    <row r="1085" spans="1:38" s="56" customFormat="1" ht="11.25" x14ac:dyDescent="0.2">
      <c r="A1085" s="44"/>
      <c r="B1085" s="44"/>
      <c r="C1085" s="44"/>
      <c r="D1085" s="45"/>
      <c r="E1085" s="45"/>
      <c r="F1085" s="45"/>
      <c r="G1085" s="44"/>
      <c r="H1085" s="46"/>
      <c r="I1085" s="46"/>
      <c r="J1085" s="47"/>
      <c r="K1085" s="47"/>
      <c r="L1085" s="48"/>
      <c r="M1085" s="57"/>
      <c r="N1085" s="58"/>
      <c r="O1085" s="58"/>
      <c r="P1085" s="58"/>
      <c r="Q1085" s="67"/>
      <c r="R1085" s="67"/>
      <c r="S1085" s="58"/>
      <c r="T1085" s="58"/>
      <c r="U1085" s="58"/>
      <c r="V1085" s="58"/>
      <c r="W1085" s="58"/>
      <c r="X1085" s="58"/>
      <c r="Y1085" s="58"/>
      <c r="Z1085" s="58"/>
      <c r="AA1085" s="58"/>
      <c r="AB1085" s="58"/>
      <c r="AC1085" s="58"/>
      <c r="AD1085" s="58"/>
      <c r="AE1085" s="58"/>
      <c r="AF1085" s="58"/>
      <c r="AG1085" s="58"/>
      <c r="AH1085" s="58"/>
      <c r="AI1085" s="58"/>
      <c r="AJ1085" s="58"/>
      <c r="AK1085" s="58"/>
      <c r="AL1085" s="58"/>
    </row>
    <row r="1086" spans="1:38" s="56" customFormat="1" ht="11.25" x14ac:dyDescent="0.2">
      <c r="A1086" s="44"/>
      <c r="B1086" s="44"/>
      <c r="C1086" s="44"/>
      <c r="D1086" s="45"/>
      <c r="E1086" s="45"/>
      <c r="F1086" s="45"/>
      <c r="G1086" s="44"/>
      <c r="H1086" s="46"/>
      <c r="I1086" s="46"/>
      <c r="J1086" s="47"/>
      <c r="K1086" s="47"/>
      <c r="L1086" s="48"/>
      <c r="M1086" s="57"/>
      <c r="N1086" s="58"/>
      <c r="O1086" s="58"/>
      <c r="P1086" s="58"/>
      <c r="Q1086" s="67"/>
      <c r="R1086" s="67"/>
      <c r="S1086" s="58"/>
      <c r="T1086" s="58"/>
      <c r="U1086" s="58"/>
      <c r="V1086" s="58"/>
      <c r="W1086" s="58"/>
      <c r="X1086" s="58"/>
      <c r="Y1086" s="58"/>
      <c r="Z1086" s="58"/>
      <c r="AA1086" s="58"/>
      <c r="AB1086" s="58"/>
      <c r="AC1086" s="58"/>
      <c r="AD1086" s="58"/>
      <c r="AE1086" s="58"/>
      <c r="AF1086" s="58"/>
      <c r="AG1086" s="58"/>
      <c r="AH1086" s="58"/>
      <c r="AI1086" s="58"/>
      <c r="AJ1086" s="58"/>
      <c r="AK1086" s="58"/>
      <c r="AL1086" s="58"/>
    </row>
    <row r="1087" spans="1:38" s="56" customFormat="1" ht="11.25" x14ac:dyDescent="0.2">
      <c r="A1087" s="44"/>
      <c r="B1087" s="44"/>
      <c r="C1087" s="44"/>
      <c r="D1087" s="45"/>
      <c r="E1087" s="45"/>
      <c r="F1087" s="45"/>
      <c r="G1087" s="44"/>
      <c r="H1087" s="46"/>
      <c r="I1087" s="46"/>
      <c r="J1087" s="47"/>
      <c r="K1087" s="47"/>
      <c r="L1087" s="48"/>
      <c r="M1087" s="57"/>
      <c r="N1087" s="58"/>
      <c r="O1087" s="58"/>
      <c r="P1087" s="58"/>
      <c r="Q1087" s="67"/>
      <c r="R1087" s="67"/>
      <c r="S1087" s="58"/>
      <c r="T1087" s="58"/>
      <c r="U1087" s="58"/>
      <c r="V1087" s="58"/>
      <c r="W1087" s="58"/>
      <c r="X1087" s="58"/>
      <c r="Y1087" s="58"/>
      <c r="Z1087" s="58"/>
      <c r="AA1087" s="58"/>
      <c r="AB1087" s="58"/>
      <c r="AC1087" s="58"/>
      <c r="AD1087" s="58"/>
      <c r="AE1087" s="58"/>
      <c r="AF1087" s="58"/>
      <c r="AG1087" s="58"/>
      <c r="AH1087" s="58"/>
      <c r="AI1087" s="58"/>
      <c r="AJ1087" s="58"/>
      <c r="AK1087" s="58"/>
      <c r="AL1087" s="58"/>
    </row>
    <row r="1088" spans="1:38" s="56" customFormat="1" ht="11.25" x14ac:dyDescent="0.2">
      <c r="A1088" s="44"/>
      <c r="B1088" s="44"/>
      <c r="C1088" s="44"/>
      <c r="D1088" s="45"/>
      <c r="E1088" s="45"/>
      <c r="F1088" s="45"/>
      <c r="G1088" s="44"/>
      <c r="H1088" s="46"/>
      <c r="I1088" s="46"/>
      <c r="J1088" s="47"/>
      <c r="K1088" s="47"/>
      <c r="L1088" s="48"/>
      <c r="M1088" s="57"/>
      <c r="N1088" s="58"/>
      <c r="O1088" s="58"/>
      <c r="P1088" s="58"/>
      <c r="Q1088" s="67"/>
      <c r="R1088" s="67"/>
      <c r="S1088" s="58"/>
      <c r="T1088" s="58"/>
      <c r="U1088" s="58"/>
      <c r="V1088" s="58"/>
      <c r="W1088" s="58"/>
      <c r="X1088" s="58"/>
      <c r="Y1088" s="58"/>
      <c r="Z1088" s="58"/>
      <c r="AA1088" s="58"/>
      <c r="AB1088" s="58"/>
      <c r="AC1088" s="58"/>
      <c r="AD1088" s="58"/>
      <c r="AE1088" s="58"/>
      <c r="AF1088" s="58"/>
      <c r="AG1088" s="58"/>
      <c r="AH1088" s="58"/>
      <c r="AI1088" s="58"/>
      <c r="AJ1088" s="58"/>
      <c r="AK1088" s="58"/>
      <c r="AL1088" s="58"/>
    </row>
    <row r="1089" spans="1:38" s="56" customFormat="1" ht="11.25" x14ac:dyDescent="0.2">
      <c r="A1089" s="44"/>
      <c r="B1089" s="44"/>
      <c r="C1089" s="44"/>
      <c r="D1089" s="45"/>
      <c r="E1089" s="45"/>
      <c r="F1089" s="45"/>
      <c r="G1089" s="44"/>
      <c r="H1089" s="46"/>
      <c r="I1089" s="46"/>
      <c r="J1089" s="47"/>
      <c r="K1089" s="47"/>
      <c r="L1089" s="48"/>
      <c r="M1089" s="57"/>
      <c r="N1089" s="58"/>
      <c r="O1089" s="58"/>
      <c r="P1089" s="58"/>
      <c r="Q1089" s="67"/>
      <c r="R1089" s="67"/>
      <c r="S1089" s="58"/>
      <c r="T1089" s="58"/>
      <c r="U1089" s="58"/>
      <c r="V1089" s="58"/>
      <c r="W1089" s="58"/>
      <c r="X1089" s="58"/>
      <c r="Y1089" s="58"/>
      <c r="Z1089" s="58"/>
      <c r="AA1089" s="58"/>
      <c r="AB1089" s="58"/>
      <c r="AC1089" s="58"/>
      <c r="AD1089" s="58"/>
      <c r="AE1089" s="58"/>
      <c r="AF1089" s="58"/>
      <c r="AG1089" s="58"/>
      <c r="AH1089" s="58"/>
      <c r="AI1089" s="58"/>
      <c r="AJ1089" s="58"/>
      <c r="AK1089" s="58"/>
      <c r="AL1089" s="58"/>
    </row>
    <row r="1090" spans="1:38" s="56" customFormat="1" ht="11.25" x14ac:dyDescent="0.2">
      <c r="A1090" s="44"/>
      <c r="B1090" s="44"/>
      <c r="C1090" s="44"/>
      <c r="D1090" s="45"/>
      <c r="E1090" s="45"/>
      <c r="F1090" s="45"/>
      <c r="G1090" s="44"/>
      <c r="H1090" s="46"/>
      <c r="I1090" s="46"/>
      <c r="J1090" s="47"/>
      <c r="K1090" s="47"/>
      <c r="L1090" s="48"/>
      <c r="M1090" s="57"/>
      <c r="N1090" s="58"/>
      <c r="O1090" s="58"/>
      <c r="P1090" s="58"/>
      <c r="Q1090" s="67"/>
      <c r="R1090" s="67"/>
      <c r="S1090" s="58"/>
      <c r="T1090" s="58"/>
      <c r="U1090" s="58"/>
      <c r="V1090" s="58"/>
      <c r="W1090" s="58"/>
      <c r="X1090" s="58"/>
      <c r="Y1090" s="58"/>
      <c r="Z1090" s="58"/>
      <c r="AA1090" s="58"/>
      <c r="AB1090" s="58"/>
      <c r="AC1090" s="58"/>
      <c r="AD1090" s="58"/>
      <c r="AE1090" s="58"/>
      <c r="AF1090" s="58"/>
      <c r="AG1090" s="58"/>
      <c r="AH1090" s="58"/>
      <c r="AI1090" s="58"/>
      <c r="AJ1090" s="58"/>
      <c r="AK1090" s="58"/>
      <c r="AL1090" s="58"/>
    </row>
    <row r="1091" spans="1:38" s="56" customFormat="1" ht="11.25" x14ac:dyDescent="0.2">
      <c r="A1091" s="44"/>
      <c r="B1091" s="44"/>
      <c r="C1091" s="44"/>
      <c r="D1091" s="45"/>
      <c r="E1091" s="45"/>
      <c r="F1091" s="45"/>
      <c r="G1091" s="44"/>
      <c r="H1091" s="46"/>
      <c r="I1091" s="46"/>
      <c r="J1091" s="47"/>
      <c r="K1091" s="47"/>
      <c r="L1091" s="48"/>
      <c r="M1091" s="57"/>
      <c r="N1091" s="58"/>
      <c r="O1091" s="58"/>
      <c r="P1091" s="58"/>
      <c r="Q1091" s="67"/>
      <c r="R1091" s="67"/>
      <c r="S1091" s="58"/>
      <c r="T1091" s="58"/>
      <c r="U1091" s="58"/>
      <c r="V1091" s="58"/>
      <c r="W1091" s="58"/>
      <c r="X1091" s="58"/>
      <c r="Y1091" s="58"/>
      <c r="Z1091" s="58"/>
      <c r="AA1091" s="58"/>
      <c r="AB1091" s="58"/>
      <c r="AC1091" s="58"/>
      <c r="AD1091" s="58"/>
      <c r="AE1091" s="58"/>
      <c r="AF1091" s="58"/>
      <c r="AG1091" s="58"/>
      <c r="AH1091" s="58"/>
      <c r="AI1091" s="58"/>
      <c r="AJ1091" s="58"/>
      <c r="AK1091" s="58"/>
      <c r="AL1091" s="58"/>
    </row>
    <row r="1092" spans="1:38" s="56" customFormat="1" ht="11.25" x14ac:dyDescent="0.2">
      <c r="A1092" s="44"/>
      <c r="B1092" s="44"/>
      <c r="C1092" s="44"/>
      <c r="D1092" s="45"/>
      <c r="E1092" s="45"/>
      <c r="F1092" s="45"/>
      <c r="G1092" s="44"/>
      <c r="H1092" s="46"/>
      <c r="I1092" s="46"/>
      <c r="J1092" s="47"/>
      <c r="K1092" s="47"/>
      <c r="L1092" s="48"/>
      <c r="M1092" s="57"/>
      <c r="N1092" s="58"/>
      <c r="O1092" s="58"/>
      <c r="P1092" s="58"/>
      <c r="Q1092" s="67"/>
      <c r="R1092" s="67"/>
      <c r="S1092" s="58"/>
      <c r="T1092" s="58"/>
      <c r="U1092" s="58"/>
      <c r="V1092" s="58"/>
      <c r="W1092" s="58"/>
      <c r="X1092" s="58"/>
      <c r="Y1092" s="58"/>
      <c r="Z1092" s="58"/>
      <c r="AA1092" s="58"/>
      <c r="AB1092" s="58"/>
      <c r="AC1092" s="58"/>
      <c r="AD1092" s="58"/>
      <c r="AE1092" s="58"/>
      <c r="AF1092" s="58"/>
      <c r="AG1092" s="58"/>
      <c r="AH1092" s="58"/>
      <c r="AI1092" s="58"/>
      <c r="AJ1092" s="58"/>
      <c r="AK1092" s="58"/>
      <c r="AL1092" s="58"/>
    </row>
    <row r="1093" spans="1:38" s="56" customFormat="1" ht="11.25" x14ac:dyDescent="0.2">
      <c r="A1093" s="44"/>
      <c r="B1093" s="44"/>
      <c r="C1093" s="44"/>
      <c r="D1093" s="45"/>
      <c r="E1093" s="45"/>
      <c r="F1093" s="45"/>
      <c r="G1093" s="44"/>
      <c r="H1093" s="46"/>
      <c r="I1093" s="46"/>
      <c r="J1093" s="47"/>
      <c r="K1093" s="47"/>
      <c r="L1093" s="48"/>
      <c r="M1093" s="57"/>
      <c r="N1093" s="58"/>
      <c r="O1093" s="58"/>
      <c r="P1093" s="58"/>
      <c r="Q1093" s="67"/>
      <c r="R1093" s="67"/>
      <c r="S1093" s="58"/>
      <c r="T1093" s="58"/>
      <c r="U1093" s="58"/>
      <c r="V1093" s="58"/>
      <c r="W1093" s="58"/>
      <c r="X1093" s="58"/>
      <c r="Y1093" s="58"/>
      <c r="Z1093" s="58"/>
      <c r="AA1093" s="58"/>
      <c r="AB1093" s="58"/>
      <c r="AC1093" s="58"/>
      <c r="AD1093" s="58"/>
      <c r="AE1093" s="58"/>
      <c r="AF1093" s="58"/>
      <c r="AG1093" s="58"/>
      <c r="AH1093" s="58"/>
      <c r="AI1093" s="58"/>
      <c r="AJ1093" s="58"/>
      <c r="AK1093" s="58"/>
      <c r="AL1093" s="58"/>
    </row>
    <row r="1094" spans="1:38" s="56" customFormat="1" ht="11.25" x14ac:dyDescent="0.2">
      <c r="A1094" s="44"/>
      <c r="B1094" s="44"/>
      <c r="C1094" s="44"/>
      <c r="D1094" s="45"/>
      <c r="E1094" s="45"/>
      <c r="F1094" s="45"/>
      <c r="G1094" s="44"/>
      <c r="H1094" s="46"/>
      <c r="I1094" s="46"/>
      <c r="J1094" s="47"/>
      <c r="K1094" s="47"/>
      <c r="L1094" s="48"/>
      <c r="M1094" s="57"/>
      <c r="N1094" s="58"/>
      <c r="O1094" s="58"/>
      <c r="P1094" s="58"/>
      <c r="Q1094" s="67"/>
      <c r="R1094" s="67"/>
      <c r="S1094" s="58"/>
      <c r="T1094" s="58"/>
      <c r="U1094" s="58"/>
      <c r="V1094" s="58"/>
      <c r="W1094" s="58"/>
      <c r="X1094" s="58"/>
      <c r="Y1094" s="58"/>
      <c r="Z1094" s="58"/>
      <c r="AA1094" s="58"/>
      <c r="AB1094" s="58"/>
      <c r="AC1094" s="58"/>
      <c r="AD1094" s="58"/>
      <c r="AE1094" s="58"/>
      <c r="AF1094" s="58"/>
      <c r="AG1094" s="58"/>
      <c r="AH1094" s="58"/>
      <c r="AI1094" s="58"/>
      <c r="AJ1094" s="58"/>
      <c r="AK1094" s="58"/>
      <c r="AL1094" s="58"/>
    </row>
    <row r="1095" spans="1:38" s="56" customFormat="1" ht="11.25" x14ac:dyDescent="0.2">
      <c r="A1095" s="44"/>
      <c r="B1095" s="44"/>
      <c r="C1095" s="44"/>
      <c r="D1095" s="45"/>
      <c r="E1095" s="45"/>
      <c r="F1095" s="45"/>
      <c r="G1095" s="44"/>
      <c r="H1095" s="46"/>
      <c r="I1095" s="46"/>
      <c r="J1095" s="47"/>
      <c r="K1095" s="47"/>
      <c r="L1095" s="48"/>
      <c r="M1095" s="57"/>
      <c r="N1095" s="58"/>
      <c r="O1095" s="58"/>
      <c r="P1095" s="58"/>
      <c r="Q1095" s="67"/>
      <c r="R1095" s="67"/>
      <c r="S1095" s="58"/>
      <c r="T1095" s="58"/>
      <c r="U1095" s="58"/>
      <c r="V1095" s="58"/>
      <c r="W1095" s="58"/>
      <c r="X1095" s="58"/>
      <c r="Y1095" s="58"/>
      <c r="Z1095" s="58"/>
      <c r="AA1095" s="58"/>
      <c r="AB1095" s="58"/>
      <c r="AC1095" s="58"/>
      <c r="AD1095" s="58"/>
      <c r="AE1095" s="58"/>
      <c r="AF1095" s="58"/>
      <c r="AG1095" s="58"/>
      <c r="AH1095" s="58"/>
      <c r="AI1095" s="58"/>
      <c r="AJ1095" s="58"/>
      <c r="AK1095" s="58"/>
      <c r="AL1095" s="58"/>
    </row>
    <row r="1096" spans="1:38" s="56" customFormat="1" ht="11.25" x14ac:dyDescent="0.2">
      <c r="A1096" s="44"/>
      <c r="B1096" s="44"/>
      <c r="C1096" s="44"/>
      <c r="D1096" s="45"/>
      <c r="E1096" s="45"/>
      <c r="F1096" s="45"/>
      <c r="G1096" s="44"/>
      <c r="H1096" s="46"/>
      <c r="I1096" s="46"/>
      <c r="J1096" s="47"/>
      <c r="K1096" s="47"/>
      <c r="L1096" s="48"/>
      <c r="M1096" s="57"/>
      <c r="N1096" s="58"/>
      <c r="O1096" s="58"/>
      <c r="P1096" s="58"/>
      <c r="Q1096" s="67"/>
      <c r="R1096" s="67"/>
      <c r="S1096" s="58"/>
      <c r="T1096" s="58"/>
      <c r="U1096" s="58"/>
      <c r="V1096" s="58"/>
      <c r="W1096" s="58"/>
      <c r="X1096" s="58"/>
      <c r="Y1096" s="58"/>
      <c r="Z1096" s="58"/>
      <c r="AA1096" s="58"/>
      <c r="AB1096" s="58"/>
      <c r="AC1096" s="58"/>
      <c r="AD1096" s="58"/>
      <c r="AE1096" s="58"/>
      <c r="AF1096" s="58"/>
      <c r="AG1096" s="58"/>
      <c r="AH1096" s="58"/>
      <c r="AI1096" s="58"/>
      <c r="AJ1096" s="58"/>
      <c r="AK1096" s="58"/>
      <c r="AL1096" s="58"/>
    </row>
    <row r="1097" spans="1:38" s="56" customFormat="1" ht="11.25" x14ac:dyDescent="0.2">
      <c r="A1097" s="44"/>
      <c r="B1097" s="44"/>
      <c r="C1097" s="44"/>
      <c r="D1097" s="45"/>
      <c r="E1097" s="45"/>
      <c r="F1097" s="45"/>
      <c r="G1097" s="44"/>
      <c r="H1097" s="46"/>
      <c r="I1097" s="46"/>
      <c r="J1097" s="47"/>
      <c r="K1097" s="47"/>
      <c r="L1097" s="48"/>
      <c r="M1097" s="57"/>
      <c r="N1097" s="58"/>
      <c r="O1097" s="58"/>
      <c r="P1097" s="58"/>
      <c r="Q1097" s="67"/>
      <c r="R1097" s="67"/>
      <c r="S1097" s="58"/>
      <c r="T1097" s="58"/>
      <c r="U1097" s="58"/>
      <c r="V1097" s="58"/>
      <c r="W1097" s="58"/>
      <c r="X1097" s="58"/>
      <c r="Y1097" s="58"/>
      <c r="Z1097" s="58"/>
      <c r="AA1097" s="58"/>
      <c r="AB1097" s="58"/>
      <c r="AC1097" s="58"/>
      <c r="AD1097" s="58"/>
      <c r="AE1097" s="58"/>
      <c r="AF1097" s="58"/>
      <c r="AG1097" s="58"/>
      <c r="AH1097" s="58"/>
      <c r="AI1097" s="58"/>
      <c r="AJ1097" s="58"/>
      <c r="AK1097" s="58"/>
      <c r="AL1097" s="58"/>
    </row>
    <row r="1098" spans="1:38" s="56" customFormat="1" ht="11.25" x14ac:dyDescent="0.2">
      <c r="A1098" s="44"/>
      <c r="B1098" s="44"/>
      <c r="C1098" s="44"/>
      <c r="D1098" s="45"/>
      <c r="E1098" s="45"/>
      <c r="F1098" s="45"/>
      <c r="G1098" s="44"/>
      <c r="H1098" s="46"/>
      <c r="I1098" s="46"/>
      <c r="J1098" s="47"/>
      <c r="K1098" s="47"/>
      <c r="L1098" s="48"/>
      <c r="M1098" s="57"/>
      <c r="N1098" s="58"/>
      <c r="O1098" s="58"/>
      <c r="P1098" s="58"/>
      <c r="Q1098" s="67"/>
      <c r="R1098" s="67"/>
      <c r="S1098" s="58"/>
      <c r="T1098" s="58"/>
      <c r="U1098" s="58"/>
      <c r="V1098" s="58"/>
      <c r="W1098" s="58"/>
      <c r="X1098" s="58"/>
      <c r="Y1098" s="58"/>
      <c r="Z1098" s="58"/>
      <c r="AA1098" s="58"/>
      <c r="AB1098" s="58"/>
      <c r="AC1098" s="58"/>
      <c r="AD1098" s="58"/>
      <c r="AE1098" s="58"/>
      <c r="AF1098" s="58"/>
      <c r="AG1098" s="58"/>
      <c r="AH1098" s="58"/>
      <c r="AI1098" s="58"/>
      <c r="AJ1098" s="58"/>
      <c r="AK1098" s="58"/>
      <c r="AL1098" s="58"/>
    </row>
    <row r="1099" spans="1:38" s="56" customFormat="1" ht="11.25" x14ac:dyDescent="0.2">
      <c r="A1099" s="44"/>
      <c r="B1099" s="44"/>
      <c r="C1099" s="44"/>
      <c r="D1099" s="45"/>
      <c r="E1099" s="45"/>
      <c r="F1099" s="45"/>
      <c r="G1099" s="44"/>
      <c r="H1099" s="46"/>
      <c r="I1099" s="46"/>
      <c r="J1099" s="47"/>
      <c r="K1099" s="47"/>
      <c r="L1099" s="48"/>
      <c r="M1099" s="57"/>
      <c r="N1099" s="58"/>
      <c r="O1099" s="58"/>
      <c r="P1099" s="58"/>
      <c r="Q1099" s="67"/>
      <c r="R1099" s="67"/>
      <c r="S1099" s="58"/>
      <c r="T1099" s="58"/>
      <c r="U1099" s="58"/>
      <c r="V1099" s="58"/>
      <c r="W1099" s="58"/>
      <c r="X1099" s="58"/>
      <c r="Y1099" s="58"/>
      <c r="Z1099" s="58"/>
      <c r="AA1099" s="58"/>
      <c r="AB1099" s="58"/>
      <c r="AC1099" s="58"/>
      <c r="AD1099" s="58"/>
      <c r="AE1099" s="58"/>
      <c r="AF1099" s="58"/>
      <c r="AG1099" s="58"/>
      <c r="AH1099" s="58"/>
      <c r="AI1099" s="58"/>
      <c r="AJ1099" s="58"/>
      <c r="AK1099" s="58"/>
      <c r="AL1099" s="58"/>
    </row>
    <row r="1100" spans="1:38" s="56" customFormat="1" ht="11.25" x14ac:dyDescent="0.2">
      <c r="A1100" s="44"/>
      <c r="B1100" s="44"/>
      <c r="C1100" s="44"/>
      <c r="D1100" s="45"/>
      <c r="E1100" s="45"/>
      <c r="F1100" s="45"/>
      <c r="G1100" s="44"/>
      <c r="H1100" s="46"/>
      <c r="I1100" s="46"/>
      <c r="J1100" s="47"/>
      <c r="K1100" s="47"/>
      <c r="L1100" s="48"/>
      <c r="M1100" s="57"/>
      <c r="N1100" s="58"/>
      <c r="O1100" s="58"/>
      <c r="P1100" s="58"/>
      <c r="Q1100" s="67"/>
      <c r="R1100" s="67"/>
      <c r="S1100" s="58"/>
      <c r="T1100" s="58"/>
      <c r="U1100" s="58"/>
      <c r="V1100" s="58"/>
      <c r="W1100" s="58"/>
      <c r="X1100" s="58"/>
      <c r="Y1100" s="58"/>
      <c r="Z1100" s="58"/>
      <c r="AA1100" s="58"/>
      <c r="AB1100" s="58"/>
      <c r="AC1100" s="58"/>
      <c r="AD1100" s="58"/>
      <c r="AE1100" s="58"/>
      <c r="AF1100" s="58"/>
      <c r="AG1100" s="58"/>
      <c r="AH1100" s="58"/>
      <c r="AI1100" s="58"/>
      <c r="AJ1100" s="58"/>
      <c r="AK1100" s="58"/>
      <c r="AL1100" s="58"/>
    </row>
    <row r="1101" spans="1:38" s="56" customFormat="1" ht="11.25" x14ac:dyDescent="0.2">
      <c r="A1101" s="44"/>
      <c r="B1101" s="44"/>
      <c r="C1101" s="44"/>
      <c r="D1101" s="45"/>
      <c r="E1101" s="45"/>
      <c r="F1101" s="45"/>
      <c r="G1101" s="44"/>
      <c r="H1101" s="46"/>
      <c r="I1101" s="46"/>
      <c r="J1101" s="47"/>
      <c r="K1101" s="47"/>
      <c r="L1101" s="48"/>
      <c r="M1101" s="57"/>
      <c r="N1101" s="58"/>
      <c r="O1101" s="58"/>
      <c r="P1101" s="58"/>
      <c r="Q1101" s="67"/>
      <c r="R1101" s="67"/>
      <c r="S1101" s="58"/>
      <c r="T1101" s="58"/>
      <c r="U1101" s="58"/>
      <c r="V1101" s="58"/>
      <c r="W1101" s="58"/>
      <c r="X1101" s="58"/>
      <c r="Y1101" s="58"/>
      <c r="Z1101" s="58"/>
      <c r="AA1101" s="58"/>
      <c r="AB1101" s="58"/>
      <c r="AC1101" s="58"/>
      <c r="AD1101" s="58"/>
      <c r="AE1101" s="58"/>
      <c r="AF1101" s="58"/>
      <c r="AG1101" s="58"/>
      <c r="AH1101" s="58"/>
      <c r="AI1101" s="58"/>
      <c r="AJ1101" s="58"/>
      <c r="AK1101" s="58"/>
      <c r="AL1101" s="58"/>
    </row>
    <row r="1102" spans="1:38" s="56" customFormat="1" ht="11.25" x14ac:dyDescent="0.2">
      <c r="A1102" s="44"/>
      <c r="B1102" s="44"/>
      <c r="C1102" s="44"/>
      <c r="D1102" s="45"/>
      <c r="E1102" s="45"/>
      <c r="F1102" s="45"/>
      <c r="G1102" s="44"/>
      <c r="H1102" s="46"/>
      <c r="I1102" s="46"/>
      <c r="J1102" s="47"/>
      <c r="K1102" s="47"/>
      <c r="L1102" s="48"/>
      <c r="M1102" s="57"/>
      <c r="N1102" s="58"/>
      <c r="O1102" s="58"/>
      <c r="P1102" s="58"/>
      <c r="Q1102" s="67"/>
      <c r="R1102" s="67"/>
      <c r="S1102" s="58"/>
      <c r="T1102" s="58"/>
      <c r="U1102" s="58"/>
      <c r="V1102" s="58"/>
      <c r="W1102" s="58"/>
      <c r="X1102" s="58"/>
      <c r="Y1102" s="58"/>
      <c r="Z1102" s="58"/>
      <c r="AA1102" s="58"/>
      <c r="AB1102" s="58"/>
      <c r="AC1102" s="58"/>
      <c r="AD1102" s="58"/>
      <c r="AE1102" s="58"/>
      <c r="AF1102" s="58"/>
      <c r="AG1102" s="58"/>
      <c r="AH1102" s="58"/>
      <c r="AI1102" s="58"/>
      <c r="AJ1102" s="58"/>
      <c r="AK1102" s="58"/>
      <c r="AL1102" s="58"/>
    </row>
    <row r="1103" spans="1:38" s="56" customFormat="1" ht="11.25" x14ac:dyDescent="0.2">
      <c r="A1103" s="44"/>
      <c r="B1103" s="44"/>
      <c r="C1103" s="44"/>
      <c r="D1103" s="45"/>
      <c r="E1103" s="45"/>
      <c r="F1103" s="45"/>
      <c r="G1103" s="44"/>
      <c r="H1103" s="46"/>
      <c r="I1103" s="46"/>
      <c r="J1103" s="47"/>
      <c r="K1103" s="47"/>
      <c r="L1103" s="48"/>
      <c r="M1103" s="57"/>
      <c r="N1103" s="58"/>
      <c r="O1103" s="58"/>
      <c r="P1103" s="58"/>
      <c r="Q1103" s="67"/>
      <c r="R1103" s="67"/>
      <c r="S1103" s="58"/>
      <c r="T1103" s="58"/>
      <c r="U1103" s="58"/>
      <c r="V1103" s="58"/>
      <c r="W1103" s="58"/>
      <c r="X1103" s="58"/>
      <c r="Y1103" s="58"/>
      <c r="Z1103" s="58"/>
      <c r="AA1103" s="58"/>
      <c r="AB1103" s="58"/>
      <c r="AC1103" s="58"/>
      <c r="AD1103" s="58"/>
      <c r="AE1103" s="58"/>
      <c r="AF1103" s="58"/>
      <c r="AG1103" s="58"/>
      <c r="AH1103" s="58"/>
      <c r="AI1103" s="58"/>
      <c r="AJ1103" s="58"/>
      <c r="AK1103" s="58"/>
      <c r="AL1103" s="58"/>
    </row>
    <row r="1104" spans="1:38" s="56" customFormat="1" ht="11.25" x14ac:dyDescent="0.2">
      <c r="A1104" s="44"/>
      <c r="B1104" s="44"/>
      <c r="C1104" s="44"/>
      <c r="D1104" s="45"/>
      <c r="E1104" s="45"/>
      <c r="F1104" s="45"/>
      <c r="G1104" s="44"/>
      <c r="H1104" s="46"/>
      <c r="I1104" s="46"/>
      <c r="J1104" s="47"/>
      <c r="K1104" s="47"/>
      <c r="L1104" s="48"/>
      <c r="M1104" s="57"/>
      <c r="N1104" s="58"/>
      <c r="O1104" s="58"/>
      <c r="P1104" s="58"/>
      <c r="Q1104" s="67"/>
      <c r="R1104" s="67"/>
      <c r="S1104" s="58"/>
      <c r="T1104" s="58"/>
      <c r="U1104" s="58"/>
      <c r="V1104" s="58"/>
      <c r="W1104" s="58"/>
      <c r="X1104" s="58"/>
      <c r="Y1104" s="58"/>
      <c r="Z1104" s="58"/>
      <c r="AA1104" s="58"/>
      <c r="AB1104" s="58"/>
      <c r="AC1104" s="58"/>
      <c r="AD1104" s="58"/>
      <c r="AE1104" s="58"/>
      <c r="AF1104" s="58"/>
      <c r="AG1104" s="58"/>
      <c r="AH1104" s="58"/>
      <c r="AI1104" s="58"/>
      <c r="AJ1104" s="58"/>
      <c r="AK1104" s="58"/>
      <c r="AL1104" s="58"/>
    </row>
    <row r="1105" spans="1:38" s="56" customFormat="1" ht="11.25" x14ac:dyDescent="0.2">
      <c r="A1105" s="44"/>
      <c r="B1105" s="44"/>
      <c r="C1105" s="44"/>
      <c r="D1105" s="45"/>
      <c r="E1105" s="45"/>
      <c r="F1105" s="45"/>
      <c r="G1105" s="44"/>
      <c r="H1105" s="46"/>
      <c r="I1105" s="46"/>
      <c r="J1105" s="47"/>
      <c r="K1105" s="47"/>
      <c r="L1105" s="48"/>
      <c r="M1105" s="57"/>
      <c r="N1105" s="58"/>
      <c r="O1105" s="58"/>
      <c r="P1105" s="58"/>
      <c r="Q1105" s="67"/>
      <c r="R1105" s="67"/>
      <c r="S1105" s="58"/>
      <c r="T1105" s="58"/>
      <c r="U1105" s="58"/>
      <c r="V1105" s="58"/>
      <c r="W1105" s="58"/>
      <c r="X1105" s="58"/>
      <c r="Y1105" s="58"/>
      <c r="Z1105" s="58"/>
      <c r="AA1105" s="58"/>
      <c r="AB1105" s="58"/>
      <c r="AC1105" s="58"/>
      <c r="AD1105" s="58"/>
      <c r="AE1105" s="58"/>
      <c r="AF1105" s="58"/>
      <c r="AG1105" s="58"/>
      <c r="AH1105" s="58"/>
      <c r="AI1105" s="58"/>
      <c r="AJ1105" s="58"/>
      <c r="AK1105" s="58"/>
      <c r="AL1105" s="58"/>
    </row>
    <row r="1106" spans="1:38" s="56" customFormat="1" ht="11.25" x14ac:dyDescent="0.2">
      <c r="A1106" s="44"/>
      <c r="B1106" s="44"/>
      <c r="C1106" s="44"/>
      <c r="D1106" s="45"/>
      <c r="E1106" s="45"/>
      <c r="F1106" s="45"/>
      <c r="G1106" s="44"/>
      <c r="H1106" s="46"/>
      <c r="I1106" s="46"/>
      <c r="J1106" s="47"/>
      <c r="K1106" s="47"/>
      <c r="L1106" s="48"/>
      <c r="M1106" s="57"/>
      <c r="N1106" s="58"/>
      <c r="O1106" s="58"/>
      <c r="P1106" s="58"/>
      <c r="Q1106" s="67"/>
      <c r="R1106" s="67"/>
      <c r="S1106" s="58"/>
      <c r="T1106" s="58"/>
      <c r="U1106" s="58"/>
      <c r="V1106" s="58"/>
      <c r="W1106" s="58"/>
      <c r="X1106" s="58"/>
      <c r="Y1106" s="58"/>
      <c r="Z1106" s="58"/>
      <c r="AA1106" s="58"/>
      <c r="AB1106" s="58"/>
      <c r="AC1106" s="58"/>
      <c r="AD1106" s="58"/>
      <c r="AE1106" s="58"/>
      <c r="AF1106" s="58"/>
      <c r="AG1106" s="58"/>
      <c r="AH1106" s="58"/>
      <c r="AI1106" s="58"/>
      <c r="AJ1106" s="58"/>
      <c r="AK1106" s="58"/>
      <c r="AL1106" s="58"/>
    </row>
    <row r="1107" spans="1:38" s="56" customFormat="1" ht="11.25" x14ac:dyDescent="0.2">
      <c r="A1107" s="44"/>
      <c r="B1107" s="44"/>
      <c r="C1107" s="44"/>
      <c r="D1107" s="45"/>
      <c r="E1107" s="45"/>
      <c r="F1107" s="45"/>
      <c r="G1107" s="44"/>
      <c r="H1107" s="46"/>
      <c r="I1107" s="46"/>
      <c r="J1107" s="47"/>
      <c r="K1107" s="47"/>
      <c r="L1107" s="48"/>
      <c r="M1107" s="57"/>
      <c r="N1107" s="58"/>
      <c r="O1107" s="58"/>
      <c r="P1107" s="58"/>
      <c r="Q1107" s="67"/>
      <c r="R1107" s="67"/>
      <c r="S1107" s="58"/>
      <c r="T1107" s="58"/>
      <c r="U1107" s="58"/>
      <c r="V1107" s="58"/>
      <c r="W1107" s="58"/>
      <c r="X1107" s="58"/>
      <c r="Y1107" s="58"/>
      <c r="Z1107" s="58"/>
      <c r="AA1107" s="58"/>
      <c r="AB1107" s="58"/>
      <c r="AC1107" s="58"/>
      <c r="AD1107" s="58"/>
      <c r="AE1107" s="58"/>
      <c r="AF1107" s="58"/>
      <c r="AG1107" s="58"/>
      <c r="AH1107" s="58"/>
      <c r="AI1107" s="58"/>
      <c r="AJ1107" s="58"/>
      <c r="AK1107" s="58"/>
      <c r="AL1107" s="58"/>
    </row>
    <row r="1108" spans="1:38" s="56" customFormat="1" ht="11.25" x14ac:dyDescent="0.2">
      <c r="A1108" s="44"/>
      <c r="B1108" s="44"/>
      <c r="C1108" s="44"/>
      <c r="D1108" s="45"/>
      <c r="E1108" s="45"/>
      <c r="F1108" s="45"/>
      <c r="G1108" s="44"/>
      <c r="H1108" s="46"/>
      <c r="I1108" s="46"/>
      <c r="J1108" s="47"/>
      <c r="K1108" s="47"/>
      <c r="L1108" s="48"/>
      <c r="M1108" s="57"/>
      <c r="N1108" s="58"/>
      <c r="O1108" s="58"/>
      <c r="P1108" s="58"/>
      <c r="Q1108" s="67"/>
      <c r="R1108" s="67"/>
      <c r="S1108" s="58"/>
      <c r="T1108" s="58"/>
      <c r="U1108" s="58"/>
      <c r="V1108" s="58"/>
      <c r="W1108" s="58"/>
      <c r="X1108" s="58"/>
      <c r="Y1108" s="58"/>
      <c r="Z1108" s="58"/>
      <c r="AA1108" s="58"/>
      <c r="AB1108" s="58"/>
      <c r="AC1108" s="58"/>
      <c r="AD1108" s="58"/>
      <c r="AE1108" s="58"/>
      <c r="AF1108" s="58"/>
      <c r="AG1108" s="58"/>
      <c r="AH1108" s="58"/>
      <c r="AI1108" s="58"/>
      <c r="AJ1108" s="58"/>
      <c r="AK1108" s="58"/>
      <c r="AL1108" s="58"/>
    </row>
    <row r="1109" spans="1:38" s="56" customFormat="1" ht="11.25" x14ac:dyDescent="0.2">
      <c r="A1109" s="44"/>
      <c r="B1109" s="44"/>
      <c r="C1109" s="44"/>
      <c r="D1109" s="45"/>
      <c r="E1109" s="45"/>
      <c r="F1109" s="45"/>
      <c r="G1109" s="44"/>
      <c r="H1109" s="46"/>
      <c r="I1109" s="46"/>
      <c r="J1109" s="47"/>
      <c r="K1109" s="47"/>
      <c r="L1109" s="48"/>
      <c r="M1109" s="57"/>
      <c r="N1109" s="58"/>
      <c r="O1109" s="58"/>
      <c r="P1109" s="58"/>
      <c r="Q1109" s="67"/>
      <c r="R1109" s="67"/>
      <c r="S1109" s="58"/>
      <c r="T1109" s="58"/>
      <c r="U1109" s="58"/>
      <c r="V1109" s="58"/>
      <c r="W1109" s="58"/>
      <c r="X1109" s="58"/>
      <c r="Y1109" s="58"/>
      <c r="Z1109" s="58"/>
      <c r="AA1109" s="58"/>
      <c r="AB1109" s="58"/>
      <c r="AC1109" s="58"/>
      <c r="AD1109" s="58"/>
      <c r="AE1109" s="58"/>
      <c r="AF1109" s="58"/>
      <c r="AG1109" s="58"/>
      <c r="AH1109" s="58"/>
      <c r="AI1109" s="58"/>
      <c r="AJ1109" s="58"/>
      <c r="AK1109" s="58"/>
      <c r="AL1109" s="58"/>
    </row>
    <row r="1110" spans="1:38" s="56" customFormat="1" ht="11.25" x14ac:dyDescent="0.2">
      <c r="A1110" s="44"/>
      <c r="B1110" s="44"/>
      <c r="C1110" s="44"/>
      <c r="D1110" s="45"/>
      <c r="E1110" s="45"/>
      <c r="F1110" s="45"/>
      <c r="G1110" s="44"/>
      <c r="H1110" s="46"/>
      <c r="I1110" s="46"/>
      <c r="J1110" s="47"/>
      <c r="K1110" s="47"/>
      <c r="L1110" s="48"/>
      <c r="M1110" s="57"/>
      <c r="N1110" s="58"/>
      <c r="O1110" s="58"/>
      <c r="P1110" s="58"/>
      <c r="Q1110" s="67"/>
      <c r="R1110" s="67"/>
      <c r="S1110" s="58"/>
      <c r="T1110" s="58"/>
      <c r="U1110" s="58"/>
      <c r="V1110" s="58"/>
      <c r="W1110" s="58"/>
      <c r="X1110" s="58"/>
      <c r="Y1110" s="58"/>
      <c r="Z1110" s="58"/>
      <c r="AA1110" s="58"/>
      <c r="AB1110" s="58"/>
      <c r="AC1110" s="58"/>
      <c r="AD1110" s="58"/>
      <c r="AE1110" s="58"/>
      <c r="AF1110" s="58"/>
      <c r="AG1110" s="58"/>
      <c r="AH1110" s="58"/>
      <c r="AI1110" s="58"/>
      <c r="AJ1110" s="58"/>
      <c r="AK1110" s="58"/>
      <c r="AL1110" s="58"/>
    </row>
    <row r="1111" spans="1:38" s="56" customFormat="1" ht="11.25" x14ac:dyDescent="0.2">
      <c r="A1111" s="44"/>
      <c r="B1111" s="44"/>
      <c r="C1111" s="44"/>
      <c r="D1111" s="45"/>
      <c r="E1111" s="45"/>
      <c r="F1111" s="45"/>
      <c r="G1111" s="44"/>
      <c r="H1111" s="46"/>
      <c r="I1111" s="46"/>
      <c r="J1111" s="47"/>
      <c r="K1111" s="47"/>
      <c r="L1111" s="48"/>
      <c r="M1111" s="57"/>
      <c r="N1111" s="58"/>
      <c r="O1111" s="58"/>
      <c r="P1111" s="58"/>
      <c r="Q1111" s="67"/>
      <c r="R1111" s="67"/>
      <c r="S1111" s="58"/>
      <c r="T1111" s="58"/>
      <c r="U1111" s="58"/>
      <c r="V1111" s="58"/>
      <c r="W1111" s="58"/>
      <c r="X1111" s="58"/>
      <c r="Y1111" s="58"/>
      <c r="Z1111" s="58"/>
      <c r="AA1111" s="58"/>
      <c r="AB1111" s="58"/>
      <c r="AC1111" s="58"/>
      <c r="AD1111" s="58"/>
      <c r="AE1111" s="58"/>
      <c r="AF1111" s="58"/>
      <c r="AG1111" s="58"/>
      <c r="AH1111" s="58"/>
      <c r="AI1111" s="58"/>
      <c r="AJ1111" s="58"/>
      <c r="AK1111" s="58"/>
      <c r="AL1111" s="58"/>
    </row>
    <row r="1112" spans="1:38" s="56" customFormat="1" ht="11.25" x14ac:dyDescent="0.2">
      <c r="A1112" s="44"/>
      <c r="B1112" s="44"/>
      <c r="C1112" s="44"/>
      <c r="D1112" s="45"/>
      <c r="E1112" s="45"/>
      <c r="F1112" s="45"/>
      <c r="G1112" s="44"/>
      <c r="H1112" s="46"/>
      <c r="I1112" s="46"/>
      <c r="J1112" s="47"/>
      <c r="K1112" s="47"/>
      <c r="L1112" s="48"/>
      <c r="M1112" s="57"/>
      <c r="N1112" s="58"/>
      <c r="O1112" s="58"/>
      <c r="P1112" s="58"/>
      <c r="Q1112" s="67"/>
      <c r="R1112" s="67"/>
      <c r="S1112" s="58"/>
      <c r="T1112" s="58"/>
      <c r="U1112" s="58"/>
      <c r="V1112" s="58"/>
      <c r="W1112" s="58"/>
      <c r="X1112" s="58"/>
      <c r="Y1112" s="58"/>
      <c r="Z1112" s="58"/>
      <c r="AA1112" s="58"/>
      <c r="AB1112" s="58"/>
      <c r="AC1112" s="58"/>
      <c r="AD1112" s="58"/>
      <c r="AE1112" s="58"/>
      <c r="AF1112" s="58"/>
      <c r="AG1112" s="58"/>
      <c r="AH1112" s="58"/>
      <c r="AI1112" s="58"/>
      <c r="AJ1112" s="58"/>
      <c r="AK1112" s="58"/>
      <c r="AL1112" s="58"/>
    </row>
    <row r="1113" spans="1:38" s="56" customFormat="1" ht="11.25" x14ac:dyDescent="0.2">
      <c r="A1113" s="44"/>
      <c r="B1113" s="44"/>
      <c r="C1113" s="44"/>
      <c r="D1113" s="45"/>
      <c r="E1113" s="45"/>
      <c r="F1113" s="45"/>
      <c r="G1113" s="44"/>
      <c r="H1113" s="46"/>
      <c r="I1113" s="46"/>
      <c r="J1113" s="47"/>
      <c r="K1113" s="47"/>
      <c r="L1113" s="48"/>
      <c r="M1113" s="57"/>
      <c r="N1113" s="58"/>
      <c r="O1113" s="58"/>
      <c r="P1113" s="58"/>
      <c r="Q1113" s="67"/>
      <c r="R1113" s="67"/>
      <c r="S1113" s="58"/>
      <c r="T1113" s="58"/>
      <c r="U1113" s="58"/>
      <c r="V1113" s="58"/>
      <c r="W1113" s="58"/>
      <c r="X1113" s="58"/>
      <c r="Y1113" s="58"/>
      <c r="Z1113" s="58"/>
      <c r="AA1113" s="58"/>
      <c r="AB1113" s="58"/>
      <c r="AC1113" s="58"/>
      <c r="AD1113" s="58"/>
      <c r="AE1113" s="58"/>
      <c r="AF1113" s="58"/>
      <c r="AG1113" s="58"/>
      <c r="AH1113" s="58"/>
      <c r="AI1113" s="58"/>
      <c r="AJ1113" s="58"/>
      <c r="AK1113" s="58"/>
      <c r="AL1113" s="58"/>
    </row>
    <row r="1114" spans="1:38" s="56" customFormat="1" ht="11.25" x14ac:dyDescent="0.2">
      <c r="A1114" s="44"/>
      <c r="B1114" s="44"/>
      <c r="C1114" s="44"/>
      <c r="D1114" s="45"/>
      <c r="E1114" s="45"/>
      <c r="F1114" s="45"/>
      <c r="G1114" s="44"/>
      <c r="H1114" s="46"/>
      <c r="I1114" s="46"/>
      <c r="J1114" s="47"/>
      <c r="K1114" s="47"/>
      <c r="L1114" s="48"/>
      <c r="M1114" s="57"/>
      <c r="N1114" s="58"/>
      <c r="O1114" s="58"/>
      <c r="P1114" s="58"/>
      <c r="Q1114" s="67"/>
      <c r="R1114" s="67"/>
      <c r="S1114" s="58"/>
      <c r="T1114" s="58"/>
      <c r="U1114" s="58"/>
      <c r="V1114" s="58"/>
      <c r="W1114" s="58"/>
      <c r="X1114" s="58"/>
      <c r="Y1114" s="58"/>
      <c r="Z1114" s="58"/>
      <c r="AA1114" s="58"/>
      <c r="AB1114" s="58"/>
      <c r="AC1114" s="58"/>
      <c r="AD1114" s="58"/>
      <c r="AE1114" s="58"/>
      <c r="AF1114" s="58"/>
      <c r="AG1114" s="58"/>
      <c r="AH1114" s="58"/>
      <c r="AI1114" s="58"/>
      <c r="AJ1114" s="58"/>
      <c r="AK1114" s="58"/>
      <c r="AL1114" s="58"/>
    </row>
    <row r="1115" spans="1:38" s="56" customFormat="1" ht="11.25" x14ac:dyDescent="0.2">
      <c r="A1115" s="44"/>
      <c r="B1115" s="44"/>
      <c r="C1115" s="44"/>
      <c r="D1115" s="45"/>
      <c r="E1115" s="45"/>
      <c r="F1115" s="45"/>
      <c r="G1115" s="44"/>
      <c r="H1115" s="46"/>
      <c r="I1115" s="46"/>
      <c r="J1115" s="47"/>
      <c r="K1115" s="47"/>
      <c r="L1115" s="48"/>
      <c r="M1115" s="57"/>
      <c r="N1115" s="58"/>
      <c r="O1115" s="58"/>
      <c r="P1115" s="58"/>
      <c r="Q1115" s="67"/>
      <c r="R1115" s="67"/>
      <c r="S1115" s="58"/>
      <c r="T1115" s="58"/>
      <c r="U1115" s="58"/>
      <c r="V1115" s="58"/>
      <c r="W1115" s="58"/>
      <c r="X1115" s="58"/>
      <c r="Y1115" s="58"/>
      <c r="Z1115" s="58"/>
      <c r="AA1115" s="58"/>
      <c r="AB1115" s="58"/>
      <c r="AC1115" s="58"/>
      <c r="AD1115" s="58"/>
      <c r="AE1115" s="58"/>
      <c r="AF1115" s="58"/>
      <c r="AG1115" s="58"/>
      <c r="AH1115" s="58"/>
      <c r="AI1115" s="58"/>
      <c r="AJ1115" s="58"/>
      <c r="AK1115" s="58"/>
      <c r="AL1115" s="58"/>
    </row>
    <row r="1116" spans="1:38" s="56" customFormat="1" ht="11.25" x14ac:dyDescent="0.2">
      <c r="A1116" s="44"/>
      <c r="B1116" s="44"/>
      <c r="C1116" s="44"/>
      <c r="D1116" s="45"/>
      <c r="E1116" s="45"/>
      <c r="F1116" s="45"/>
      <c r="G1116" s="44"/>
      <c r="H1116" s="46"/>
      <c r="I1116" s="46"/>
      <c r="J1116" s="47"/>
      <c r="K1116" s="47"/>
      <c r="L1116" s="48"/>
      <c r="M1116" s="57"/>
      <c r="N1116" s="58"/>
      <c r="O1116" s="58"/>
      <c r="P1116" s="58"/>
      <c r="Q1116" s="67"/>
      <c r="R1116" s="67"/>
      <c r="S1116" s="58"/>
      <c r="T1116" s="58"/>
      <c r="U1116" s="58"/>
      <c r="V1116" s="58"/>
      <c r="W1116" s="58"/>
      <c r="X1116" s="58"/>
      <c r="Y1116" s="58"/>
      <c r="Z1116" s="58"/>
      <c r="AA1116" s="58"/>
      <c r="AB1116" s="58"/>
      <c r="AC1116" s="58"/>
      <c r="AD1116" s="58"/>
      <c r="AE1116" s="58"/>
      <c r="AF1116" s="58"/>
      <c r="AG1116" s="58"/>
      <c r="AH1116" s="58"/>
      <c r="AI1116" s="58"/>
      <c r="AJ1116" s="58"/>
      <c r="AK1116" s="58"/>
      <c r="AL1116" s="58"/>
    </row>
    <row r="1117" spans="1:38" s="56" customFormat="1" ht="11.25" x14ac:dyDescent="0.2">
      <c r="A1117" s="44"/>
      <c r="B1117" s="44"/>
      <c r="C1117" s="44"/>
      <c r="D1117" s="45"/>
      <c r="E1117" s="45"/>
      <c r="F1117" s="45"/>
      <c r="G1117" s="44"/>
      <c r="H1117" s="46"/>
      <c r="I1117" s="46"/>
      <c r="J1117" s="47"/>
      <c r="K1117" s="47"/>
      <c r="L1117" s="48"/>
      <c r="M1117" s="57"/>
      <c r="N1117" s="58"/>
      <c r="O1117" s="58"/>
      <c r="P1117" s="58"/>
      <c r="Q1117" s="67"/>
      <c r="R1117" s="67"/>
      <c r="S1117" s="58"/>
      <c r="T1117" s="58"/>
      <c r="U1117" s="58"/>
      <c r="V1117" s="58"/>
      <c r="W1117" s="58"/>
      <c r="X1117" s="58"/>
      <c r="Y1117" s="58"/>
      <c r="Z1117" s="58"/>
      <c r="AA1117" s="58"/>
      <c r="AB1117" s="58"/>
      <c r="AC1117" s="58"/>
      <c r="AD1117" s="58"/>
      <c r="AE1117" s="58"/>
      <c r="AF1117" s="58"/>
      <c r="AG1117" s="58"/>
      <c r="AH1117" s="58"/>
      <c r="AI1117" s="58"/>
      <c r="AJ1117" s="58"/>
      <c r="AK1117" s="58"/>
      <c r="AL1117" s="58"/>
    </row>
    <row r="1118" spans="1:38" s="56" customFormat="1" ht="11.25" x14ac:dyDescent="0.2">
      <c r="A1118" s="44"/>
      <c r="B1118" s="44"/>
      <c r="C1118" s="44"/>
      <c r="D1118" s="45"/>
      <c r="E1118" s="45"/>
      <c r="F1118" s="45"/>
      <c r="G1118" s="44"/>
      <c r="H1118" s="46"/>
      <c r="I1118" s="46"/>
      <c r="J1118" s="47"/>
      <c r="K1118" s="47"/>
      <c r="L1118" s="48"/>
      <c r="M1118" s="57"/>
      <c r="N1118" s="58"/>
      <c r="O1118" s="58"/>
      <c r="P1118" s="58"/>
      <c r="Q1118" s="67"/>
      <c r="R1118" s="67"/>
      <c r="S1118" s="58"/>
      <c r="T1118" s="58"/>
      <c r="U1118" s="58"/>
      <c r="V1118" s="58"/>
      <c r="W1118" s="58"/>
      <c r="X1118" s="58"/>
      <c r="Y1118" s="58"/>
      <c r="Z1118" s="58"/>
      <c r="AA1118" s="58"/>
      <c r="AB1118" s="58"/>
      <c r="AC1118" s="58"/>
      <c r="AD1118" s="58"/>
      <c r="AE1118" s="58"/>
      <c r="AF1118" s="58"/>
      <c r="AG1118" s="58"/>
      <c r="AH1118" s="58"/>
      <c r="AI1118" s="58"/>
      <c r="AJ1118" s="58"/>
      <c r="AK1118" s="58"/>
      <c r="AL1118" s="58"/>
    </row>
    <row r="1119" spans="1:38" s="56" customFormat="1" ht="11.25" x14ac:dyDescent="0.2">
      <c r="A1119" s="44"/>
      <c r="B1119" s="44"/>
      <c r="C1119" s="44"/>
      <c r="D1119" s="45"/>
      <c r="E1119" s="45"/>
      <c r="F1119" s="45"/>
      <c r="G1119" s="44"/>
      <c r="H1119" s="46"/>
      <c r="I1119" s="46"/>
      <c r="J1119" s="47"/>
      <c r="K1119" s="47"/>
      <c r="L1119" s="48"/>
      <c r="M1119" s="57"/>
      <c r="N1119" s="58"/>
      <c r="O1119" s="58"/>
      <c r="P1119" s="58"/>
      <c r="Q1119" s="67"/>
      <c r="R1119" s="67"/>
      <c r="S1119" s="58"/>
      <c r="T1119" s="58"/>
      <c r="U1119" s="58"/>
      <c r="V1119" s="58"/>
      <c r="W1119" s="58"/>
      <c r="X1119" s="58"/>
      <c r="Y1119" s="58"/>
      <c r="Z1119" s="58"/>
      <c r="AA1119" s="58"/>
      <c r="AB1119" s="58"/>
      <c r="AC1119" s="58"/>
      <c r="AD1119" s="58"/>
      <c r="AE1119" s="58"/>
      <c r="AF1119" s="58"/>
      <c r="AG1119" s="58"/>
      <c r="AH1119" s="58"/>
      <c r="AI1119" s="58"/>
      <c r="AJ1119" s="58"/>
      <c r="AK1119" s="58"/>
      <c r="AL1119" s="58"/>
    </row>
    <row r="1120" spans="1:38" s="56" customFormat="1" ht="11.25" x14ac:dyDescent="0.2">
      <c r="A1120" s="44"/>
      <c r="B1120" s="44"/>
      <c r="C1120" s="44"/>
      <c r="D1120" s="45"/>
      <c r="E1120" s="45"/>
      <c r="F1120" s="45"/>
      <c r="G1120" s="44"/>
      <c r="H1120" s="46"/>
      <c r="I1120" s="46"/>
      <c r="J1120" s="47"/>
      <c r="K1120" s="47"/>
      <c r="L1120" s="48"/>
      <c r="M1120" s="57"/>
      <c r="N1120" s="58"/>
      <c r="O1120" s="58"/>
      <c r="P1120" s="58"/>
      <c r="Q1120" s="67"/>
      <c r="R1120" s="67"/>
      <c r="S1120" s="58"/>
      <c r="T1120" s="58"/>
      <c r="U1120" s="58"/>
      <c r="V1120" s="58"/>
      <c r="W1120" s="58"/>
      <c r="X1120" s="58"/>
      <c r="Y1120" s="58"/>
      <c r="Z1120" s="58"/>
      <c r="AA1120" s="58"/>
      <c r="AB1120" s="58"/>
      <c r="AC1120" s="58"/>
      <c r="AD1120" s="58"/>
      <c r="AE1120" s="58"/>
      <c r="AF1120" s="58"/>
      <c r="AG1120" s="58"/>
      <c r="AH1120" s="58"/>
      <c r="AI1120" s="58"/>
      <c r="AJ1120" s="58"/>
      <c r="AK1120" s="58"/>
      <c r="AL1120" s="58"/>
    </row>
    <row r="1121" spans="1:38" s="56" customFormat="1" ht="11.25" x14ac:dyDescent="0.2">
      <c r="A1121" s="44"/>
      <c r="B1121" s="44"/>
      <c r="C1121" s="44"/>
      <c r="D1121" s="45"/>
      <c r="E1121" s="45"/>
      <c r="F1121" s="45"/>
      <c r="G1121" s="44"/>
      <c r="H1121" s="46"/>
      <c r="I1121" s="46"/>
      <c r="J1121" s="47"/>
      <c r="K1121" s="47"/>
      <c r="L1121" s="48"/>
      <c r="M1121" s="57"/>
      <c r="N1121" s="58"/>
      <c r="O1121" s="58"/>
      <c r="P1121" s="58"/>
      <c r="Q1121" s="67"/>
      <c r="R1121" s="67"/>
      <c r="S1121" s="58"/>
      <c r="T1121" s="58"/>
      <c r="U1121" s="58"/>
      <c r="V1121" s="58"/>
      <c r="W1121" s="58"/>
      <c r="X1121" s="58"/>
      <c r="Y1121" s="58"/>
      <c r="Z1121" s="58"/>
      <c r="AA1121" s="58"/>
      <c r="AB1121" s="58"/>
      <c r="AC1121" s="58"/>
      <c r="AD1121" s="58"/>
      <c r="AE1121" s="58"/>
      <c r="AF1121" s="58"/>
      <c r="AG1121" s="58"/>
      <c r="AH1121" s="58"/>
      <c r="AI1121" s="58"/>
      <c r="AJ1121" s="58"/>
      <c r="AK1121" s="58"/>
      <c r="AL1121" s="58"/>
    </row>
    <row r="1122" spans="1:38" s="56" customFormat="1" ht="11.25" x14ac:dyDescent="0.2">
      <c r="A1122" s="44"/>
      <c r="B1122" s="44"/>
      <c r="C1122" s="44"/>
      <c r="D1122" s="45"/>
      <c r="E1122" s="45"/>
      <c r="F1122" s="45"/>
      <c r="G1122" s="44"/>
      <c r="H1122" s="46"/>
      <c r="I1122" s="46"/>
      <c r="J1122" s="47"/>
      <c r="K1122" s="47"/>
      <c r="L1122" s="48"/>
      <c r="M1122" s="57"/>
      <c r="N1122" s="58"/>
      <c r="O1122" s="58"/>
      <c r="P1122" s="58"/>
      <c r="Q1122" s="67"/>
      <c r="R1122" s="67"/>
      <c r="S1122" s="58"/>
      <c r="T1122" s="58"/>
      <c r="U1122" s="58"/>
      <c r="V1122" s="58"/>
      <c r="W1122" s="58"/>
      <c r="X1122" s="58"/>
      <c r="Y1122" s="58"/>
      <c r="Z1122" s="58"/>
      <c r="AA1122" s="58"/>
      <c r="AB1122" s="58"/>
      <c r="AC1122" s="58"/>
      <c r="AD1122" s="58"/>
      <c r="AE1122" s="58"/>
      <c r="AF1122" s="58"/>
      <c r="AG1122" s="58"/>
      <c r="AH1122" s="58"/>
      <c r="AI1122" s="58"/>
      <c r="AJ1122" s="58"/>
      <c r="AK1122" s="58"/>
      <c r="AL1122" s="58"/>
    </row>
    <row r="1123" spans="1:38" s="56" customFormat="1" ht="11.25" x14ac:dyDescent="0.2">
      <c r="A1123" s="44"/>
      <c r="B1123" s="44"/>
      <c r="C1123" s="44"/>
      <c r="D1123" s="45"/>
      <c r="E1123" s="45"/>
      <c r="F1123" s="45"/>
      <c r="G1123" s="44"/>
      <c r="H1123" s="46"/>
      <c r="I1123" s="46"/>
      <c r="J1123" s="47"/>
      <c r="K1123" s="47"/>
      <c r="L1123" s="48"/>
      <c r="M1123" s="57"/>
      <c r="N1123" s="58"/>
      <c r="O1123" s="58"/>
      <c r="P1123" s="58"/>
      <c r="Q1123" s="67"/>
      <c r="R1123" s="67"/>
      <c r="S1123" s="58"/>
      <c r="T1123" s="58"/>
      <c r="U1123" s="58"/>
      <c r="V1123" s="58"/>
      <c r="W1123" s="58"/>
      <c r="X1123" s="58"/>
      <c r="Y1123" s="58"/>
      <c r="Z1123" s="58"/>
      <c r="AA1123" s="58"/>
      <c r="AB1123" s="58"/>
      <c r="AC1123" s="58"/>
      <c r="AD1123" s="58"/>
      <c r="AE1123" s="58"/>
      <c r="AF1123" s="58"/>
      <c r="AG1123" s="58"/>
      <c r="AH1123" s="58"/>
      <c r="AI1123" s="58"/>
      <c r="AJ1123" s="58"/>
      <c r="AK1123" s="58"/>
      <c r="AL1123" s="58"/>
    </row>
    <row r="1124" spans="1:38" s="56" customFormat="1" ht="11.25" x14ac:dyDescent="0.2">
      <c r="A1124" s="44"/>
      <c r="B1124" s="44"/>
      <c r="C1124" s="44"/>
      <c r="D1124" s="45"/>
      <c r="E1124" s="45"/>
      <c r="F1124" s="45"/>
      <c r="G1124" s="44"/>
      <c r="H1124" s="46"/>
      <c r="I1124" s="46"/>
      <c r="J1124" s="47"/>
      <c r="K1124" s="47"/>
      <c r="L1124" s="48"/>
      <c r="M1124" s="57"/>
      <c r="N1124" s="58"/>
      <c r="O1124" s="58"/>
      <c r="P1124" s="58"/>
      <c r="Q1124" s="67"/>
      <c r="R1124" s="67"/>
      <c r="S1124" s="58"/>
      <c r="T1124" s="58"/>
      <c r="U1124" s="58"/>
      <c r="V1124" s="58"/>
      <c r="W1124" s="58"/>
      <c r="X1124" s="58"/>
      <c r="Y1124" s="58"/>
      <c r="Z1124" s="58"/>
      <c r="AA1124" s="58"/>
      <c r="AB1124" s="58"/>
      <c r="AC1124" s="58"/>
      <c r="AD1124" s="58"/>
      <c r="AE1124" s="58"/>
      <c r="AF1124" s="58"/>
      <c r="AG1124" s="58"/>
      <c r="AH1124" s="58"/>
      <c r="AI1124" s="58"/>
      <c r="AJ1124" s="58"/>
      <c r="AK1124" s="58"/>
      <c r="AL1124" s="58"/>
    </row>
    <row r="1125" spans="1:38" s="56" customFormat="1" ht="11.25" x14ac:dyDescent="0.2">
      <c r="A1125" s="44"/>
      <c r="B1125" s="44"/>
      <c r="C1125" s="44"/>
      <c r="D1125" s="45"/>
      <c r="E1125" s="45"/>
      <c r="F1125" s="45"/>
      <c r="G1125" s="44"/>
      <c r="H1125" s="46"/>
      <c r="I1125" s="46"/>
      <c r="J1125" s="47"/>
      <c r="K1125" s="47"/>
      <c r="L1125" s="48"/>
      <c r="M1125" s="57"/>
      <c r="N1125" s="58"/>
      <c r="O1125" s="58"/>
      <c r="P1125" s="58"/>
      <c r="Q1125" s="67"/>
      <c r="R1125" s="67"/>
      <c r="S1125" s="58"/>
      <c r="T1125" s="58"/>
      <c r="U1125" s="58"/>
      <c r="V1125" s="58"/>
      <c r="W1125" s="58"/>
      <c r="X1125" s="58"/>
      <c r="Y1125" s="58"/>
      <c r="Z1125" s="58"/>
      <c r="AA1125" s="58"/>
      <c r="AB1125" s="58"/>
      <c r="AC1125" s="58"/>
      <c r="AD1125" s="58"/>
      <c r="AE1125" s="58"/>
      <c r="AF1125" s="58"/>
      <c r="AG1125" s="58"/>
      <c r="AH1125" s="58"/>
      <c r="AI1125" s="58"/>
      <c r="AJ1125" s="58"/>
      <c r="AK1125" s="58"/>
      <c r="AL1125" s="58"/>
    </row>
    <row r="1126" spans="1:38" s="56" customFormat="1" ht="11.25" x14ac:dyDescent="0.2">
      <c r="A1126" s="44"/>
      <c r="B1126" s="44"/>
      <c r="C1126" s="44"/>
      <c r="D1126" s="45"/>
      <c r="E1126" s="45"/>
      <c r="F1126" s="45"/>
      <c r="G1126" s="44"/>
      <c r="H1126" s="46"/>
      <c r="I1126" s="46"/>
      <c r="J1126" s="47"/>
      <c r="K1126" s="47"/>
      <c r="L1126" s="48"/>
      <c r="M1126" s="57"/>
      <c r="N1126" s="58"/>
      <c r="O1126" s="58"/>
      <c r="P1126" s="58"/>
      <c r="Q1126" s="67"/>
      <c r="R1126" s="67"/>
      <c r="S1126" s="58"/>
      <c r="T1126" s="58"/>
      <c r="U1126" s="58"/>
      <c r="V1126" s="58"/>
      <c r="W1126" s="58"/>
      <c r="X1126" s="58"/>
      <c r="Y1126" s="58"/>
      <c r="Z1126" s="58"/>
      <c r="AA1126" s="58"/>
      <c r="AB1126" s="58"/>
      <c r="AC1126" s="58"/>
      <c r="AD1126" s="58"/>
      <c r="AE1126" s="58"/>
      <c r="AF1126" s="58"/>
      <c r="AG1126" s="58"/>
      <c r="AH1126" s="58"/>
      <c r="AI1126" s="58"/>
      <c r="AJ1126" s="58"/>
      <c r="AK1126" s="58"/>
      <c r="AL1126" s="58"/>
    </row>
    <row r="1127" spans="1:38" s="56" customFormat="1" ht="11.25" x14ac:dyDescent="0.2">
      <c r="A1127" s="44"/>
      <c r="B1127" s="44"/>
      <c r="C1127" s="44"/>
      <c r="D1127" s="45"/>
      <c r="E1127" s="45"/>
      <c r="F1127" s="45"/>
      <c r="G1127" s="44"/>
      <c r="H1127" s="46"/>
      <c r="I1127" s="46"/>
      <c r="J1127" s="47"/>
      <c r="K1127" s="47"/>
      <c r="L1127" s="48"/>
      <c r="M1127" s="57"/>
      <c r="N1127" s="58"/>
      <c r="O1127" s="58"/>
      <c r="P1127" s="58"/>
      <c r="Q1127" s="67"/>
      <c r="R1127" s="67"/>
      <c r="S1127" s="58"/>
      <c r="T1127" s="58"/>
      <c r="U1127" s="58"/>
      <c r="V1127" s="58"/>
      <c r="W1127" s="58"/>
      <c r="X1127" s="58"/>
      <c r="Y1127" s="58"/>
      <c r="Z1127" s="58"/>
      <c r="AA1127" s="58"/>
      <c r="AB1127" s="58"/>
      <c r="AC1127" s="58"/>
      <c r="AD1127" s="58"/>
      <c r="AE1127" s="58"/>
      <c r="AF1127" s="58"/>
      <c r="AG1127" s="58"/>
      <c r="AH1127" s="58"/>
      <c r="AI1127" s="58"/>
      <c r="AJ1127" s="58"/>
      <c r="AK1127" s="58"/>
      <c r="AL1127" s="58"/>
    </row>
    <row r="1128" spans="1:38" s="56" customFormat="1" ht="11.25" x14ac:dyDescent="0.2">
      <c r="A1128" s="44"/>
      <c r="B1128" s="44"/>
      <c r="C1128" s="44"/>
      <c r="D1128" s="45"/>
      <c r="E1128" s="45"/>
      <c r="F1128" s="45"/>
      <c r="G1128" s="44"/>
      <c r="H1128" s="46"/>
      <c r="I1128" s="46"/>
      <c r="J1128" s="47"/>
      <c r="K1128" s="47"/>
      <c r="L1128" s="48"/>
      <c r="M1128" s="57"/>
      <c r="N1128" s="58"/>
      <c r="O1128" s="58"/>
      <c r="P1128" s="58"/>
      <c r="Q1128" s="67"/>
      <c r="R1128" s="67"/>
      <c r="S1128" s="58"/>
      <c r="T1128" s="58"/>
      <c r="U1128" s="58"/>
      <c r="V1128" s="58"/>
      <c r="W1128" s="58"/>
      <c r="X1128" s="58"/>
      <c r="Y1128" s="58"/>
      <c r="Z1128" s="58"/>
      <c r="AA1128" s="58"/>
      <c r="AB1128" s="58"/>
      <c r="AC1128" s="58"/>
      <c r="AD1128" s="58"/>
      <c r="AE1128" s="58"/>
      <c r="AF1128" s="58"/>
      <c r="AG1128" s="58"/>
      <c r="AH1128" s="58"/>
      <c r="AI1128" s="58"/>
      <c r="AJ1128" s="58"/>
      <c r="AK1128" s="58"/>
      <c r="AL1128" s="58"/>
    </row>
    <row r="1129" spans="1:38" s="56" customFormat="1" ht="11.25" x14ac:dyDescent="0.2">
      <c r="A1129" s="44"/>
      <c r="B1129" s="44"/>
      <c r="C1129" s="44"/>
      <c r="D1129" s="45"/>
      <c r="E1129" s="45"/>
      <c r="F1129" s="45"/>
      <c r="G1129" s="44"/>
      <c r="H1129" s="46"/>
      <c r="I1129" s="46"/>
      <c r="J1129" s="47"/>
      <c r="K1129" s="47"/>
      <c r="L1129" s="48"/>
      <c r="M1129" s="57"/>
      <c r="N1129" s="58"/>
      <c r="O1129" s="58"/>
      <c r="P1129" s="58"/>
      <c r="Q1129" s="67"/>
      <c r="R1129" s="67"/>
      <c r="S1129" s="58"/>
      <c r="T1129" s="58"/>
      <c r="U1129" s="58"/>
      <c r="V1129" s="58"/>
      <c r="W1129" s="58"/>
      <c r="X1129" s="58"/>
      <c r="Y1129" s="58"/>
      <c r="Z1129" s="58"/>
      <c r="AA1129" s="58"/>
      <c r="AB1129" s="58"/>
      <c r="AC1129" s="58"/>
      <c r="AD1129" s="58"/>
      <c r="AE1129" s="58"/>
      <c r="AF1129" s="58"/>
      <c r="AG1129" s="58"/>
      <c r="AH1129" s="58"/>
      <c r="AI1129" s="58"/>
      <c r="AJ1129" s="58"/>
      <c r="AK1129" s="58"/>
      <c r="AL1129" s="58"/>
    </row>
    <row r="1130" spans="1:38" s="56" customFormat="1" ht="11.25" x14ac:dyDescent="0.2">
      <c r="A1130" s="44"/>
      <c r="B1130" s="44"/>
      <c r="C1130" s="44"/>
      <c r="D1130" s="45"/>
      <c r="E1130" s="45"/>
      <c r="F1130" s="45"/>
      <c r="G1130" s="44"/>
      <c r="H1130" s="46"/>
      <c r="I1130" s="46"/>
      <c r="J1130" s="47"/>
      <c r="K1130" s="47"/>
      <c r="L1130" s="48"/>
      <c r="M1130" s="57"/>
      <c r="N1130" s="58"/>
      <c r="O1130" s="58"/>
      <c r="P1130" s="58"/>
      <c r="Q1130" s="67"/>
      <c r="R1130" s="67"/>
      <c r="S1130" s="58"/>
      <c r="T1130" s="58"/>
      <c r="U1130" s="58"/>
      <c r="V1130" s="58"/>
      <c r="W1130" s="58"/>
      <c r="X1130" s="58"/>
      <c r="Y1130" s="58"/>
      <c r="Z1130" s="58"/>
      <c r="AA1130" s="58"/>
      <c r="AB1130" s="58"/>
      <c r="AC1130" s="58"/>
      <c r="AD1130" s="58"/>
      <c r="AE1130" s="58"/>
      <c r="AF1130" s="58"/>
      <c r="AG1130" s="58"/>
      <c r="AH1130" s="58"/>
      <c r="AI1130" s="58"/>
      <c r="AJ1130" s="58"/>
      <c r="AK1130" s="58"/>
      <c r="AL1130" s="58"/>
    </row>
    <row r="1131" spans="1:38" s="56" customFormat="1" ht="11.25" x14ac:dyDescent="0.2">
      <c r="A1131" s="44"/>
      <c r="B1131" s="44"/>
      <c r="C1131" s="44"/>
      <c r="D1131" s="45"/>
      <c r="E1131" s="45"/>
      <c r="F1131" s="45"/>
      <c r="G1131" s="44"/>
      <c r="H1131" s="46"/>
      <c r="I1131" s="46"/>
      <c r="J1131" s="47"/>
      <c r="K1131" s="47"/>
      <c r="L1131" s="48"/>
      <c r="M1131" s="57"/>
      <c r="N1131" s="58"/>
      <c r="O1131" s="58"/>
      <c r="P1131" s="58"/>
      <c r="Q1131" s="67"/>
      <c r="R1131" s="67"/>
      <c r="S1131" s="58"/>
      <c r="T1131" s="58"/>
      <c r="U1131" s="58"/>
      <c r="V1131" s="58"/>
      <c r="W1131" s="58"/>
      <c r="X1131" s="58"/>
      <c r="Y1131" s="58"/>
      <c r="Z1131" s="58"/>
      <c r="AA1131" s="58"/>
      <c r="AB1131" s="58"/>
      <c r="AC1131" s="58"/>
      <c r="AD1131" s="58"/>
      <c r="AE1131" s="58"/>
      <c r="AF1131" s="58"/>
      <c r="AG1131" s="58"/>
      <c r="AH1131" s="58"/>
      <c r="AI1131" s="58"/>
      <c r="AJ1131" s="58"/>
      <c r="AK1131" s="58"/>
      <c r="AL1131" s="58"/>
    </row>
    <row r="1132" spans="1:38" s="56" customFormat="1" ht="11.25" x14ac:dyDescent="0.2">
      <c r="A1132" s="44"/>
      <c r="B1132" s="44"/>
      <c r="C1132" s="44"/>
      <c r="D1132" s="45"/>
      <c r="E1132" s="45"/>
      <c r="F1132" s="45"/>
      <c r="G1132" s="44"/>
      <c r="H1132" s="46"/>
      <c r="I1132" s="46"/>
      <c r="J1132" s="47"/>
      <c r="K1132" s="47"/>
      <c r="L1132" s="48"/>
      <c r="M1132" s="57"/>
      <c r="N1132" s="58"/>
      <c r="O1132" s="58"/>
      <c r="P1132" s="58"/>
      <c r="Q1132" s="67"/>
      <c r="R1132" s="67"/>
      <c r="S1132" s="58"/>
      <c r="T1132" s="58"/>
      <c r="U1132" s="58"/>
      <c r="V1132" s="58"/>
      <c r="W1132" s="58"/>
      <c r="X1132" s="58"/>
      <c r="Y1132" s="58"/>
      <c r="Z1132" s="58"/>
      <c r="AA1132" s="58"/>
      <c r="AB1132" s="58"/>
      <c r="AC1132" s="58"/>
      <c r="AD1132" s="58"/>
      <c r="AE1132" s="58"/>
      <c r="AF1132" s="58"/>
      <c r="AG1132" s="58"/>
      <c r="AH1132" s="58"/>
      <c r="AI1132" s="58"/>
      <c r="AJ1132" s="58"/>
      <c r="AK1132" s="58"/>
      <c r="AL1132" s="58"/>
    </row>
    <row r="1133" spans="1:38" s="56" customFormat="1" ht="11.25" x14ac:dyDescent="0.2">
      <c r="A1133" s="44"/>
      <c r="B1133" s="44"/>
      <c r="C1133" s="44"/>
      <c r="D1133" s="45"/>
      <c r="E1133" s="45"/>
      <c r="F1133" s="45"/>
      <c r="G1133" s="44"/>
      <c r="H1133" s="46"/>
      <c r="I1133" s="46"/>
      <c r="J1133" s="47"/>
      <c r="K1133" s="47"/>
      <c r="L1133" s="48"/>
      <c r="M1133" s="57"/>
      <c r="N1133" s="58"/>
      <c r="O1133" s="58"/>
      <c r="P1133" s="58"/>
      <c r="Q1133" s="67"/>
      <c r="R1133" s="67"/>
      <c r="S1133" s="58"/>
      <c r="T1133" s="58"/>
      <c r="U1133" s="58"/>
      <c r="V1133" s="58"/>
      <c r="W1133" s="58"/>
      <c r="X1133" s="58"/>
      <c r="Y1133" s="58"/>
      <c r="Z1133" s="58"/>
      <c r="AA1133" s="58"/>
      <c r="AB1133" s="58"/>
      <c r="AC1133" s="58"/>
      <c r="AD1133" s="58"/>
      <c r="AE1133" s="58"/>
      <c r="AF1133" s="58"/>
      <c r="AG1133" s="58"/>
      <c r="AH1133" s="58"/>
      <c r="AI1133" s="58"/>
      <c r="AJ1133" s="58"/>
      <c r="AK1133" s="58"/>
      <c r="AL1133" s="58"/>
    </row>
    <row r="1134" spans="1:38" s="56" customFormat="1" ht="11.25" x14ac:dyDescent="0.2">
      <c r="A1134" s="44"/>
      <c r="B1134" s="44"/>
      <c r="C1134" s="44"/>
      <c r="D1134" s="45"/>
      <c r="E1134" s="45"/>
      <c r="F1134" s="45"/>
      <c r="G1134" s="44"/>
      <c r="H1134" s="46"/>
      <c r="I1134" s="46"/>
      <c r="J1134" s="47"/>
      <c r="K1134" s="47"/>
      <c r="L1134" s="48"/>
      <c r="M1134" s="57"/>
      <c r="N1134" s="58"/>
      <c r="O1134" s="58"/>
      <c r="P1134" s="58"/>
      <c r="Q1134" s="67"/>
      <c r="R1134" s="67"/>
      <c r="S1134" s="58"/>
      <c r="T1134" s="58"/>
      <c r="U1134" s="58"/>
      <c r="V1134" s="58"/>
      <c r="W1134" s="58"/>
      <c r="X1134" s="58"/>
      <c r="Y1134" s="58"/>
      <c r="Z1134" s="58"/>
      <c r="AA1134" s="58"/>
      <c r="AB1134" s="58"/>
      <c r="AC1134" s="58"/>
      <c r="AD1134" s="58"/>
      <c r="AE1134" s="58"/>
      <c r="AF1134" s="58"/>
      <c r="AG1134" s="58"/>
      <c r="AH1134" s="58"/>
      <c r="AI1134" s="58"/>
      <c r="AJ1134" s="58"/>
      <c r="AK1134" s="58"/>
      <c r="AL1134" s="58"/>
    </row>
    <row r="1135" spans="1:38" s="56" customFormat="1" ht="11.25" x14ac:dyDescent="0.2">
      <c r="A1135" s="44"/>
      <c r="B1135" s="44"/>
      <c r="C1135" s="44"/>
      <c r="D1135" s="45"/>
      <c r="E1135" s="45"/>
      <c r="F1135" s="45"/>
      <c r="G1135" s="44"/>
      <c r="H1135" s="46"/>
      <c r="I1135" s="46"/>
      <c r="J1135" s="47"/>
      <c r="K1135" s="47"/>
      <c r="L1135" s="48"/>
      <c r="M1135" s="57"/>
      <c r="N1135" s="58"/>
      <c r="O1135" s="58"/>
      <c r="P1135" s="58"/>
      <c r="Q1135" s="67"/>
      <c r="R1135" s="67"/>
      <c r="S1135" s="58"/>
      <c r="T1135" s="58"/>
      <c r="U1135" s="58"/>
      <c r="V1135" s="58"/>
      <c r="W1135" s="58"/>
      <c r="X1135" s="58"/>
      <c r="Y1135" s="58"/>
      <c r="Z1135" s="58"/>
      <c r="AA1135" s="58"/>
      <c r="AB1135" s="58"/>
      <c r="AC1135" s="58"/>
      <c r="AD1135" s="58"/>
      <c r="AE1135" s="58"/>
      <c r="AF1135" s="58"/>
      <c r="AG1135" s="58"/>
      <c r="AH1135" s="58"/>
      <c r="AI1135" s="58"/>
      <c r="AJ1135" s="58"/>
      <c r="AK1135" s="58"/>
      <c r="AL1135" s="58"/>
    </row>
    <row r="1136" spans="1:38" s="56" customFormat="1" ht="11.25" x14ac:dyDescent="0.2">
      <c r="A1136" s="44"/>
      <c r="B1136" s="44"/>
      <c r="C1136" s="44"/>
      <c r="D1136" s="45"/>
      <c r="E1136" s="45"/>
      <c r="F1136" s="45"/>
      <c r="G1136" s="44"/>
      <c r="H1136" s="46"/>
      <c r="I1136" s="46"/>
      <c r="J1136" s="47"/>
      <c r="K1136" s="47"/>
      <c r="L1136" s="48"/>
      <c r="M1136" s="57"/>
      <c r="N1136" s="58"/>
      <c r="O1136" s="58"/>
      <c r="P1136" s="58"/>
      <c r="Q1136" s="67"/>
      <c r="R1136" s="67"/>
      <c r="S1136" s="58"/>
      <c r="T1136" s="58"/>
      <c r="U1136" s="58"/>
      <c r="V1136" s="58"/>
      <c r="W1136" s="58"/>
      <c r="X1136" s="58"/>
      <c r="Y1136" s="58"/>
      <c r="Z1136" s="58"/>
      <c r="AA1136" s="58"/>
      <c r="AB1136" s="58"/>
      <c r="AC1136" s="58"/>
      <c r="AD1136" s="58"/>
      <c r="AE1136" s="58"/>
      <c r="AF1136" s="58"/>
      <c r="AG1136" s="58"/>
      <c r="AH1136" s="58"/>
      <c r="AI1136" s="58"/>
      <c r="AJ1136" s="58"/>
      <c r="AK1136" s="58"/>
      <c r="AL1136" s="58"/>
    </row>
    <row r="1137" spans="1:38" s="56" customFormat="1" ht="11.25" x14ac:dyDescent="0.2">
      <c r="A1137" s="44"/>
      <c r="B1137" s="44"/>
      <c r="C1137" s="44"/>
      <c r="D1137" s="45"/>
      <c r="E1137" s="45"/>
      <c r="F1137" s="45"/>
      <c r="G1137" s="44"/>
      <c r="H1137" s="46"/>
      <c r="I1137" s="46"/>
      <c r="J1137" s="47"/>
      <c r="K1137" s="47"/>
      <c r="L1137" s="48"/>
      <c r="M1137" s="57"/>
      <c r="N1137" s="58"/>
      <c r="O1137" s="58"/>
      <c r="P1137" s="58"/>
      <c r="Q1137" s="67"/>
      <c r="R1137" s="67"/>
      <c r="S1137" s="58"/>
      <c r="T1137" s="58"/>
      <c r="U1137" s="58"/>
      <c r="V1137" s="58"/>
      <c r="W1137" s="58"/>
      <c r="X1137" s="58"/>
      <c r="Y1137" s="58"/>
      <c r="Z1137" s="58"/>
      <c r="AA1137" s="58"/>
      <c r="AB1137" s="58"/>
      <c r="AC1137" s="58"/>
      <c r="AD1137" s="58"/>
      <c r="AE1137" s="58"/>
      <c r="AF1137" s="58"/>
      <c r="AG1137" s="58"/>
      <c r="AH1137" s="58"/>
      <c r="AI1137" s="58"/>
      <c r="AJ1137" s="58"/>
      <c r="AK1137" s="58"/>
      <c r="AL1137" s="58"/>
    </row>
    <row r="1138" spans="1:38" s="56" customFormat="1" ht="11.25" x14ac:dyDescent="0.2">
      <c r="A1138" s="44"/>
      <c r="B1138" s="44"/>
      <c r="C1138" s="44"/>
      <c r="D1138" s="45"/>
      <c r="E1138" s="45"/>
      <c r="F1138" s="45"/>
      <c r="G1138" s="44"/>
      <c r="H1138" s="46"/>
      <c r="I1138" s="46"/>
      <c r="J1138" s="47"/>
      <c r="K1138" s="47"/>
      <c r="L1138" s="48"/>
      <c r="M1138" s="57"/>
      <c r="N1138" s="58"/>
      <c r="O1138" s="58"/>
      <c r="P1138" s="58"/>
      <c r="Q1138" s="67"/>
      <c r="R1138" s="67"/>
      <c r="S1138" s="58"/>
      <c r="T1138" s="58"/>
      <c r="U1138" s="58"/>
      <c r="V1138" s="58"/>
      <c r="W1138" s="58"/>
      <c r="X1138" s="58"/>
      <c r="Y1138" s="58"/>
      <c r="Z1138" s="58"/>
      <c r="AA1138" s="58"/>
      <c r="AB1138" s="58"/>
      <c r="AC1138" s="58"/>
      <c r="AD1138" s="58"/>
      <c r="AE1138" s="58"/>
      <c r="AF1138" s="58"/>
      <c r="AG1138" s="58"/>
      <c r="AH1138" s="58"/>
      <c r="AI1138" s="58"/>
      <c r="AJ1138" s="58"/>
      <c r="AK1138" s="58"/>
      <c r="AL1138" s="58"/>
    </row>
    <row r="1139" spans="1:38" s="56" customFormat="1" ht="11.25" x14ac:dyDescent="0.2">
      <c r="A1139" s="44"/>
      <c r="B1139" s="44"/>
      <c r="C1139" s="44"/>
      <c r="D1139" s="45"/>
      <c r="E1139" s="45"/>
      <c r="F1139" s="45"/>
      <c r="G1139" s="44"/>
      <c r="H1139" s="46"/>
      <c r="I1139" s="46"/>
      <c r="J1139" s="47"/>
      <c r="K1139" s="47"/>
      <c r="L1139" s="48"/>
      <c r="M1139" s="57"/>
      <c r="N1139" s="58"/>
      <c r="O1139" s="58"/>
      <c r="P1139" s="58"/>
      <c r="Q1139" s="67"/>
      <c r="R1139" s="67"/>
      <c r="S1139" s="58"/>
      <c r="T1139" s="58"/>
      <c r="U1139" s="58"/>
      <c r="V1139" s="58"/>
      <c r="W1139" s="58"/>
      <c r="X1139" s="58"/>
      <c r="Y1139" s="58"/>
      <c r="Z1139" s="58"/>
      <c r="AA1139" s="58"/>
      <c r="AB1139" s="58"/>
      <c r="AC1139" s="58"/>
      <c r="AD1139" s="58"/>
      <c r="AE1139" s="58"/>
      <c r="AF1139" s="58"/>
      <c r="AG1139" s="58"/>
      <c r="AH1139" s="58"/>
      <c r="AI1139" s="58"/>
      <c r="AJ1139" s="58"/>
      <c r="AK1139" s="58"/>
      <c r="AL1139" s="58"/>
    </row>
    <row r="1140" spans="1:38" s="56" customFormat="1" ht="11.25" x14ac:dyDescent="0.2">
      <c r="A1140" s="44"/>
      <c r="B1140" s="44"/>
      <c r="C1140" s="44"/>
      <c r="D1140" s="45"/>
      <c r="E1140" s="45"/>
      <c r="F1140" s="45"/>
      <c r="G1140" s="44"/>
      <c r="H1140" s="46"/>
      <c r="I1140" s="46"/>
      <c r="J1140" s="47"/>
      <c r="K1140" s="47"/>
      <c r="L1140" s="48"/>
      <c r="M1140" s="57"/>
      <c r="N1140" s="58"/>
      <c r="O1140" s="58"/>
      <c r="P1140" s="58"/>
      <c r="Q1140" s="67"/>
      <c r="R1140" s="67"/>
      <c r="S1140" s="58"/>
      <c r="T1140" s="58"/>
      <c r="U1140" s="58"/>
      <c r="V1140" s="58"/>
      <c r="W1140" s="58"/>
      <c r="X1140" s="58"/>
      <c r="Y1140" s="58"/>
      <c r="Z1140" s="58"/>
      <c r="AA1140" s="58"/>
      <c r="AB1140" s="58"/>
      <c r="AC1140" s="58"/>
      <c r="AD1140" s="58"/>
      <c r="AE1140" s="58"/>
      <c r="AF1140" s="58"/>
      <c r="AG1140" s="58"/>
      <c r="AH1140" s="58"/>
      <c r="AI1140" s="58"/>
      <c r="AJ1140" s="58"/>
      <c r="AK1140" s="58"/>
      <c r="AL1140" s="58"/>
    </row>
    <row r="1141" spans="1:38" s="56" customFormat="1" ht="11.25" x14ac:dyDescent="0.2">
      <c r="A1141" s="44"/>
      <c r="B1141" s="44"/>
      <c r="C1141" s="44"/>
      <c r="D1141" s="45"/>
      <c r="E1141" s="45"/>
      <c r="F1141" s="45"/>
      <c r="G1141" s="44"/>
      <c r="H1141" s="46"/>
      <c r="I1141" s="46"/>
      <c r="J1141" s="47"/>
      <c r="K1141" s="47"/>
      <c r="L1141" s="48"/>
      <c r="M1141" s="57"/>
      <c r="N1141" s="58"/>
      <c r="O1141" s="58"/>
      <c r="P1141" s="58"/>
      <c r="Q1141" s="67"/>
      <c r="R1141" s="67"/>
      <c r="S1141" s="58"/>
      <c r="T1141" s="58"/>
      <c r="U1141" s="58"/>
      <c r="V1141" s="58"/>
      <c r="W1141" s="58"/>
      <c r="X1141" s="58"/>
      <c r="Y1141" s="58"/>
      <c r="Z1141" s="58"/>
      <c r="AA1141" s="58"/>
      <c r="AB1141" s="58"/>
      <c r="AC1141" s="58"/>
      <c r="AD1141" s="58"/>
      <c r="AE1141" s="58"/>
      <c r="AF1141" s="58"/>
      <c r="AG1141" s="58"/>
      <c r="AH1141" s="58"/>
      <c r="AI1141" s="58"/>
      <c r="AJ1141" s="58"/>
      <c r="AK1141" s="58"/>
      <c r="AL1141" s="58"/>
    </row>
    <row r="1142" spans="1:38" s="56" customFormat="1" ht="11.25" x14ac:dyDescent="0.2">
      <c r="A1142" s="44"/>
      <c r="B1142" s="44"/>
      <c r="C1142" s="44"/>
      <c r="D1142" s="45"/>
      <c r="E1142" s="45"/>
      <c r="F1142" s="45"/>
      <c r="G1142" s="44"/>
      <c r="H1142" s="46"/>
      <c r="I1142" s="46"/>
      <c r="J1142" s="47"/>
      <c r="K1142" s="47"/>
      <c r="L1142" s="48"/>
      <c r="M1142" s="57"/>
      <c r="N1142" s="58"/>
      <c r="O1142" s="58"/>
      <c r="P1142" s="58"/>
      <c r="Q1142" s="67"/>
      <c r="R1142" s="67"/>
      <c r="S1142" s="58"/>
      <c r="T1142" s="58"/>
      <c r="U1142" s="58"/>
      <c r="V1142" s="58"/>
      <c r="W1142" s="58"/>
      <c r="X1142" s="58"/>
      <c r="Y1142" s="58"/>
      <c r="Z1142" s="58"/>
      <c r="AA1142" s="58"/>
      <c r="AB1142" s="58"/>
      <c r="AC1142" s="58"/>
      <c r="AD1142" s="58"/>
      <c r="AE1142" s="58"/>
      <c r="AF1142" s="58"/>
      <c r="AG1142" s="58"/>
      <c r="AH1142" s="58"/>
      <c r="AI1142" s="58"/>
      <c r="AJ1142" s="58"/>
      <c r="AK1142" s="58"/>
      <c r="AL1142" s="58"/>
    </row>
    <row r="1143" spans="1:38" s="56" customFormat="1" ht="11.25" x14ac:dyDescent="0.2">
      <c r="A1143" s="44"/>
      <c r="B1143" s="44"/>
      <c r="C1143" s="44"/>
      <c r="D1143" s="45"/>
      <c r="E1143" s="45"/>
      <c r="F1143" s="45"/>
      <c r="G1143" s="44"/>
      <c r="H1143" s="46"/>
      <c r="I1143" s="46"/>
      <c r="J1143" s="47"/>
      <c r="K1143" s="47"/>
      <c r="L1143" s="48"/>
      <c r="M1143" s="57"/>
      <c r="N1143" s="58"/>
      <c r="O1143" s="58"/>
      <c r="P1143" s="58"/>
      <c r="Q1143" s="67"/>
      <c r="R1143" s="67"/>
      <c r="S1143" s="58"/>
      <c r="T1143" s="58"/>
      <c r="U1143" s="58"/>
      <c r="V1143" s="58"/>
      <c r="W1143" s="58"/>
      <c r="X1143" s="58"/>
      <c r="Y1143" s="58"/>
      <c r="Z1143" s="58"/>
      <c r="AA1143" s="58"/>
      <c r="AB1143" s="58"/>
      <c r="AC1143" s="58"/>
      <c r="AD1143" s="58"/>
      <c r="AE1143" s="58"/>
      <c r="AF1143" s="58"/>
      <c r="AG1143" s="58"/>
      <c r="AH1143" s="58"/>
      <c r="AI1143" s="58"/>
      <c r="AJ1143" s="58"/>
      <c r="AK1143" s="58"/>
      <c r="AL1143" s="58"/>
    </row>
    <row r="1144" spans="1:38" s="56" customFormat="1" ht="11.25" x14ac:dyDescent="0.2">
      <c r="A1144" s="44"/>
      <c r="B1144" s="44"/>
      <c r="C1144" s="44"/>
      <c r="D1144" s="45"/>
      <c r="E1144" s="45"/>
      <c r="F1144" s="45"/>
      <c r="G1144" s="44"/>
      <c r="H1144" s="46"/>
      <c r="I1144" s="46"/>
      <c r="J1144" s="47"/>
      <c r="K1144" s="47"/>
      <c r="L1144" s="48"/>
      <c r="M1144" s="57"/>
      <c r="N1144" s="58"/>
      <c r="O1144" s="58"/>
      <c r="P1144" s="58"/>
      <c r="Q1144" s="67"/>
      <c r="R1144" s="67"/>
      <c r="S1144" s="58"/>
      <c r="T1144" s="58"/>
      <c r="U1144" s="58"/>
      <c r="V1144" s="58"/>
      <c r="W1144" s="58"/>
      <c r="X1144" s="58"/>
      <c r="Y1144" s="58"/>
      <c r="Z1144" s="58"/>
      <c r="AA1144" s="58"/>
      <c r="AB1144" s="58"/>
      <c r="AC1144" s="58"/>
      <c r="AD1144" s="58"/>
      <c r="AE1144" s="58"/>
      <c r="AF1144" s="58"/>
      <c r="AG1144" s="58"/>
      <c r="AH1144" s="58"/>
      <c r="AI1144" s="58"/>
      <c r="AJ1144" s="58"/>
      <c r="AK1144" s="58"/>
      <c r="AL1144" s="58"/>
    </row>
    <row r="1145" spans="1:38" s="56" customFormat="1" ht="11.25" x14ac:dyDescent="0.2">
      <c r="A1145" s="44"/>
      <c r="B1145" s="44"/>
      <c r="C1145" s="44"/>
      <c r="D1145" s="45"/>
      <c r="E1145" s="45"/>
      <c r="F1145" s="45"/>
      <c r="G1145" s="44"/>
      <c r="H1145" s="46"/>
      <c r="I1145" s="46"/>
      <c r="J1145" s="47"/>
      <c r="K1145" s="47"/>
      <c r="L1145" s="48"/>
      <c r="M1145" s="57"/>
      <c r="N1145" s="58"/>
      <c r="O1145" s="58"/>
      <c r="P1145" s="58"/>
      <c r="Q1145" s="67"/>
      <c r="R1145" s="67"/>
      <c r="S1145" s="58"/>
      <c r="T1145" s="58"/>
      <c r="U1145" s="58"/>
      <c r="V1145" s="58"/>
      <c r="W1145" s="58"/>
      <c r="X1145" s="58"/>
      <c r="Y1145" s="58"/>
      <c r="Z1145" s="58"/>
      <c r="AA1145" s="58"/>
      <c r="AB1145" s="58"/>
      <c r="AC1145" s="58"/>
      <c r="AD1145" s="58"/>
      <c r="AE1145" s="58"/>
      <c r="AF1145" s="58"/>
      <c r="AG1145" s="58"/>
      <c r="AH1145" s="58"/>
      <c r="AI1145" s="58"/>
      <c r="AJ1145" s="58"/>
      <c r="AK1145" s="58"/>
      <c r="AL1145" s="58"/>
    </row>
    <row r="1146" spans="1:38" s="56" customFormat="1" ht="11.25" x14ac:dyDescent="0.2">
      <c r="A1146" s="44"/>
      <c r="B1146" s="44"/>
      <c r="C1146" s="44"/>
      <c r="D1146" s="45"/>
      <c r="E1146" s="45"/>
      <c r="F1146" s="45"/>
      <c r="G1146" s="44"/>
      <c r="H1146" s="46"/>
      <c r="I1146" s="46"/>
      <c r="J1146" s="47"/>
      <c r="K1146" s="47"/>
      <c r="L1146" s="48"/>
      <c r="M1146" s="57"/>
      <c r="N1146" s="58"/>
      <c r="O1146" s="58"/>
      <c r="P1146" s="58"/>
      <c r="Q1146" s="67"/>
      <c r="R1146" s="67"/>
      <c r="S1146" s="58"/>
      <c r="T1146" s="58"/>
      <c r="U1146" s="58"/>
      <c r="V1146" s="58"/>
      <c r="W1146" s="58"/>
      <c r="X1146" s="58"/>
      <c r="Y1146" s="58"/>
      <c r="Z1146" s="58"/>
      <c r="AA1146" s="58"/>
      <c r="AB1146" s="58"/>
      <c r="AC1146" s="58"/>
      <c r="AD1146" s="58"/>
      <c r="AE1146" s="58"/>
      <c r="AF1146" s="58"/>
      <c r="AG1146" s="58"/>
      <c r="AH1146" s="58"/>
      <c r="AI1146" s="58"/>
      <c r="AJ1146" s="58"/>
      <c r="AK1146" s="58"/>
      <c r="AL1146" s="58"/>
    </row>
    <row r="1147" spans="1:38" s="56" customFormat="1" ht="11.25" x14ac:dyDescent="0.2">
      <c r="A1147" s="44"/>
      <c r="B1147" s="44"/>
      <c r="C1147" s="44"/>
      <c r="D1147" s="45"/>
      <c r="E1147" s="45"/>
      <c r="F1147" s="45"/>
      <c r="G1147" s="44"/>
      <c r="H1147" s="46"/>
      <c r="I1147" s="46"/>
      <c r="J1147" s="47"/>
      <c r="K1147" s="47"/>
      <c r="L1147" s="48"/>
      <c r="M1147" s="57"/>
      <c r="N1147" s="58"/>
      <c r="O1147" s="58"/>
      <c r="P1147" s="58"/>
      <c r="Q1147" s="67"/>
      <c r="R1147" s="67"/>
      <c r="S1147" s="58"/>
      <c r="T1147" s="58"/>
      <c r="U1147" s="58"/>
      <c r="V1147" s="58"/>
      <c r="W1147" s="58"/>
      <c r="X1147" s="58"/>
      <c r="Y1147" s="58"/>
      <c r="Z1147" s="58"/>
      <c r="AA1147" s="58"/>
      <c r="AB1147" s="58"/>
      <c r="AC1147" s="58"/>
      <c r="AD1147" s="58"/>
      <c r="AE1147" s="58"/>
      <c r="AF1147" s="58"/>
      <c r="AG1147" s="58"/>
      <c r="AH1147" s="58"/>
      <c r="AI1147" s="58"/>
      <c r="AJ1147" s="58"/>
      <c r="AK1147" s="58"/>
      <c r="AL1147" s="58"/>
    </row>
    <row r="1148" spans="1:38" s="56" customFormat="1" ht="11.25" x14ac:dyDescent="0.2">
      <c r="A1148" s="44"/>
      <c r="B1148" s="44"/>
      <c r="C1148" s="44"/>
      <c r="D1148" s="45"/>
      <c r="E1148" s="45"/>
      <c r="F1148" s="45"/>
      <c r="G1148" s="44"/>
      <c r="H1148" s="46"/>
      <c r="I1148" s="46"/>
      <c r="J1148" s="47"/>
      <c r="K1148" s="47"/>
      <c r="L1148" s="48"/>
      <c r="M1148" s="57"/>
      <c r="N1148" s="58"/>
      <c r="O1148" s="58"/>
      <c r="P1148" s="58"/>
      <c r="Q1148" s="67"/>
      <c r="R1148" s="67"/>
      <c r="S1148" s="58"/>
      <c r="T1148" s="58"/>
      <c r="U1148" s="58"/>
      <c r="V1148" s="58"/>
      <c r="W1148" s="58"/>
      <c r="X1148" s="58"/>
      <c r="Y1148" s="58"/>
      <c r="Z1148" s="58"/>
      <c r="AA1148" s="58"/>
      <c r="AB1148" s="58"/>
      <c r="AC1148" s="58"/>
      <c r="AD1148" s="58"/>
      <c r="AE1148" s="58"/>
      <c r="AF1148" s="58"/>
      <c r="AG1148" s="58"/>
      <c r="AH1148" s="58"/>
      <c r="AI1148" s="58"/>
      <c r="AJ1148" s="58"/>
      <c r="AK1148" s="58"/>
      <c r="AL1148" s="58"/>
    </row>
    <row r="1149" spans="1:38" s="56" customFormat="1" ht="11.25" x14ac:dyDescent="0.2">
      <c r="A1149" s="44"/>
      <c r="B1149" s="44"/>
      <c r="C1149" s="44"/>
      <c r="D1149" s="45"/>
      <c r="E1149" s="45"/>
      <c r="F1149" s="45"/>
      <c r="G1149" s="44"/>
      <c r="H1149" s="46"/>
      <c r="I1149" s="46"/>
      <c r="J1149" s="47"/>
      <c r="K1149" s="47"/>
      <c r="L1149" s="48"/>
      <c r="M1149" s="57"/>
      <c r="N1149" s="58"/>
      <c r="O1149" s="58"/>
      <c r="P1149" s="58"/>
      <c r="Q1149" s="67"/>
      <c r="R1149" s="67"/>
      <c r="S1149" s="58"/>
      <c r="T1149" s="58"/>
      <c r="U1149" s="58"/>
      <c r="V1149" s="58"/>
      <c r="W1149" s="58"/>
      <c r="X1149" s="58"/>
      <c r="Y1149" s="58"/>
      <c r="Z1149" s="58"/>
      <c r="AA1149" s="58"/>
      <c r="AB1149" s="58"/>
      <c r="AC1149" s="58"/>
      <c r="AD1149" s="58"/>
      <c r="AE1149" s="58"/>
      <c r="AF1149" s="58"/>
      <c r="AG1149" s="58"/>
      <c r="AH1149" s="58"/>
      <c r="AI1149" s="58"/>
      <c r="AJ1149" s="58"/>
      <c r="AK1149" s="58"/>
      <c r="AL1149" s="58"/>
    </row>
    <row r="1150" spans="1:38" s="56" customFormat="1" ht="11.25" x14ac:dyDescent="0.2">
      <c r="A1150" s="44"/>
      <c r="B1150" s="44"/>
      <c r="C1150" s="44"/>
      <c r="D1150" s="45"/>
      <c r="E1150" s="45"/>
      <c r="F1150" s="45"/>
      <c r="G1150" s="44"/>
      <c r="H1150" s="46"/>
      <c r="I1150" s="46"/>
      <c r="J1150" s="47"/>
      <c r="K1150" s="47"/>
      <c r="L1150" s="48"/>
      <c r="M1150" s="57"/>
      <c r="N1150" s="58"/>
      <c r="O1150" s="58"/>
      <c r="P1150" s="58"/>
      <c r="Q1150" s="67"/>
      <c r="R1150" s="67"/>
      <c r="S1150" s="58"/>
      <c r="T1150" s="58"/>
      <c r="U1150" s="58"/>
      <c r="V1150" s="58"/>
      <c r="W1150" s="58"/>
      <c r="X1150" s="58"/>
      <c r="Y1150" s="58"/>
      <c r="Z1150" s="58"/>
      <c r="AA1150" s="58"/>
      <c r="AB1150" s="58"/>
      <c r="AC1150" s="58"/>
      <c r="AD1150" s="58"/>
      <c r="AE1150" s="58"/>
      <c r="AF1150" s="58"/>
      <c r="AG1150" s="58"/>
      <c r="AH1150" s="58"/>
      <c r="AI1150" s="58"/>
      <c r="AJ1150" s="58"/>
      <c r="AK1150" s="58"/>
      <c r="AL1150" s="58"/>
    </row>
    <row r="1151" spans="1:38" s="56" customFormat="1" ht="11.25" x14ac:dyDescent="0.2">
      <c r="A1151" s="44"/>
      <c r="B1151" s="44"/>
      <c r="C1151" s="44"/>
      <c r="D1151" s="45"/>
      <c r="E1151" s="45"/>
      <c r="F1151" s="45"/>
      <c r="G1151" s="44"/>
      <c r="H1151" s="46"/>
      <c r="I1151" s="46"/>
      <c r="J1151" s="47"/>
      <c r="K1151" s="47"/>
      <c r="L1151" s="48"/>
      <c r="M1151" s="57"/>
      <c r="N1151" s="58"/>
      <c r="O1151" s="58"/>
      <c r="P1151" s="58"/>
      <c r="Q1151" s="67"/>
      <c r="R1151" s="67"/>
      <c r="S1151" s="58"/>
      <c r="T1151" s="58"/>
      <c r="U1151" s="58"/>
      <c r="V1151" s="58"/>
      <c r="W1151" s="58"/>
      <c r="X1151" s="58"/>
      <c r="Y1151" s="58"/>
      <c r="Z1151" s="58"/>
      <c r="AA1151" s="58"/>
      <c r="AB1151" s="58"/>
      <c r="AC1151" s="58"/>
      <c r="AD1151" s="58"/>
      <c r="AE1151" s="58"/>
      <c r="AF1151" s="58"/>
      <c r="AG1151" s="58"/>
      <c r="AH1151" s="58"/>
      <c r="AI1151" s="58"/>
      <c r="AJ1151" s="58"/>
      <c r="AK1151" s="58"/>
      <c r="AL1151" s="58"/>
    </row>
    <row r="1152" spans="1:38" s="56" customFormat="1" ht="11.25" x14ac:dyDescent="0.2">
      <c r="A1152" s="44"/>
      <c r="B1152" s="44"/>
      <c r="C1152" s="44"/>
      <c r="D1152" s="45"/>
      <c r="E1152" s="45"/>
      <c r="F1152" s="45"/>
      <c r="G1152" s="44"/>
      <c r="H1152" s="46"/>
      <c r="I1152" s="46"/>
      <c r="J1152" s="47"/>
      <c r="K1152" s="47"/>
      <c r="L1152" s="48"/>
      <c r="M1152" s="57"/>
      <c r="N1152" s="58"/>
      <c r="O1152" s="58"/>
      <c r="P1152" s="58"/>
      <c r="Q1152" s="67"/>
      <c r="R1152" s="67"/>
      <c r="S1152" s="58"/>
      <c r="T1152" s="58"/>
      <c r="U1152" s="58"/>
      <c r="V1152" s="58"/>
      <c r="W1152" s="58"/>
      <c r="X1152" s="58"/>
      <c r="Y1152" s="58"/>
      <c r="Z1152" s="58"/>
      <c r="AA1152" s="58"/>
      <c r="AB1152" s="58"/>
      <c r="AC1152" s="58"/>
      <c r="AD1152" s="58"/>
      <c r="AE1152" s="58"/>
      <c r="AF1152" s="58"/>
      <c r="AG1152" s="58"/>
      <c r="AH1152" s="58"/>
      <c r="AI1152" s="58"/>
      <c r="AJ1152" s="58"/>
      <c r="AK1152" s="58"/>
      <c r="AL1152" s="58"/>
    </row>
    <row r="1153" spans="1:38" s="56" customFormat="1" ht="11.25" x14ac:dyDescent="0.2">
      <c r="A1153" s="44"/>
      <c r="B1153" s="44"/>
      <c r="C1153" s="44"/>
      <c r="D1153" s="45"/>
      <c r="E1153" s="45"/>
      <c r="F1153" s="45"/>
      <c r="G1153" s="44"/>
      <c r="H1153" s="46"/>
      <c r="I1153" s="46"/>
      <c r="J1153" s="47"/>
      <c r="K1153" s="47"/>
      <c r="L1153" s="48"/>
      <c r="M1153" s="57"/>
      <c r="N1153" s="58"/>
      <c r="O1153" s="58"/>
      <c r="P1153" s="58"/>
      <c r="Q1153" s="67"/>
      <c r="R1153" s="67"/>
      <c r="S1153" s="58"/>
      <c r="T1153" s="58"/>
      <c r="U1153" s="58"/>
      <c r="V1153" s="58"/>
      <c r="W1153" s="58"/>
      <c r="X1153" s="58"/>
      <c r="Y1153" s="58"/>
      <c r="Z1153" s="58"/>
      <c r="AA1153" s="58"/>
      <c r="AB1153" s="58"/>
      <c r="AC1153" s="58"/>
      <c r="AD1153" s="58"/>
      <c r="AE1153" s="58"/>
      <c r="AF1153" s="58"/>
      <c r="AG1153" s="58"/>
      <c r="AH1153" s="58"/>
      <c r="AI1153" s="58"/>
      <c r="AJ1153" s="58"/>
      <c r="AK1153" s="58"/>
      <c r="AL1153" s="58"/>
    </row>
    <row r="1154" spans="1:38" s="56" customFormat="1" ht="11.25" x14ac:dyDescent="0.2">
      <c r="A1154" s="44"/>
      <c r="B1154" s="44"/>
      <c r="C1154" s="44"/>
      <c r="D1154" s="45"/>
      <c r="E1154" s="45"/>
      <c r="F1154" s="45"/>
      <c r="G1154" s="44"/>
      <c r="H1154" s="46"/>
      <c r="I1154" s="46"/>
      <c r="J1154" s="47"/>
      <c r="K1154" s="47"/>
      <c r="L1154" s="48"/>
      <c r="M1154" s="57"/>
      <c r="N1154" s="58"/>
      <c r="O1154" s="58"/>
      <c r="P1154" s="58"/>
      <c r="Q1154" s="67"/>
      <c r="R1154" s="67"/>
      <c r="S1154" s="58"/>
      <c r="T1154" s="58"/>
      <c r="U1154" s="58"/>
      <c r="V1154" s="58"/>
      <c r="W1154" s="58"/>
      <c r="X1154" s="58"/>
      <c r="Y1154" s="58"/>
      <c r="Z1154" s="58"/>
      <c r="AA1154" s="58"/>
      <c r="AB1154" s="58"/>
      <c r="AC1154" s="58"/>
      <c r="AD1154" s="58"/>
      <c r="AE1154" s="58"/>
      <c r="AF1154" s="58"/>
      <c r="AG1154" s="58"/>
      <c r="AH1154" s="58"/>
      <c r="AI1154" s="58"/>
      <c r="AJ1154" s="58"/>
      <c r="AK1154" s="58"/>
      <c r="AL1154" s="58"/>
    </row>
    <row r="1155" spans="1:38" s="56" customFormat="1" ht="11.25" x14ac:dyDescent="0.2">
      <c r="A1155" s="44"/>
      <c r="B1155" s="44"/>
      <c r="C1155" s="44"/>
      <c r="D1155" s="45"/>
      <c r="E1155" s="45"/>
      <c r="F1155" s="45"/>
      <c r="G1155" s="44"/>
      <c r="H1155" s="46"/>
      <c r="I1155" s="46"/>
      <c r="J1155" s="47"/>
      <c r="K1155" s="47"/>
      <c r="L1155" s="48"/>
      <c r="M1155" s="57"/>
      <c r="N1155" s="58"/>
      <c r="O1155" s="58"/>
      <c r="P1155" s="58"/>
      <c r="Q1155" s="67"/>
      <c r="R1155" s="67"/>
      <c r="S1155" s="58"/>
      <c r="T1155" s="58"/>
      <c r="U1155" s="58"/>
      <c r="V1155" s="58"/>
      <c r="W1155" s="58"/>
      <c r="X1155" s="58"/>
      <c r="Y1155" s="58"/>
      <c r="Z1155" s="58"/>
      <c r="AA1155" s="58"/>
      <c r="AB1155" s="58"/>
      <c r="AC1155" s="58"/>
      <c r="AD1155" s="58"/>
      <c r="AE1155" s="58"/>
      <c r="AF1155" s="58"/>
      <c r="AG1155" s="58"/>
      <c r="AH1155" s="58"/>
      <c r="AI1155" s="58"/>
      <c r="AJ1155" s="58"/>
      <c r="AK1155" s="58"/>
      <c r="AL1155" s="58"/>
    </row>
    <row r="1156" spans="1:38" s="56" customFormat="1" ht="11.25" x14ac:dyDescent="0.2">
      <c r="A1156" s="44"/>
      <c r="B1156" s="44"/>
      <c r="C1156" s="44"/>
      <c r="D1156" s="45"/>
      <c r="E1156" s="45"/>
      <c r="F1156" s="45"/>
      <c r="G1156" s="44"/>
      <c r="H1156" s="46"/>
      <c r="I1156" s="46"/>
      <c r="J1156" s="47"/>
      <c r="K1156" s="47"/>
      <c r="L1156" s="48"/>
      <c r="M1156" s="57"/>
      <c r="N1156" s="58"/>
      <c r="O1156" s="58"/>
      <c r="P1156" s="58"/>
      <c r="Q1156" s="67"/>
      <c r="R1156" s="67"/>
      <c r="S1156" s="58"/>
      <c r="T1156" s="58"/>
      <c r="U1156" s="58"/>
      <c r="V1156" s="58"/>
      <c r="W1156" s="58"/>
      <c r="X1156" s="58"/>
      <c r="Y1156" s="58"/>
      <c r="Z1156" s="58"/>
      <c r="AA1156" s="58"/>
      <c r="AB1156" s="58"/>
      <c r="AC1156" s="58"/>
      <c r="AD1156" s="58"/>
      <c r="AE1156" s="58"/>
      <c r="AF1156" s="58"/>
      <c r="AG1156" s="58"/>
      <c r="AH1156" s="58"/>
      <c r="AI1156" s="58"/>
      <c r="AJ1156" s="58"/>
      <c r="AK1156" s="58"/>
      <c r="AL1156" s="58"/>
    </row>
    <row r="1157" spans="1:38" s="56" customFormat="1" ht="11.25" x14ac:dyDescent="0.2">
      <c r="A1157" s="44"/>
      <c r="B1157" s="44"/>
      <c r="C1157" s="44"/>
      <c r="D1157" s="45"/>
      <c r="E1157" s="45"/>
      <c r="F1157" s="45"/>
      <c r="G1157" s="44"/>
      <c r="H1157" s="46"/>
      <c r="I1157" s="46"/>
      <c r="J1157" s="47"/>
      <c r="K1157" s="47"/>
      <c r="L1157" s="48"/>
      <c r="M1157" s="57"/>
      <c r="N1157" s="58"/>
      <c r="O1157" s="58"/>
      <c r="P1157" s="58"/>
      <c r="Q1157" s="67"/>
      <c r="R1157" s="67"/>
      <c r="S1157" s="58"/>
      <c r="T1157" s="58"/>
      <c r="U1157" s="58"/>
      <c r="V1157" s="58"/>
      <c r="W1157" s="58"/>
      <c r="X1157" s="58"/>
      <c r="Y1157" s="58"/>
      <c r="Z1157" s="58"/>
      <c r="AA1157" s="58"/>
      <c r="AB1157" s="58"/>
      <c r="AC1157" s="58"/>
      <c r="AD1157" s="58"/>
      <c r="AE1157" s="58"/>
      <c r="AF1157" s="58"/>
      <c r="AG1157" s="58"/>
      <c r="AH1157" s="58"/>
      <c r="AI1157" s="58"/>
      <c r="AJ1157" s="58"/>
      <c r="AK1157" s="58"/>
      <c r="AL1157" s="58"/>
    </row>
    <row r="1158" spans="1:38" s="56" customFormat="1" ht="11.25" x14ac:dyDescent="0.2">
      <c r="A1158" s="44"/>
      <c r="B1158" s="44"/>
      <c r="C1158" s="44"/>
      <c r="D1158" s="45"/>
      <c r="E1158" s="45"/>
      <c r="F1158" s="45"/>
      <c r="G1158" s="44"/>
      <c r="H1158" s="46"/>
      <c r="I1158" s="46"/>
      <c r="J1158" s="47"/>
      <c r="K1158" s="47"/>
      <c r="L1158" s="48"/>
      <c r="M1158" s="57"/>
      <c r="N1158" s="58"/>
      <c r="O1158" s="58"/>
      <c r="P1158" s="58"/>
      <c r="Q1158" s="67"/>
      <c r="R1158" s="67"/>
      <c r="S1158" s="58"/>
      <c r="T1158" s="58"/>
      <c r="U1158" s="58"/>
      <c r="V1158" s="58"/>
      <c r="W1158" s="58"/>
      <c r="X1158" s="58"/>
      <c r="Y1158" s="58"/>
      <c r="Z1158" s="58"/>
      <c r="AA1158" s="58"/>
      <c r="AB1158" s="58"/>
      <c r="AC1158" s="58"/>
      <c r="AD1158" s="58"/>
      <c r="AE1158" s="58"/>
      <c r="AF1158" s="58"/>
      <c r="AG1158" s="58"/>
      <c r="AH1158" s="58"/>
      <c r="AI1158" s="58"/>
      <c r="AJ1158" s="58"/>
      <c r="AK1158" s="58"/>
      <c r="AL1158" s="58"/>
    </row>
    <row r="1159" spans="1:38" s="56" customFormat="1" ht="11.25" x14ac:dyDescent="0.2">
      <c r="A1159" s="44"/>
      <c r="B1159" s="44"/>
      <c r="C1159" s="44"/>
      <c r="D1159" s="45"/>
      <c r="E1159" s="45"/>
      <c r="F1159" s="45"/>
      <c r="G1159" s="44"/>
      <c r="H1159" s="49"/>
      <c r="I1159" s="49"/>
      <c r="J1159" s="47"/>
      <c r="K1159" s="47"/>
      <c r="L1159" s="48"/>
      <c r="M1159" s="58"/>
      <c r="N1159" s="58"/>
      <c r="O1159" s="58"/>
      <c r="P1159" s="58"/>
      <c r="Q1159" s="67"/>
      <c r="R1159" s="67"/>
      <c r="S1159" s="58"/>
      <c r="T1159" s="58"/>
      <c r="U1159" s="58"/>
      <c r="V1159" s="58"/>
      <c r="W1159" s="58"/>
      <c r="X1159" s="58"/>
      <c r="Y1159" s="58"/>
      <c r="Z1159" s="58"/>
      <c r="AA1159" s="58"/>
      <c r="AB1159" s="58"/>
      <c r="AC1159" s="58"/>
      <c r="AD1159" s="58"/>
      <c r="AE1159" s="58"/>
      <c r="AF1159" s="58"/>
      <c r="AG1159" s="58"/>
      <c r="AH1159" s="58"/>
      <c r="AI1159" s="58"/>
      <c r="AJ1159" s="58"/>
      <c r="AK1159" s="58"/>
      <c r="AL1159" s="58"/>
    </row>
    <row r="1160" spans="1:38" s="56" customFormat="1" ht="11.25" x14ac:dyDescent="0.2">
      <c r="A1160" s="44"/>
      <c r="B1160" s="44"/>
      <c r="C1160" s="44"/>
      <c r="D1160" s="45"/>
      <c r="E1160" s="45"/>
      <c r="F1160" s="45"/>
      <c r="G1160" s="44"/>
      <c r="H1160" s="49"/>
      <c r="I1160" s="49"/>
      <c r="J1160" s="47"/>
      <c r="K1160" s="47"/>
      <c r="L1160" s="48"/>
      <c r="M1160" s="58"/>
      <c r="N1160" s="58"/>
      <c r="O1160" s="58"/>
      <c r="P1160" s="58"/>
      <c r="Q1160" s="67"/>
      <c r="R1160" s="67"/>
      <c r="S1160" s="58"/>
      <c r="T1160" s="58"/>
      <c r="U1160" s="58"/>
      <c r="V1160" s="58"/>
      <c r="W1160" s="58"/>
      <c r="X1160" s="58"/>
      <c r="Y1160" s="58"/>
      <c r="Z1160" s="58"/>
      <c r="AA1160" s="58"/>
      <c r="AB1160" s="58"/>
      <c r="AC1160" s="58"/>
      <c r="AD1160" s="58"/>
      <c r="AE1160" s="58"/>
      <c r="AF1160" s="58"/>
      <c r="AG1160" s="58"/>
      <c r="AH1160" s="58"/>
      <c r="AI1160" s="58"/>
      <c r="AJ1160" s="58"/>
      <c r="AK1160" s="58"/>
      <c r="AL1160" s="58"/>
    </row>
    <row r="1161" spans="1:38" s="56" customFormat="1" ht="11.25" x14ac:dyDescent="0.2">
      <c r="A1161" s="44"/>
      <c r="B1161" s="44"/>
      <c r="C1161" s="44"/>
      <c r="D1161" s="45"/>
      <c r="E1161" s="45"/>
      <c r="F1161" s="45"/>
      <c r="G1161" s="44"/>
      <c r="H1161" s="49"/>
      <c r="I1161" s="49"/>
      <c r="J1161" s="47"/>
      <c r="K1161" s="47"/>
      <c r="L1161" s="48"/>
      <c r="M1161" s="58"/>
      <c r="N1161" s="58"/>
      <c r="O1161" s="58"/>
      <c r="P1161" s="58"/>
      <c r="Q1161" s="67"/>
      <c r="R1161" s="67"/>
      <c r="S1161" s="58"/>
      <c r="T1161" s="58"/>
      <c r="U1161" s="58"/>
      <c r="V1161" s="58"/>
      <c r="W1161" s="58"/>
      <c r="X1161" s="58"/>
      <c r="Y1161" s="58"/>
      <c r="Z1161" s="58"/>
      <c r="AA1161" s="58"/>
      <c r="AB1161" s="58"/>
      <c r="AC1161" s="58"/>
      <c r="AD1161" s="58"/>
      <c r="AE1161" s="58"/>
      <c r="AF1161" s="58"/>
      <c r="AG1161" s="58"/>
      <c r="AH1161" s="58"/>
      <c r="AI1161" s="58"/>
      <c r="AJ1161" s="58"/>
      <c r="AK1161" s="58"/>
      <c r="AL1161" s="58"/>
    </row>
    <row r="1162" spans="1:38" s="56" customFormat="1" ht="11.25" x14ac:dyDescent="0.2">
      <c r="A1162" s="44"/>
      <c r="B1162" s="44"/>
      <c r="C1162" s="44"/>
      <c r="D1162" s="45"/>
      <c r="E1162" s="45"/>
      <c r="F1162" s="45"/>
      <c r="G1162" s="44"/>
      <c r="H1162" s="49"/>
      <c r="I1162" s="49"/>
      <c r="J1162" s="47"/>
      <c r="K1162" s="47"/>
      <c r="L1162" s="48"/>
      <c r="M1162" s="58"/>
      <c r="N1162" s="58"/>
      <c r="O1162" s="58"/>
      <c r="P1162" s="58"/>
      <c r="Q1162" s="67"/>
      <c r="R1162" s="67"/>
      <c r="S1162" s="58"/>
      <c r="T1162" s="58"/>
      <c r="U1162" s="58"/>
      <c r="V1162" s="58"/>
      <c r="W1162" s="58"/>
      <c r="X1162" s="58"/>
      <c r="Y1162" s="58"/>
      <c r="Z1162" s="58"/>
      <c r="AA1162" s="58"/>
      <c r="AB1162" s="58"/>
      <c r="AC1162" s="58"/>
      <c r="AD1162" s="58"/>
      <c r="AE1162" s="58"/>
      <c r="AF1162" s="58"/>
      <c r="AG1162" s="58"/>
      <c r="AH1162" s="58"/>
      <c r="AI1162" s="58"/>
      <c r="AJ1162" s="58"/>
      <c r="AK1162" s="58"/>
      <c r="AL1162" s="58"/>
    </row>
    <row r="1163" spans="1:38" s="56" customFormat="1" ht="11.25" x14ac:dyDescent="0.2">
      <c r="A1163" s="44"/>
      <c r="B1163" s="44"/>
      <c r="C1163" s="44"/>
      <c r="D1163" s="45"/>
      <c r="E1163" s="45"/>
      <c r="F1163" s="45"/>
      <c r="G1163" s="44"/>
      <c r="H1163" s="49"/>
      <c r="I1163" s="49"/>
      <c r="J1163" s="47"/>
      <c r="K1163" s="47"/>
      <c r="L1163" s="48"/>
      <c r="M1163" s="58"/>
      <c r="N1163" s="58"/>
      <c r="O1163" s="58"/>
      <c r="P1163" s="58"/>
      <c r="Q1163" s="67"/>
      <c r="R1163" s="67"/>
      <c r="S1163" s="58"/>
      <c r="T1163" s="58"/>
      <c r="U1163" s="58"/>
      <c r="V1163" s="58"/>
      <c r="W1163" s="58"/>
      <c r="X1163" s="58"/>
      <c r="Y1163" s="58"/>
      <c r="Z1163" s="58"/>
      <c r="AA1163" s="58"/>
      <c r="AB1163" s="58"/>
      <c r="AC1163" s="58"/>
      <c r="AD1163" s="58"/>
      <c r="AE1163" s="58"/>
      <c r="AF1163" s="58"/>
      <c r="AG1163" s="58"/>
      <c r="AH1163" s="58"/>
      <c r="AI1163" s="58"/>
      <c r="AJ1163" s="58"/>
      <c r="AK1163" s="58"/>
      <c r="AL1163" s="58"/>
    </row>
    <row r="1164" spans="1:38" s="56" customFormat="1" ht="11.25" x14ac:dyDescent="0.2">
      <c r="A1164" s="44"/>
      <c r="B1164" s="44"/>
      <c r="C1164" s="44"/>
      <c r="D1164" s="45"/>
      <c r="E1164" s="45"/>
      <c r="F1164" s="45"/>
      <c r="G1164" s="44"/>
      <c r="H1164" s="49"/>
      <c r="I1164" s="49"/>
      <c r="J1164" s="47"/>
      <c r="K1164" s="47"/>
      <c r="L1164" s="48"/>
      <c r="M1164" s="58"/>
      <c r="N1164" s="58"/>
      <c r="O1164" s="58"/>
      <c r="P1164" s="58"/>
      <c r="Q1164" s="67"/>
      <c r="R1164" s="67"/>
      <c r="S1164" s="58"/>
      <c r="T1164" s="58"/>
      <c r="U1164" s="58"/>
      <c r="V1164" s="58"/>
      <c r="W1164" s="58"/>
      <c r="X1164" s="58"/>
      <c r="Y1164" s="58"/>
      <c r="Z1164" s="58"/>
      <c r="AA1164" s="58"/>
      <c r="AB1164" s="58"/>
      <c r="AC1164" s="58"/>
      <c r="AD1164" s="58"/>
      <c r="AE1164" s="58"/>
      <c r="AF1164" s="58"/>
      <c r="AG1164" s="58"/>
      <c r="AH1164" s="58"/>
      <c r="AI1164" s="58"/>
      <c r="AJ1164" s="58"/>
      <c r="AK1164" s="58"/>
      <c r="AL1164" s="58"/>
    </row>
    <row r="1165" spans="1:38" s="56" customFormat="1" ht="11.25" x14ac:dyDescent="0.2">
      <c r="A1165" s="44"/>
      <c r="B1165" s="44"/>
      <c r="C1165" s="44"/>
      <c r="D1165" s="45"/>
      <c r="E1165" s="45"/>
      <c r="F1165" s="45"/>
      <c r="G1165" s="44"/>
      <c r="H1165" s="49"/>
      <c r="I1165" s="49"/>
      <c r="J1165" s="47"/>
      <c r="K1165" s="47"/>
      <c r="L1165" s="48"/>
      <c r="M1165" s="58"/>
      <c r="N1165" s="58"/>
      <c r="O1165" s="58"/>
      <c r="P1165" s="58"/>
      <c r="Q1165" s="67"/>
      <c r="R1165" s="67"/>
      <c r="S1165" s="58"/>
      <c r="T1165" s="58"/>
      <c r="U1165" s="58"/>
      <c r="V1165" s="58"/>
      <c r="W1165" s="58"/>
      <c r="X1165" s="58"/>
      <c r="Y1165" s="58"/>
      <c r="Z1165" s="58"/>
      <c r="AA1165" s="58"/>
      <c r="AB1165" s="58"/>
      <c r="AC1165" s="58"/>
      <c r="AD1165" s="58"/>
      <c r="AE1165" s="58"/>
      <c r="AF1165" s="58"/>
      <c r="AG1165" s="58"/>
      <c r="AH1165" s="58"/>
      <c r="AI1165" s="58"/>
      <c r="AJ1165" s="58"/>
      <c r="AK1165" s="58"/>
      <c r="AL1165" s="58"/>
    </row>
    <row r="1166" spans="1:38" s="56" customFormat="1" ht="11.25" x14ac:dyDescent="0.2">
      <c r="A1166" s="44"/>
      <c r="B1166" s="44"/>
      <c r="C1166" s="44"/>
      <c r="D1166" s="45"/>
      <c r="E1166" s="45"/>
      <c r="F1166" s="45"/>
      <c r="G1166" s="44"/>
      <c r="H1166" s="49"/>
      <c r="I1166" s="49"/>
      <c r="J1166" s="47"/>
      <c r="K1166" s="47"/>
      <c r="L1166" s="48"/>
      <c r="M1166" s="58"/>
      <c r="N1166" s="58"/>
      <c r="O1166" s="58"/>
      <c r="P1166" s="58"/>
      <c r="Q1166" s="67"/>
      <c r="R1166" s="67"/>
      <c r="S1166" s="58"/>
      <c r="T1166" s="58"/>
      <c r="U1166" s="58"/>
      <c r="V1166" s="58"/>
      <c r="W1166" s="58"/>
      <c r="X1166" s="58"/>
      <c r="Y1166" s="58"/>
      <c r="Z1166" s="58"/>
      <c r="AA1166" s="58"/>
      <c r="AB1166" s="58"/>
      <c r="AC1166" s="58"/>
      <c r="AD1166" s="58"/>
      <c r="AE1166" s="58"/>
      <c r="AF1166" s="58"/>
      <c r="AG1166" s="58"/>
      <c r="AH1166" s="58"/>
      <c r="AI1166" s="58"/>
      <c r="AJ1166" s="58"/>
      <c r="AK1166" s="58"/>
      <c r="AL1166" s="58"/>
    </row>
    <row r="1167" spans="1:38" s="56" customFormat="1" ht="11.25" x14ac:dyDescent="0.2">
      <c r="A1167" s="44"/>
      <c r="B1167" s="44"/>
      <c r="C1167" s="44"/>
      <c r="D1167" s="45"/>
      <c r="E1167" s="45"/>
      <c r="F1167" s="45"/>
      <c r="G1167" s="44"/>
      <c r="H1167" s="49"/>
      <c r="I1167" s="49"/>
      <c r="J1167" s="47"/>
      <c r="K1167" s="47"/>
      <c r="L1167" s="48"/>
      <c r="M1167" s="58"/>
      <c r="N1167" s="58"/>
      <c r="O1167" s="58"/>
      <c r="P1167" s="58"/>
      <c r="Q1167" s="67"/>
      <c r="R1167" s="67"/>
      <c r="S1167" s="58"/>
      <c r="T1167" s="58"/>
      <c r="U1167" s="58"/>
      <c r="V1167" s="58"/>
      <c r="W1167" s="58"/>
      <c r="X1167" s="58"/>
      <c r="Y1167" s="58"/>
      <c r="Z1167" s="58"/>
      <c r="AA1167" s="58"/>
      <c r="AB1167" s="58"/>
      <c r="AC1167" s="58"/>
      <c r="AD1167" s="58"/>
      <c r="AE1167" s="58"/>
      <c r="AF1167" s="58"/>
      <c r="AG1167" s="58"/>
      <c r="AH1167" s="58"/>
      <c r="AI1167" s="58"/>
      <c r="AJ1167" s="58"/>
      <c r="AK1167" s="58"/>
      <c r="AL1167" s="58"/>
    </row>
    <row r="1168" spans="1:38" s="56" customFormat="1" ht="11.25" x14ac:dyDescent="0.2">
      <c r="A1168" s="44"/>
      <c r="B1168" s="44"/>
      <c r="C1168" s="44"/>
      <c r="D1168" s="45"/>
      <c r="E1168" s="45"/>
      <c r="F1168" s="45"/>
      <c r="G1168" s="44"/>
      <c r="H1168" s="49"/>
      <c r="I1168" s="49"/>
      <c r="J1168" s="47"/>
      <c r="K1168" s="47"/>
      <c r="L1168" s="48"/>
      <c r="M1168" s="58"/>
      <c r="N1168" s="58"/>
      <c r="O1168" s="58"/>
      <c r="P1168" s="58"/>
      <c r="Q1168" s="67"/>
      <c r="R1168" s="67"/>
      <c r="S1168" s="58"/>
      <c r="T1168" s="58"/>
      <c r="U1168" s="58"/>
      <c r="V1168" s="58"/>
      <c r="W1168" s="58"/>
      <c r="X1168" s="58"/>
      <c r="Y1168" s="58"/>
      <c r="Z1168" s="58"/>
      <c r="AA1168" s="58"/>
      <c r="AB1168" s="58"/>
      <c r="AC1168" s="58"/>
      <c r="AD1168" s="58"/>
      <c r="AE1168" s="58"/>
      <c r="AF1168" s="58"/>
      <c r="AG1168" s="58"/>
      <c r="AH1168" s="58"/>
      <c r="AI1168" s="58"/>
      <c r="AJ1168" s="58"/>
      <c r="AK1168" s="58"/>
      <c r="AL1168" s="58"/>
    </row>
    <row r="1169" spans="1:38" s="56" customFormat="1" ht="11.25" x14ac:dyDescent="0.2">
      <c r="A1169" s="44"/>
      <c r="B1169" s="44"/>
      <c r="C1169" s="44"/>
      <c r="D1169" s="45"/>
      <c r="E1169" s="45"/>
      <c r="F1169" s="45"/>
      <c r="G1169" s="44"/>
      <c r="H1169" s="49"/>
      <c r="I1169" s="49"/>
      <c r="J1169" s="47"/>
      <c r="K1169" s="47"/>
      <c r="L1169" s="48"/>
      <c r="M1169" s="58"/>
      <c r="N1169" s="58"/>
      <c r="O1169" s="58"/>
      <c r="P1169" s="58"/>
      <c r="Q1169" s="67"/>
      <c r="R1169" s="67"/>
      <c r="S1169" s="58"/>
      <c r="T1169" s="58"/>
      <c r="U1169" s="58"/>
      <c r="V1169" s="58"/>
      <c r="W1169" s="58"/>
      <c r="X1169" s="58"/>
      <c r="Y1169" s="58"/>
      <c r="Z1169" s="58"/>
      <c r="AA1169" s="58"/>
      <c r="AB1169" s="58"/>
      <c r="AC1169" s="58"/>
      <c r="AD1169" s="58"/>
      <c r="AE1169" s="58"/>
      <c r="AF1169" s="58"/>
      <c r="AG1169" s="58"/>
      <c r="AH1169" s="58"/>
      <c r="AI1169" s="58"/>
      <c r="AJ1169" s="58"/>
      <c r="AK1169" s="58"/>
      <c r="AL1169" s="58"/>
    </row>
    <row r="1170" spans="1:38" s="56" customFormat="1" ht="11.25" x14ac:dyDescent="0.2">
      <c r="A1170" s="44"/>
      <c r="B1170" s="44"/>
      <c r="C1170" s="44"/>
      <c r="D1170" s="45"/>
      <c r="E1170" s="45"/>
      <c r="F1170" s="45"/>
      <c r="G1170" s="44"/>
      <c r="H1170" s="49"/>
      <c r="I1170" s="49"/>
      <c r="J1170" s="47"/>
      <c r="K1170" s="47"/>
      <c r="L1170" s="48"/>
      <c r="M1170" s="58"/>
      <c r="N1170" s="58"/>
      <c r="O1170" s="58"/>
      <c r="P1170" s="58"/>
      <c r="Q1170" s="67"/>
      <c r="R1170" s="67"/>
      <c r="S1170" s="58"/>
      <c r="T1170" s="58"/>
      <c r="U1170" s="58"/>
      <c r="V1170" s="58"/>
      <c r="W1170" s="58"/>
      <c r="X1170" s="58"/>
      <c r="Y1170" s="58"/>
      <c r="Z1170" s="58"/>
      <c r="AA1170" s="58"/>
      <c r="AB1170" s="58"/>
      <c r="AC1170" s="58"/>
      <c r="AD1170" s="58"/>
      <c r="AE1170" s="58"/>
      <c r="AF1170" s="58"/>
      <c r="AG1170" s="58"/>
      <c r="AH1170" s="58"/>
      <c r="AI1170" s="58"/>
      <c r="AJ1170" s="58"/>
      <c r="AK1170" s="58"/>
      <c r="AL1170" s="58"/>
    </row>
    <row r="1171" spans="1:38" s="56" customFormat="1" ht="11.25" x14ac:dyDescent="0.2">
      <c r="A1171" s="44"/>
      <c r="B1171" s="44"/>
      <c r="C1171" s="44"/>
      <c r="D1171" s="45"/>
      <c r="E1171" s="45"/>
      <c r="F1171" s="45"/>
      <c r="G1171" s="44"/>
      <c r="H1171" s="49"/>
      <c r="I1171" s="49"/>
      <c r="J1171" s="47"/>
      <c r="K1171" s="47"/>
      <c r="L1171" s="48"/>
      <c r="M1171" s="58"/>
      <c r="N1171" s="58"/>
      <c r="O1171" s="58"/>
      <c r="P1171" s="58"/>
      <c r="Q1171" s="67"/>
      <c r="R1171" s="67"/>
      <c r="S1171" s="58"/>
      <c r="T1171" s="58"/>
      <c r="U1171" s="58"/>
      <c r="V1171" s="58"/>
      <c r="W1171" s="58"/>
      <c r="X1171" s="58"/>
      <c r="Y1171" s="58"/>
      <c r="Z1171" s="58"/>
      <c r="AA1171" s="58"/>
      <c r="AB1171" s="58"/>
      <c r="AC1171" s="58"/>
      <c r="AD1171" s="58"/>
      <c r="AE1171" s="58"/>
      <c r="AF1171" s="58"/>
      <c r="AG1171" s="58"/>
      <c r="AH1171" s="58"/>
      <c r="AI1171" s="58"/>
      <c r="AJ1171" s="58"/>
      <c r="AK1171" s="58"/>
      <c r="AL1171" s="58"/>
    </row>
    <row r="1172" spans="1:38" s="56" customFormat="1" ht="11.25" x14ac:dyDescent="0.2">
      <c r="A1172" s="44"/>
      <c r="B1172" s="44"/>
      <c r="C1172" s="44"/>
      <c r="D1172" s="45"/>
      <c r="E1172" s="45"/>
      <c r="F1172" s="45"/>
      <c r="G1172" s="44"/>
      <c r="H1172" s="49"/>
      <c r="I1172" s="49"/>
      <c r="J1172" s="47"/>
      <c r="K1172" s="47"/>
      <c r="L1172" s="48"/>
      <c r="M1172" s="58"/>
      <c r="N1172" s="58"/>
      <c r="O1172" s="58"/>
      <c r="P1172" s="58"/>
      <c r="Q1172" s="67"/>
      <c r="R1172" s="67"/>
      <c r="S1172" s="58"/>
      <c r="T1172" s="58"/>
      <c r="U1172" s="58"/>
      <c r="V1172" s="58"/>
      <c r="W1172" s="58"/>
      <c r="X1172" s="58"/>
      <c r="Y1172" s="58"/>
      <c r="Z1172" s="58"/>
      <c r="AA1172" s="58"/>
      <c r="AB1172" s="58"/>
      <c r="AC1172" s="58"/>
      <c r="AD1172" s="58"/>
      <c r="AE1172" s="58"/>
      <c r="AF1172" s="58"/>
      <c r="AG1172" s="58"/>
      <c r="AH1172" s="58"/>
      <c r="AI1172" s="58"/>
      <c r="AJ1172" s="58"/>
      <c r="AK1172" s="58"/>
      <c r="AL1172" s="58"/>
    </row>
    <row r="1173" spans="1:38" s="56" customFormat="1" ht="11.25" x14ac:dyDescent="0.2">
      <c r="A1173" s="44"/>
      <c r="B1173" s="44"/>
      <c r="C1173" s="44"/>
      <c r="D1173" s="45"/>
      <c r="E1173" s="45"/>
      <c r="F1173" s="45"/>
      <c r="G1173" s="44"/>
      <c r="H1173" s="49"/>
      <c r="I1173" s="49"/>
      <c r="J1173" s="47"/>
      <c r="K1173" s="47"/>
      <c r="L1173" s="48"/>
      <c r="M1173" s="58"/>
      <c r="N1173" s="58"/>
      <c r="O1173" s="58"/>
      <c r="P1173" s="58"/>
      <c r="Q1173" s="67"/>
      <c r="R1173" s="67"/>
      <c r="S1173" s="58"/>
      <c r="T1173" s="58"/>
      <c r="U1173" s="58"/>
      <c r="V1173" s="58"/>
      <c r="W1173" s="58"/>
      <c r="X1173" s="58"/>
      <c r="Y1173" s="58"/>
      <c r="Z1173" s="58"/>
      <c r="AA1173" s="58"/>
      <c r="AB1173" s="58"/>
      <c r="AC1173" s="58"/>
      <c r="AD1173" s="58"/>
      <c r="AE1173" s="58"/>
      <c r="AF1173" s="58"/>
      <c r="AG1173" s="58"/>
      <c r="AH1173" s="58"/>
      <c r="AI1173" s="58"/>
      <c r="AJ1173" s="58"/>
      <c r="AK1173" s="58"/>
      <c r="AL1173" s="58"/>
    </row>
    <row r="1174" spans="1:38" s="56" customFormat="1" ht="11.25" x14ac:dyDescent="0.2">
      <c r="A1174" s="44"/>
      <c r="B1174" s="44"/>
      <c r="C1174" s="44"/>
      <c r="D1174" s="45"/>
      <c r="E1174" s="45"/>
      <c r="F1174" s="45"/>
      <c r="G1174" s="44"/>
      <c r="H1174" s="49"/>
      <c r="I1174" s="49"/>
      <c r="J1174" s="47"/>
      <c r="K1174" s="47"/>
      <c r="L1174" s="48"/>
      <c r="M1174" s="58"/>
      <c r="N1174" s="58"/>
      <c r="O1174" s="58"/>
      <c r="P1174" s="58"/>
      <c r="Q1174" s="67"/>
      <c r="R1174" s="67"/>
      <c r="S1174" s="58"/>
      <c r="T1174" s="58"/>
      <c r="U1174" s="58"/>
      <c r="V1174" s="58"/>
      <c r="W1174" s="58"/>
      <c r="X1174" s="58"/>
      <c r="Y1174" s="58"/>
      <c r="Z1174" s="58"/>
      <c r="AA1174" s="58"/>
      <c r="AB1174" s="58"/>
      <c r="AC1174" s="58"/>
      <c r="AD1174" s="58"/>
      <c r="AE1174" s="58"/>
      <c r="AF1174" s="58"/>
      <c r="AG1174" s="58"/>
      <c r="AH1174" s="58"/>
      <c r="AI1174" s="58"/>
      <c r="AJ1174" s="58"/>
      <c r="AK1174" s="58"/>
      <c r="AL1174" s="58"/>
    </row>
    <row r="1175" spans="1:38" s="56" customFormat="1" ht="11.25" x14ac:dyDescent="0.2">
      <c r="A1175" s="44"/>
      <c r="B1175" s="44"/>
      <c r="C1175" s="44"/>
      <c r="D1175" s="45"/>
      <c r="E1175" s="45"/>
      <c r="F1175" s="45"/>
      <c r="G1175" s="44"/>
      <c r="H1175" s="49"/>
      <c r="I1175" s="49"/>
      <c r="J1175" s="47"/>
      <c r="K1175" s="47"/>
      <c r="L1175" s="48"/>
      <c r="M1175" s="58"/>
      <c r="N1175" s="58"/>
      <c r="O1175" s="58"/>
      <c r="P1175" s="58"/>
      <c r="Q1175" s="67"/>
      <c r="R1175" s="67"/>
      <c r="S1175" s="58"/>
      <c r="T1175" s="58"/>
      <c r="U1175" s="58"/>
      <c r="V1175" s="58"/>
      <c r="W1175" s="58"/>
      <c r="X1175" s="58"/>
      <c r="Y1175" s="58"/>
      <c r="Z1175" s="58"/>
      <c r="AA1175" s="58"/>
      <c r="AB1175" s="58"/>
      <c r="AC1175" s="58"/>
      <c r="AD1175" s="58"/>
      <c r="AE1175" s="58"/>
      <c r="AF1175" s="58"/>
      <c r="AG1175" s="58"/>
      <c r="AH1175" s="58"/>
      <c r="AI1175" s="58"/>
      <c r="AJ1175" s="58"/>
      <c r="AK1175" s="58"/>
      <c r="AL1175" s="58"/>
    </row>
    <row r="1176" spans="1:38" s="56" customFormat="1" ht="11.25" x14ac:dyDescent="0.2">
      <c r="A1176" s="44"/>
      <c r="B1176" s="44"/>
      <c r="C1176" s="44"/>
      <c r="D1176" s="45"/>
      <c r="E1176" s="45"/>
      <c r="F1176" s="45"/>
      <c r="G1176" s="44"/>
      <c r="H1176" s="49"/>
      <c r="I1176" s="49"/>
      <c r="J1176" s="47"/>
      <c r="K1176" s="47"/>
      <c r="L1176" s="48"/>
      <c r="M1176" s="58"/>
      <c r="N1176" s="58"/>
      <c r="O1176" s="58"/>
      <c r="P1176" s="58"/>
      <c r="Q1176" s="67"/>
      <c r="R1176" s="67"/>
      <c r="S1176" s="58"/>
      <c r="T1176" s="58"/>
      <c r="U1176" s="58"/>
      <c r="V1176" s="58"/>
      <c r="W1176" s="58"/>
      <c r="X1176" s="58"/>
      <c r="Y1176" s="58"/>
      <c r="Z1176" s="58"/>
      <c r="AA1176" s="58"/>
      <c r="AB1176" s="58"/>
      <c r="AC1176" s="58"/>
      <c r="AD1176" s="58"/>
      <c r="AE1176" s="58"/>
      <c r="AF1176" s="58"/>
      <c r="AG1176" s="58"/>
      <c r="AH1176" s="58"/>
      <c r="AI1176" s="58"/>
      <c r="AJ1176" s="58"/>
      <c r="AK1176" s="58"/>
      <c r="AL1176" s="58"/>
    </row>
    <row r="1177" spans="1:38" s="56" customFormat="1" ht="11.25" x14ac:dyDescent="0.2">
      <c r="A1177" s="44"/>
      <c r="B1177" s="44"/>
      <c r="C1177" s="44"/>
      <c r="D1177" s="45"/>
      <c r="E1177" s="45"/>
      <c r="F1177" s="45"/>
      <c r="G1177" s="44"/>
      <c r="H1177" s="49"/>
      <c r="I1177" s="49"/>
      <c r="J1177" s="47"/>
      <c r="K1177" s="47"/>
      <c r="L1177" s="48"/>
      <c r="M1177" s="58"/>
      <c r="N1177" s="58"/>
      <c r="O1177" s="58"/>
      <c r="P1177" s="58"/>
      <c r="Q1177" s="67"/>
      <c r="R1177" s="67"/>
      <c r="S1177" s="58"/>
      <c r="T1177" s="58"/>
      <c r="U1177" s="58"/>
      <c r="V1177" s="58"/>
      <c r="W1177" s="58"/>
      <c r="X1177" s="58"/>
      <c r="Y1177" s="58"/>
      <c r="Z1177" s="58"/>
      <c r="AA1177" s="58"/>
      <c r="AB1177" s="58"/>
      <c r="AC1177" s="58"/>
      <c r="AD1177" s="58"/>
      <c r="AE1177" s="58"/>
      <c r="AF1177" s="58"/>
      <c r="AG1177" s="58"/>
      <c r="AH1177" s="58"/>
      <c r="AI1177" s="58"/>
      <c r="AJ1177" s="58"/>
      <c r="AK1177" s="58"/>
      <c r="AL1177" s="58"/>
    </row>
    <row r="1178" spans="1:38" s="56" customFormat="1" ht="11.25" x14ac:dyDescent="0.2">
      <c r="A1178" s="44"/>
      <c r="B1178" s="44"/>
      <c r="C1178" s="44"/>
      <c r="D1178" s="45"/>
      <c r="E1178" s="45"/>
      <c r="F1178" s="45"/>
      <c r="G1178" s="44"/>
      <c r="H1178" s="49"/>
      <c r="I1178" s="49"/>
      <c r="J1178" s="47"/>
      <c r="K1178" s="47"/>
      <c r="L1178" s="48"/>
      <c r="M1178" s="58"/>
      <c r="N1178" s="58"/>
      <c r="O1178" s="58"/>
      <c r="P1178" s="58"/>
      <c r="Q1178" s="67"/>
      <c r="R1178" s="67"/>
      <c r="S1178" s="58"/>
      <c r="T1178" s="58"/>
      <c r="U1178" s="58"/>
      <c r="V1178" s="58"/>
      <c r="W1178" s="58"/>
      <c r="X1178" s="58"/>
      <c r="Y1178" s="58"/>
      <c r="Z1178" s="58"/>
      <c r="AA1178" s="58"/>
      <c r="AB1178" s="58"/>
      <c r="AC1178" s="58"/>
      <c r="AD1178" s="58"/>
      <c r="AE1178" s="58"/>
      <c r="AF1178" s="58"/>
      <c r="AG1178" s="58"/>
      <c r="AH1178" s="58"/>
      <c r="AI1178" s="58"/>
      <c r="AJ1178" s="58"/>
      <c r="AK1178" s="58"/>
      <c r="AL1178" s="58"/>
    </row>
    <row r="1179" spans="1:38" s="56" customFormat="1" ht="11.25" x14ac:dyDescent="0.2">
      <c r="A1179" s="44"/>
      <c r="B1179" s="44"/>
      <c r="C1179" s="44"/>
      <c r="D1179" s="45"/>
      <c r="E1179" s="45"/>
      <c r="F1179" s="45"/>
      <c r="G1179" s="44"/>
      <c r="H1179" s="49"/>
      <c r="I1179" s="49"/>
      <c r="J1179" s="47"/>
      <c r="K1179" s="47"/>
      <c r="L1179" s="48"/>
      <c r="M1179" s="58"/>
      <c r="N1179" s="58"/>
      <c r="O1179" s="58"/>
      <c r="P1179" s="58"/>
      <c r="Q1179" s="67"/>
      <c r="R1179" s="67"/>
      <c r="S1179" s="58"/>
      <c r="T1179" s="58"/>
      <c r="U1179" s="58"/>
      <c r="V1179" s="58"/>
      <c r="W1179" s="58"/>
      <c r="X1179" s="58"/>
      <c r="Y1179" s="58"/>
      <c r="Z1179" s="58"/>
      <c r="AA1179" s="58"/>
      <c r="AB1179" s="58"/>
      <c r="AC1179" s="58"/>
      <c r="AD1179" s="58"/>
      <c r="AE1179" s="58"/>
      <c r="AF1179" s="58"/>
      <c r="AG1179" s="58"/>
      <c r="AH1179" s="58"/>
      <c r="AI1179" s="58"/>
      <c r="AJ1179" s="58"/>
      <c r="AK1179" s="58"/>
      <c r="AL1179" s="58"/>
    </row>
    <row r="1180" spans="1:38" s="56" customFormat="1" ht="11.25" x14ac:dyDescent="0.2">
      <c r="A1180" s="44"/>
      <c r="B1180" s="44"/>
      <c r="C1180" s="44"/>
      <c r="D1180" s="45"/>
      <c r="E1180" s="45"/>
      <c r="F1180" s="45"/>
      <c r="G1180" s="44"/>
      <c r="H1180" s="49"/>
      <c r="I1180" s="49"/>
      <c r="J1180" s="47"/>
      <c r="K1180" s="47"/>
      <c r="L1180" s="48"/>
      <c r="M1180" s="58"/>
      <c r="N1180" s="58"/>
      <c r="O1180" s="58"/>
      <c r="P1180" s="58"/>
      <c r="Q1180" s="67"/>
      <c r="R1180" s="67"/>
      <c r="S1180" s="58"/>
      <c r="T1180" s="58"/>
      <c r="U1180" s="58"/>
      <c r="V1180" s="58"/>
      <c r="W1180" s="58"/>
      <c r="X1180" s="58"/>
      <c r="Y1180" s="58"/>
      <c r="Z1180" s="58"/>
      <c r="AA1180" s="58"/>
      <c r="AB1180" s="58"/>
      <c r="AC1180" s="58"/>
      <c r="AD1180" s="58"/>
      <c r="AE1180" s="58"/>
      <c r="AF1180" s="58"/>
      <c r="AG1180" s="58"/>
      <c r="AH1180" s="58"/>
      <c r="AI1180" s="58"/>
      <c r="AJ1180" s="58"/>
      <c r="AK1180" s="58"/>
      <c r="AL1180" s="58"/>
    </row>
    <row r="1181" spans="1:38" s="56" customFormat="1" ht="11.25" x14ac:dyDescent="0.2">
      <c r="A1181" s="44"/>
      <c r="B1181" s="44"/>
      <c r="C1181" s="44"/>
      <c r="D1181" s="45"/>
      <c r="E1181" s="45"/>
      <c r="F1181" s="45"/>
      <c r="G1181" s="44"/>
      <c r="H1181" s="49"/>
      <c r="I1181" s="49"/>
      <c r="J1181" s="47"/>
      <c r="K1181" s="47"/>
      <c r="L1181" s="48"/>
      <c r="M1181" s="58"/>
      <c r="N1181" s="58"/>
      <c r="O1181" s="58"/>
      <c r="P1181" s="58"/>
      <c r="Q1181" s="67"/>
      <c r="R1181" s="67"/>
      <c r="S1181" s="58"/>
      <c r="T1181" s="58"/>
      <c r="U1181" s="58"/>
      <c r="V1181" s="58"/>
      <c r="W1181" s="58"/>
      <c r="X1181" s="58"/>
      <c r="Y1181" s="58"/>
      <c r="Z1181" s="58"/>
      <c r="AA1181" s="58"/>
      <c r="AB1181" s="58"/>
      <c r="AC1181" s="58"/>
      <c r="AD1181" s="58"/>
      <c r="AE1181" s="58"/>
      <c r="AF1181" s="58"/>
      <c r="AG1181" s="58"/>
      <c r="AH1181" s="58"/>
      <c r="AI1181" s="58"/>
      <c r="AJ1181" s="58"/>
      <c r="AK1181" s="58"/>
      <c r="AL1181" s="58"/>
    </row>
    <row r="1182" spans="1:38" s="56" customFormat="1" ht="11.25" x14ac:dyDescent="0.2">
      <c r="A1182" s="44"/>
      <c r="B1182" s="44"/>
      <c r="C1182" s="44"/>
      <c r="D1182" s="45"/>
      <c r="E1182" s="45"/>
      <c r="F1182" s="45"/>
      <c r="G1182" s="44"/>
      <c r="H1182" s="49"/>
      <c r="I1182" s="49"/>
      <c r="J1182" s="47"/>
      <c r="K1182" s="47"/>
      <c r="L1182" s="48"/>
      <c r="M1182" s="58"/>
      <c r="N1182" s="58"/>
      <c r="O1182" s="58"/>
      <c r="P1182" s="58"/>
      <c r="Q1182" s="67"/>
      <c r="R1182" s="67"/>
      <c r="S1182" s="58"/>
      <c r="T1182" s="58"/>
      <c r="U1182" s="58"/>
      <c r="V1182" s="58"/>
      <c r="W1182" s="58"/>
      <c r="X1182" s="58"/>
      <c r="Y1182" s="58"/>
      <c r="Z1182" s="58"/>
      <c r="AA1182" s="58"/>
      <c r="AB1182" s="58"/>
      <c r="AC1182" s="58"/>
      <c r="AD1182" s="58"/>
      <c r="AE1182" s="58"/>
      <c r="AF1182" s="58"/>
      <c r="AG1182" s="58"/>
      <c r="AH1182" s="58"/>
      <c r="AI1182" s="58"/>
      <c r="AJ1182" s="58"/>
      <c r="AK1182" s="58"/>
      <c r="AL1182" s="58"/>
    </row>
    <row r="1183" spans="1:38" s="56" customFormat="1" ht="11.25" x14ac:dyDescent="0.2">
      <c r="A1183" s="44"/>
      <c r="B1183" s="44"/>
      <c r="C1183" s="44"/>
      <c r="D1183" s="45"/>
      <c r="E1183" s="45"/>
      <c r="F1183" s="45"/>
      <c r="G1183" s="44"/>
      <c r="H1183" s="49"/>
      <c r="I1183" s="49"/>
      <c r="J1183" s="47"/>
      <c r="K1183" s="47"/>
      <c r="L1183" s="48"/>
      <c r="M1183" s="58"/>
      <c r="N1183" s="58"/>
      <c r="O1183" s="58"/>
      <c r="P1183" s="58"/>
      <c r="Q1183" s="67"/>
      <c r="R1183" s="67"/>
      <c r="S1183" s="58"/>
      <c r="T1183" s="58"/>
      <c r="U1183" s="58"/>
      <c r="V1183" s="58"/>
      <c r="W1183" s="58"/>
      <c r="X1183" s="58"/>
      <c r="Y1183" s="58"/>
      <c r="Z1183" s="58"/>
      <c r="AA1183" s="58"/>
      <c r="AB1183" s="58"/>
      <c r="AC1183" s="58"/>
      <c r="AD1183" s="58"/>
      <c r="AE1183" s="58"/>
      <c r="AF1183" s="58"/>
      <c r="AG1183" s="58"/>
      <c r="AH1183" s="58"/>
      <c r="AI1183" s="58"/>
      <c r="AJ1183" s="58"/>
      <c r="AK1183" s="58"/>
      <c r="AL1183" s="58"/>
    </row>
    <row r="1184" spans="1:38" s="56" customFormat="1" ht="11.25" x14ac:dyDescent="0.2">
      <c r="A1184" s="44"/>
      <c r="B1184" s="44"/>
      <c r="C1184" s="44"/>
      <c r="D1184" s="45"/>
      <c r="E1184" s="45"/>
      <c r="F1184" s="45"/>
      <c r="G1184" s="44"/>
      <c r="H1184" s="49"/>
      <c r="I1184" s="49"/>
      <c r="J1184" s="47"/>
      <c r="K1184" s="47"/>
      <c r="L1184" s="48"/>
      <c r="M1184" s="58"/>
      <c r="N1184" s="58"/>
      <c r="O1184" s="58"/>
      <c r="P1184" s="58"/>
      <c r="Q1184" s="67"/>
      <c r="R1184" s="67"/>
      <c r="S1184" s="58"/>
      <c r="T1184" s="58"/>
      <c r="U1184" s="58"/>
      <c r="V1184" s="58"/>
      <c r="W1184" s="58"/>
      <c r="X1184" s="58"/>
      <c r="Y1184" s="58"/>
      <c r="Z1184" s="58"/>
      <c r="AA1184" s="58"/>
      <c r="AB1184" s="58"/>
      <c r="AC1184" s="58"/>
      <c r="AD1184" s="58"/>
      <c r="AE1184" s="58"/>
      <c r="AF1184" s="58"/>
      <c r="AG1184" s="58"/>
      <c r="AH1184" s="58"/>
      <c r="AI1184" s="58"/>
      <c r="AJ1184" s="58"/>
      <c r="AK1184" s="58"/>
      <c r="AL1184" s="58"/>
    </row>
    <row r="1185" spans="1:38" s="56" customFormat="1" ht="11.25" x14ac:dyDescent="0.2">
      <c r="A1185" s="44"/>
      <c r="B1185" s="44"/>
      <c r="C1185" s="44"/>
      <c r="D1185" s="45"/>
      <c r="E1185" s="45"/>
      <c r="F1185" s="45"/>
      <c r="G1185" s="44"/>
      <c r="H1185" s="49"/>
      <c r="I1185" s="49"/>
      <c r="J1185" s="47"/>
      <c r="K1185" s="47"/>
      <c r="L1185" s="48"/>
      <c r="M1185" s="58"/>
      <c r="N1185" s="58"/>
      <c r="O1185" s="58"/>
      <c r="P1185" s="58"/>
      <c r="Q1185" s="67"/>
      <c r="R1185" s="67"/>
      <c r="S1185" s="58"/>
      <c r="T1185" s="58"/>
      <c r="U1185" s="58"/>
      <c r="V1185" s="58"/>
      <c r="W1185" s="58"/>
      <c r="X1185" s="58"/>
      <c r="Y1185" s="58"/>
      <c r="Z1185" s="58"/>
      <c r="AA1185" s="58"/>
      <c r="AB1185" s="58"/>
      <c r="AC1185" s="58"/>
      <c r="AD1185" s="58"/>
      <c r="AE1185" s="58"/>
      <c r="AF1185" s="58"/>
      <c r="AG1185" s="58"/>
      <c r="AH1185" s="58"/>
      <c r="AI1185" s="58"/>
      <c r="AJ1185" s="58"/>
      <c r="AK1185" s="58"/>
      <c r="AL1185" s="58"/>
    </row>
    <row r="1186" spans="1:38" s="56" customFormat="1" ht="11.25" x14ac:dyDescent="0.2">
      <c r="A1186" s="44"/>
      <c r="B1186" s="44"/>
      <c r="C1186" s="44"/>
      <c r="D1186" s="45"/>
      <c r="E1186" s="45"/>
      <c r="F1186" s="45"/>
      <c r="G1186" s="44"/>
      <c r="H1186" s="49"/>
      <c r="I1186" s="49"/>
      <c r="J1186" s="47"/>
      <c r="K1186" s="47"/>
      <c r="L1186" s="48"/>
      <c r="M1186" s="58"/>
      <c r="N1186" s="58"/>
      <c r="O1186" s="58"/>
      <c r="P1186" s="58"/>
      <c r="Q1186" s="67"/>
      <c r="R1186" s="67"/>
      <c r="S1186" s="58"/>
      <c r="T1186" s="58"/>
      <c r="U1186" s="58"/>
      <c r="V1186" s="58"/>
      <c r="W1186" s="58"/>
      <c r="X1186" s="58"/>
      <c r="Y1186" s="58"/>
      <c r="Z1186" s="58"/>
      <c r="AA1186" s="58"/>
      <c r="AB1186" s="58"/>
      <c r="AC1186" s="58"/>
      <c r="AD1186" s="58"/>
      <c r="AE1186" s="58"/>
      <c r="AF1186" s="58"/>
      <c r="AG1186" s="58"/>
      <c r="AH1186" s="58"/>
      <c r="AI1186" s="58"/>
      <c r="AJ1186" s="58"/>
      <c r="AK1186" s="58"/>
      <c r="AL1186" s="58"/>
    </row>
    <row r="1187" spans="1:38" s="56" customFormat="1" ht="11.25" x14ac:dyDescent="0.2">
      <c r="A1187" s="44"/>
      <c r="B1187" s="44"/>
      <c r="C1187" s="44"/>
      <c r="D1187" s="45"/>
      <c r="E1187" s="45"/>
      <c r="F1187" s="45"/>
      <c r="G1187" s="44"/>
      <c r="H1187" s="49"/>
      <c r="I1187" s="49"/>
      <c r="J1187" s="47"/>
      <c r="K1187" s="47"/>
      <c r="L1187" s="48"/>
      <c r="M1187" s="58"/>
      <c r="N1187" s="58"/>
      <c r="O1187" s="58"/>
      <c r="P1187" s="58"/>
      <c r="Q1187" s="67"/>
      <c r="R1187" s="67"/>
      <c r="S1187" s="58"/>
      <c r="T1187" s="58"/>
      <c r="U1187" s="58"/>
      <c r="V1187" s="58"/>
      <c r="W1187" s="58"/>
      <c r="X1187" s="58"/>
      <c r="Y1187" s="58"/>
      <c r="Z1187" s="58"/>
      <c r="AA1187" s="58"/>
      <c r="AB1187" s="58"/>
      <c r="AC1187" s="58"/>
      <c r="AD1187" s="58"/>
      <c r="AE1187" s="58"/>
      <c r="AF1187" s="58"/>
      <c r="AG1187" s="58"/>
      <c r="AH1187" s="58"/>
      <c r="AI1187" s="58"/>
      <c r="AJ1187" s="58"/>
      <c r="AK1187" s="58"/>
      <c r="AL1187" s="58"/>
    </row>
    <row r="1188" spans="1:38" s="56" customFormat="1" ht="11.25" x14ac:dyDescent="0.2">
      <c r="A1188" s="44"/>
      <c r="B1188" s="44"/>
      <c r="C1188" s="44"/>
      <c r="D1188" s="45"/>
      <c r="E1188" s="45"/>
      <c r="F1188" s="45"/>
      <c r="G1188" s="44"/>
      <c r="H1188" s="49"/>
      <c r="I1188" s="49"/>
      <c r="J1188" s="47"/>
      <c r="K1188" s="47"/>
      <c r="L1188" s="48"/>
      <c r="M1188" s="58"/>
      <c r="N1188" s="58"/>
      <c r="O1188" s="58"/>
      <c r="P1188" s="58"/>
      <c r="Q1188" s="67"/>
      <c r="R1188" s="67"/>
      <c r="S1188" s="58"/>
      <c r="T1188" s="58"/>
      <c r="U1188" s="58"/>
      <c r="V1188" s="58"/>
      <c r="W1188" s="58"/>
      <c r="X1188" s="58"/>
      <c r="Y1188" s="58"/>
      <c r="Z1188" s="58"/>
      <c r="AA1188" s="58"/>
      <c r="AB1188" s="58"/>
      <c r="AC1188" s="58"/>
      <c r="AD1188" s="58"/>
      <c r="AE1188" s="58"/>
      <c r="AF1188" s="58"/>
      <c r="AG1188" s="58"/>
      <c r="AH1188" s="58"/>
      <c r="AI1188" s="58"/>
      <c r="AJ1188" s="58"/>
      <c r="AK1188" s="58"/>
      <c r="AL1188" s="58"/>
    </row>
    <row r="1189" spans="1:38" s="56" customFormat="1" ht="11.25" x14ac:dyDescent="0.2">
      <c r="A1189" s="44"/>
      <c r="B1189" s="44"/>
      <c r="C1189" s="44"/>
      <c r="D1189" s="45"/>
      <c r="E1189" s="45"/>
      <c r="F1189" s="45"/>
      <c r="G1189" s="44"/>
      <c r="H1189" s="49"/>
      <c r="I1189" s="49"/>
      <c r="J1189" s="47"/>
      <c r="K1189" s="47"/>
      <c r="L1189" s="48"/>
      <c r="M1189" s="58"/>
      <c r="N1189" s="58"/>
      <c r="O1189" s="58"/>
      <c r="P1189" s="58"/>
      <c r="Q1189" s="67"/>
      <c r="R1189" s="67"/>
      <c r="S1189" s="58"/>
      <c r="T1189" s="58"/>
      <c r="U1189" s="58"/>
      <c r="V1189" s="58"/>
      <c r="W1189" s="58"/>
      <c r="X1189" s="58"/>
      <c r="Y1189" s="58"/>
      <c r="Z1189" s="58"/>
      <c r="AA1189" s="58"/>
      <c r="AB1189" s="58"/>
      <c r="AC1189" s="58"/>
      <c r="AD1189" s="58"/>
      <c r="AE1189" s="58"/>
      <c r="AF1189" s="58"/>
      <c r="AG1189" s="58"/>
      <c r="AH1189" s="58"/>
      <c r="AI1189" s="58"/>
      <c r="AJ1189" s="58"/>
      <c r="AK1189" s="58"/>
      <c r="AL1189" s="58"/>
    </row>
    <row r="1190" spans="1:38" s="56" customFormat="1" ht="11.25" x14ac:dyDescent="0.2">
      <c r="A1190" s="44"/>
      <c r="B1190" s="44"/>
      <c r="C1190" s="44"/>
      <c r="D1190" s="45"/>
      <c r="E1190" s="45"/>
      <c r="F1190" s="45"/>
      <c r="G1190" s="44"/>
      <c r="H1190" s="49"/>
      <c r="I1190" s="49"/>
      <c r="J1190" s="47"/>
      <c r="K1190" s="47"/>
      <c r="L1190" s="48"/>
      <c r="M1190" s="58"/>
      <c r="N1190" s="58"/>
      <c r="O1190" s="58"/>
      <c r="P1190" s="58"/>
      <c r="Q1190" s="67"/>
      <c r="R1190" s="67"/>
      <c r="S1190" s="58"/>
      <c r="T1190" s="58"/>
      <c r="U1190" s="58"/>
      <c r="V1190" s="58"/>
      <c r="W1190" s="58"/>
      <c r="X1190" s="58"/>
      <c r="Y1190" s="58"/>
      <c r="Z1190" s="58"/>
      <c r="AA1190" s="58"/>
      <c r="AB1190" s="58"/>
      <c r="AC1190" s="58"/>
      <c r="AD1190" s="58"/>
      <c r="AE1190" s="58"/>
      <c r="AF1190" s="58"/>
      <c r="AG1190" s="58"/>
      <c r="AH1190" s="58"/>
      <c r="AI1190" s="58"/>
      <c r="AJ1190" s="58"/>
      <c r="AK1190" s="58"/>
      <c r="AL1190" s="58"/>
    </row>
    <row r="1191" spans="1:38" s="56" customFormat="1" ht="11.25" x14ac:dyDescent="0.2">
      <c r="A1191" s="44"/>
      <c r="B1191" s="44"/>
      <c r="C1191" s="44"/>
      <c r="D1191" s="45"/>
      <c r="E1191" s="45"/>
      <c r="F1191" s="45"/>
      <c r="G1191" s="44"/>
      <c r="H1191" s="49"/>
      <c r="I1191" s="49"/>
      <c r="J1191" s="47"/>
      <c r="K1191" s="47"/>
      <c r="L1191" s="48"/>
      <c r="M1191" s="58"/>
      <c r="N1191" s="58"/>
      <c r="O1191" s="58"/>
      <c r="P1191" s="58"/>
      <c r="Q1191" s="67"/>
      <c r="R1191" s="67"/>
      <c r="S1191" s="58"/>
      <c r="T1191" s="58"/>
      <c r="U1191" s="58"/>
      <c r="V1191" s="58"/>
      <c r="W1191" s="58"/>
      <c r="X1191" s="58"/>
      <c r="Y1191" s="58"/>
      <c r="Z1191" s="58"/>
      <c r="AA1191" s="58"/>
      <c r="AB1191" s="58"/>
      <c r="AC1191" s="58"/>
      <c r="AD1191" s="58"/>
      <c r="AE1191" s="58"/>
      <c r="AF1191" s="58"/>
      <c r="AG1191" s="58"/>
      <c r="AH1191" s="58"/>
      <c r="AI1191" s="58"/>
      <c r="AJ1191" s="58"/>
      <c r="AK1191" s="58"/>
      <c r="AL1191" s="58"/>
    </row>
    <row r="1192" spans="1:38" s="56" customFormat="1" ht="11.25" x14ac:dyDescent="0.2">
      <c r="A1192" s="44"/>
      <c r="B1192" s="44"/>
      <c r="C1192" s="44"/>
      <c r="D1192" s="45"/>
      <c r="E1192" s="45"/>
      <c r="F1192" s="45"/>
      <c r="G1192" s="44"/>
      <c r="H1192" s="49"/>
      <c r="I1192" s="49"/>
      <c r="J1192" s="47"/>
      <c r="K1192" s="47"/>
      <c r="L1192" s="48"/>
      <c r="M1192" s="58"/>
      <c r="N1192" s="58"/>
      <c r="O1192" s="58"/>
      <c r="P1192" s="58"/>
      <c r="Q1192" s="67"/>
      <c r="R1192" s="67"/>
      <c r="S1192" s="58"/>
      <c r="T1192" s="58"/>
      <c r="U1192" s="58"/>
      <c r="V1192" s="58"/>
      <c r="W1192" s="58"/>
      <c r="X1192" s="58"/>
      <c r="Y1192" s="58"/>
      <c r="Z1192" s="58"/>
      <c r="AA1192" s="58"/>
      <c r="AB1192" s="58"/>
      <c r="AC1192" s="58"/>
      <c r="AD1192" s="58"/>
      <c r="AE1192" s="58"/>
      <c r="AF1192" s="58"/>
      <c r="AG1192" s="58"/>
      <c r="AH1192" s="58"/>
      <c r="AI1192" s="58"/>
      <c r="AJ1192" s="58"/>
      <c r="AK1192" s="58"/>
      <c r="AL1192" s="58"/>
    </row>
    <row r="1193" spans="1:38" s="56" customFormat="1" ht="11.25" x14ac:dyDescent="0.2">
      <c r="A1193" s="44"/>
      <c r="B1193" s="44"/>
      <c r="C1193" s="44"/>
      <c r="D1193" s="45"/>
      <c r="E1193" s="45"/>
      <c r="F1193" s="45"/>
      <c r="G1193" s="44"/>
      <c r="H1193" s="49"/>
      <c r="I1193" s="49"/>
      <c r="J1193" s="47"/>
      <c r="K1193" s="47"/>
      <c r="L1193" s="48"/>
      <c r="M1193" s="58"/>
      <c r="N1193" s="58"/>
      <c r="O1193" s="58"/>
      <c r="P1193" s="58"/>
      <c r="Q1193" s="67"/>
      <c r="R1193" s="67"/>
      <c r="S1193" s="58"/>
      <c r="T1193" s="58"/>
      <c r="U1193" s="58"/>
      <c r="V1193" s="58"/>
      <c r="W1193" s="58"/>
      <c r="X1193" s="58"/>
      <c r="Y1193" s="58"/>
      <c r="Z1193" s="58"/>
      <c r="AA1193" s="58"/>
      <c r="AB1193" s="58"/>
      <c r="AC1193" s="58"/>
      <c r="AD1193" s="58"/>
      <c r="AE1193" s="58"/>
      <c r="AF1193" s="58"/>
      <c r="AG1193" s="58"/>
      <c r="AH1193" s="58"/>
      <c r="AI1193" s="58"/>
      <c r="AJ1193" s="58"/>
      <c r="AK1193" s="58"/>
      <c r="AL1193" s="58"/>
    </row>
    <row r="1194" spans="1:38" s="56" customFormat="1" ht="11.25" x14ac:dyDescent="0.2">
      <c r="A1194" s="44"/>
      <c r="B1194" s="44"/>
      <c r="C1194" s="44"/>
      <c r="D1194" s="45"/>
      <c r="E1194" s="45"/>
      <c r="F1194" s="45"/>
      <c r="G1194" s="44"/>
      <c r="H1194" s="49"/>
      <c r="I1194" s="49"/>
      <c r="J1194" s="47"/>
      <c r="K1194" s="47"/>
      <c r="L1194" s="48"/>
      <c r="M1194" s="58"/>
      <c r="N1194" s="58"/>
      <c r="O1194" s="58"/>
      <c r="P1194" s="58"/>
      <c r="Q1194" s="67"/>
      <c r="R1194" s="67"/>
      <c r="S1194" s="58"/>
      <c r="T1194" s="58"/>
      <c r="U1194" s="58"/>
      <c r="V1194" s="58"/>
      <c r="W1194" s="58"/>
      <c r="X1194" s="58"/>
      <c r="Y1194" s="58"/>
      <c r="Z1194" s="58"/>
      <c r="AA1194" s="58"/>
      <c r="AB1194" s="58"/>
      <c r="AC1194" s="58"/>
      <c r="AD1194" s="58"/>
      <c r="AE1194" s="58"/>
      <c r="AF1194" s="58"/>
      <c r="AG1194" s="58"/>
      <c r="AH1194" s="58"/>
      <c r="AI1194" s="58"/>
      <c r="AJ1194" s="58"/>
      <c r="AK1194" s="58"/>
      <c r="AL1194" s="58"/>
    </row>
    <row r="1195" spans="1:38" s="56" customFormat="1" ht="11.25" x14ac:dyDescent="0.2">
      <c r="A1195" s="44"/>
      <c r="B1195" s="44"/>
      <c r="C1195" s="44"/>
      <c r="D1195" s="45"/>
      <c r="E1195" s="45"/>
      <c r="F1195" s="45"/>
      <c r="G1195" s="44"/>
      <c r="H1195" s="49"/>
      <c r="I1195" s="49"/>
      <c r="J1195" s="47"/>
      <c r="K1195" s="47"/>
      <c r="L1195" s="48"/>
      <c r="M1195" s="58"/>
      <c r="N1195" s="58"/>
      <c r="O1195" s="58"/>
      <c r="P1195" s="58"/>
      <c r="Q1195" s="67"/>
      <c r="R1195" s="67"/>
      <c r="S1195" s="58"/>
      <c r="T1195" s="58"/>
      <c r="U1195" s="58"/>
      <c r="V1195" s="58"/>
      <c r="W1195" s="58"/>
      <c r="X1195" s="58"/>
      <c r="Y1195" s="58"/>
      <c r="Z1195" s="58"/>
      <c r="AA1195" s="58"/>
      <c r="AB1195" s="58"/>
      <c r="AC1195" s="58"/>
      <c r="AD1195" s="58"/>
      <c r="AE1195" s="58"/>
      <c r="AF1195" s="58"/>
      <c r="AG1195" s="58"/>
      <c r="AH1195" s="58"/>
      <c r="AI1195" s="58"/>
      <c r="AJ1195" s="58"/>
      <c r="AK1195" s="58"/>
      <c r="AL1195" s="58"/>
    </row>
    <row r="1196" spans="1:38" s="56" customFormat="1" ht="11.25" x14ac:dyDescent="0.2">
      <c r="A1196" s="44"/>
      <c r="B1196" s="44"/>
      <c r="C1196" s="44"/>
      <c r="D1196" s="45"/>
      <c r="E1196" s="45"/>
      <c r="F1196" s="45"/>
      <c r="G1196" s="44"/>
      <c r="H1196" s="49"/>
      <c r="I1196" s="49"/>
      <c r="J1196" s="47"/>
      <c r="K1196" s="47"/>
      <c r="L1196" s="48"/>
      <c r="M1196" s="58"/>
      <c r="N1196" s="58"/>
      <c r="O1196" s="58"/>
      <c r="P1196" s="58"/>
      <c r="Q1196" s="67"/>
      <c r="R1196" s="67"/>
      <c r="S1196" s="58"/>
      <c r="T1196" s="58"/>
      <c r="U1196" s="58"/>
      <c r="V1196" s="58"/>
      <c r="W1196" s="58"/>
      <c r="X1196" s="58"/>
      <c r="Y1196" s="58"/>
      <c r="Z1196" s="58"/>
      <c r="AA1196" s="58"/>
      <c r="AB1196" s="58"/>
      <c r="AC1196" s="58"/>
      <c r="AD1196" s="58"/>
      <c r="AE1196" s="58"/>
      <c r="AF1196" s="58"/>
      <c r="AG1196" s="58"/>
      <c r="AH1196" s="58"/>
      <c r="AI1196" s="58"/>
      <c r="AJ1196" s="58"/>
      <c r="AK1196" s="58"/>
      <c r="AL1196" s="58"/>
    </row>
    <row r="1197" spans="1:38" s="56" customFormat="1" ht="11.25" x14ac:dyDescent="0.2">
      <c r="A1197" s="44"/>
      <c r="B1197" s="44"/>
      <c r="C1197" s="44"/>
      <c r="D1197" s="45"/>
      <c r="E1197" s="45"/>
      <c r="F1197" s="45"/>
      <c r="G1197" s="44"/>
      <c r="H1197" s="49"/>
      <c r="I1197" s="49"/>
      <c r="J1197" s="47"/>
      <c r="K1197" s="47"/>
      <c r="L1197" s="48"/>
      <c r="M1197" s="58"/>
      <c r="N1197" s="58"/>
      <c r="O1197" s="58"/>
      <c r="P1197" s="58"/>
      <c r="Q1197" s="67"/>
      <c r="R1197" s="67"/>
      <c r="S1197" s="58"/>
      <c r="T1197" s="58"/>
      <c r="U1197" s="58"/>
      <c r="V1197" s="58"/>
      <c r="W1197" s="58"/>
      <c r="X1197" s="58"/>
      <c r="Y1197" s="58"/>
      <c r="Z1197" s="58"/>
      <c r="AA1197" s="58"/>
      <c r="AB1197" s="58"/>
      <c r="AC1197" s="58"/>
      <c r="AD1197" s="58"/>
      <c r="AE1197" s="58"/>
      <c r="AF1197" s="58"/>
      <c r="AG1197" s="58"/>
      <c r="AH1197" s="58"/>
      <c r="AI1197" s="58"/>
      <c r="AJ1197" s="58"/>
      <c r="AK1197" s="58"/>
      <c r="AL1197" s="58"/>
    </row>
    <row r="1198" spans="1:38" s="56" customFormat="1" ht="11.25" x14ac:dyDescent="0.2">
      <c r="A1198" s="44"/>
      <c r="B1198" s="44"/>
      <c r="C1198" s="44"/>
      <c r="D1198" s="45"/>
      <c r="E1198" s="45"/>
      <c r="F1198" s="45"/>
      <c r="G1198" s="44"/>
      <c r="H1198" s="49"/>
      <c r="I1198" s="49"/>
      <c r="J1198" s="47"/>
      <c r="K1198" s="47"/>
      <c r="L1198" s="48"/>
      <c r="M1198" s="58"/>
      <c r="N1198" s="58"/>
      <c r="O1198" s="58"/>
      <c r="P1198" s="58"/>
      <c r="Q1198" s="67"/>
      <c r="R1198" s="67"/>
      <c r="S1198" s="58"/>
      <c r="T1198" s="58"/>
      <c r="U1198" s="58"/>
      <c r="V1198" s="58"/>
      <c r="W1198" s="58"/>
      <c r="X1198" s="58"/>
      <c r="Y1198" s="58"/>
      <c r="Z1198" s="58"/>
      <c r="AA1198" s="58"/>
      <c r="AB1198" s="58"/>
      <c r="AC1198" s="58"/>
      <c r="AD1198" s="58"/>
      <c r="AE1198" s="58"/>
      <c r="AF1198" s="58"/>
      <c r="AG1198" s="58"/>
      <c r="AH1198" s="58"/>
      <c r="AI1198" s="58"/>
      <c r="AJ1198" s="58"/>
      <c r="AK1198" s="58"/>
      <c r="AL1198" s="58"/>
    </row>
    <row r="1199" spans="1:38" s="56" customFormat="1" ht="11.25" x14ac:dyDescent="0.2">
      <c r="A1199" s="44"/>
      <c r="B1199" s="44"/>
      <c r="C1199" s="44"/>
      <c r="D1199" s="45"/>
      <c r="E1199" s="45"/>
      <c r="F1199" s="45"/>
      <c r="G1199" s="44"/>
      <c r="H1199" s="49"/>
      <c r="I1199" s="49"/>
      <c r="J1199" s="47"/>
      <c r="K1199" s="47"/>
      <c r="L1199" s="48"/>
      <c r="M1199" s="58"/>
      <c r="N1199" s="58"/>
      <c r="O1199" s="58"/>
      <c r="P1199" s="58"/>
      <c r="Q1199" s="67"/>
      <c r="R1199" s="67"/>
      <c r="S1199" s="58"/>
      <c r="T1199" s="58"/>
      <c r="U1199" s="58"/>
      <c r="V1199" s="58"/>
      <c r="W1199" s="58"/>
      <c r="X1199" s="58"/>
      <c r="Y1199" s="58"/>
      <c r="Z1199" s="58"/>
      <c r="AA1199" s="58"/>
      <c r="AB1199" s="58"/>
      <c r="AC1199" s="58"/>
      <c r="AD1199" s="58"/>
      <c r="AE1199" s="58"/>
      <c r="AF1199" s="58"/>
      <c r="AG1199" s="58"/>
      <c r="AH1199" s="58"/>
      <c r="AI1199" s="58"/>
      <c r="AJ1199" s="58"/>
      <c r="AK1199" s="58"/>
      <c r="AL1199" s="58"/>
    </row>
    <row r="1200" spans="1:38" s="56" customFormat="1" ht="11.25" x14ac:dyDescent="0.2">
      <c r="A1200" s="44"/>
      <c r="B1200" s="44"/>
      <c r="C1200" s="44"/>
      <c r="D1200" s="45"/>
      <c r="E1200" s="45"/>
      <c r="F1200" s="45"/>
      <c r="G1200" s="44"/>
      <c r="H1200" s="49"/>
      <c r="I1200" s="49"/>
      <c r="J1200" s="47"/>
      <c r="K1200" s="47"/>
      <c r="L1200" s="48"/>
      <c r="M1200" s="58"/>
      <c r="N1200" s="58"/>
      <c r="O1200" s="58"/>
      <c r="P1200" s="58"/>
      <c r="Q1200" s="67"/>
      <c r="R1200" s="67"/>
      <c r="S1200" s="58"/>
      <c r="T1200" s="58"/>
      <c r="U1200" s="58"/>
      <c r="V1200" s="58"/>
      <c r="W1200" s="58"/>
      <c r="X1200" s="58"/>
      <c r="Y1200" s="58"/>
      <c r="Z1200" s="58"/>
      <c r="AA1200" s="58"/>
      <c r="AB1200" s="58"/>
      <c r="AC1200" s="58"/>
      <c r="AD1200" s="58"/>
      <c r="AE1200" s="58"/>
      <c r="AF1200" s="58"/>
      <c r="AG1200" s="58"/>
      <c r="AH1200" s="58"/>
      <c r="AI1200" s="58"/>
      <c r="AJ1200" s="58"/>
      <c r="AK1200" s="58"/>
      <c r="AL1200" s="58"/>
    </row>
    <row r="1201" spans="1:38" s="56" customFormat="1" ht="11.25" x14ac:dyDescent="0.2">
      <c r="A1201" s="44"/>
      <c r="B1201" s="44"/>
      <c r="C1201" s="44"/>
      <c r="D1201" s="45"/>
      <c r="E1201" s="45"/>
      <c r="F1201" s="45"/>
      <c r="G1201" s="44"/>
      <c r="H1201" s="49"/>
      <c r="I1201" s="49"/>
      <c r="J1201" s="47"/>
      <c r="K1201" s="47"/>
      <c r="L1201" s="48"/>
      <c r="M1201" s="58"/>
      <c r="N1201" s="58"/>
      <c r="O1201" s="58"/>
      <c r="P1201" s="58"/>
      <c r="Q1201" s="67"/>
      <c r="R1201" s="67"/>
      <c r="S1201" s="58"/>
      <c r="T1201" s="58"/>
      <c r="U1201" s="58"/>
      <c r="V1201" s="58"/>
      <c r="W1201" s="58"/>
      <c r="X1201" s="58"/>
      <c r="Y1201" s="58"/>
      <c r="Z1201" s="58"/>
      <c r="AA1201" s="58"/>
      <c r="AB1201" s="58"/>
      <c r="AC1201" s="58"/>
      <c r="AD1201" s="58"/>
      <c r="AE1201" s="58"/>
      <c r="AF1201" s="58"/>
      <c r="AG1201" s="58"/>
      <c r="AH1201" s="58"/>
      <c r="AI1201" s="58"/>
      <c r="AJ1201" s="58"/>
      <c r="AK1201" s="58"/>
      <c r="AL1201" s="58"/>
    </row>
    <row r="1202" spans="1:38" s="56" customFormat="1" ht="11.25" x14ac:dyDescent="0.2">
      <c r="A1202" s="44"/>
      <c r="B1202" s="44"/>
      <c r="C1202" s="44"/>
      <c r="D1202" s="45"/>
      <c r="E1202" s="45"/>
      <c r="F1202" s="45"/>
      <c r="G1202" s="44"/>
      <c r="H1202" s="49"/>
      <c r="I1202" s="49"/>
      <c r="J1202" s="47"/>
      <c r="K1202" s="47"/>
      <c r="L1202" s="48"/>
      <c r="M1202" s="58"/>
      <c r="N1202" s="58"/>
      <c r="O1202" s="58"/>
      <c r="P1202" s="58"/>
      <c r="Q1202" s="67"/>
      <c r="R1202" s="67"/>
      <c r="S1202" s="58"/>
      <c r="T1202" s="58"/>
      <c r="U1202" s="58"/>
      <c r="V1202" s="58"/>
      <c r="W1202" s="58"/>
      <c r="X1202" s="58"/>
      <c r="Y1202" s="58"/>
      <c r="Z1202" s="58"/>
      <c r="AA1202" s="58"/>
      <c r="AB1202" s="58"/>
      <c r="AC1202" s="58"/>
      <c r="AD1202" s="58"/>
      <c r="AE1202" s="58"/>
      <c r="AF1202" s="58"/>
      <c r="AG1202" s="58"/>
      <c r="AH1202" s="58"/>
      <c r="AI1202" s="58"/>
      <c r="AJ1202" s="58"/>
      <c r="AK1202" s="58"/>
      <c r="AL1202" s="58"/>
    </row>
    <row r="1203" spans="1:38" s="56" customFormat="1" ht="11.25" x14ac:dyDescent="0.2">
      <c r="A1203" s="44"/>
      <c r="B1203" s="44"/>
      <c r="C1203" s="44"/>
      <c r="D1203" s="45"/>
      <c r="E1203" s="45"/>
      <c r="F1203" s="45"/>
      <c r="G1203" s="44"/>
      <c r="H1203" s="49"/>
      <c r="I1203" s="49"/>
      <c r="J1203" s="47"/>
      <c r="K1203" s="47"/>
      <c r="L1203" s="48"/>
      <c r="M1203" s="58"/>
      <c r="N1203" s="58"/>
      <c r="O1203" s="58"/>
      <c r="P1203" s="58"/>
      <c r="Q1203" s="67"/>
      <c r="R1203" s="67"/>
      <c r="S1203" s="58"/>
      <c r="T1203" s="58"/>
      <c r="U1203" s="58"/>
      <c r="V1203" s="58"/>
      <c r="W1203" s="58"/>
      <c r="X1203" s="58"/>
      <c r="Y1203" s="58"/>
      <c r="Z1203" s="58"/>
      <c r="AA1203" s="58"/>
      <c r="AB1203" s="58"/>
      <c r="AC1203" s="58"/>
      <c r="AD1203" s="58"/>
      <c r="AE1203" s="58"/>
      <c r="AF1203" s="58"/>
      <c r="AG1203" s="58"/>
      <c r="AH1203" s="58"/>
      <c r="AI1203" s="58"/>
      <c r="AJ1203" s="58"/>
      <c r="AK1203" s="58"/>
      <c r="AL1203" s="58"/>
    </row>
    <row r="1204" spans="1:38" s="56" customFormat="1" ht="11.25" x14ac:dyDescent="0.2">
      <c r="A1204" s="44"/>
      <c r="B1204" s="44"/>
      <c r="C1204" s="44"/>
      <c r="D1204" s="45"/>
      <c r="E1204" s="45"/>
      <c r="F1204" s="45"/>
      <c r="G1204" s="44"/>
      <c r="H1204" s="49"/>
      <c r="I1204" s="49"/>
      <c r="J1204" s="47"/>
      <c r="K1204" s="47"/>
      <c r="L1204" s="48"/>
      <c r="M1204" s="58"/>
      <c r="N1204" s="58"/>
      <c r="O1204" s="58"/>
      <c r="P1204" s="58"/>
      <c r="Q1204" s="67"/>
      <c r="R1204" s="67"/>
      <c r="S1204" s="58"/>
      <c r="T1204" s="58"/>
      <c r="U1204" s="58"/>
      <c r="V1204" s="58"/>
      <c r="W1204" s="58"/>
      <c r="X1204" s="58"/>
      <c r="Y1204" s="58"/>
      <c r="Z1204" s="58"/>
      <c r="AA1204" s="58"/>
      <c r="AB1204" s="58"/>
      <c r="AC1204" s="58"/>
      <c r="AD1204" s="58"/>
      <c r="AE1204" s="58"/>
      <c r="AF1204" s="58"/>
      <c r="AG1204" s="58"/>
      <c r="AH1204" s="58"/>
      <c r="AI1204" s="58"/>
      <c r="AJ1204" s="58"/>
      <c r="AK1204" s="58"/>
      <c r="AL1204" s="58"/>
    </row>
    <row r="1205" spans="1:38" s="56" customFormat="1" ht="11.25" x14ac:dyDescent="0.2">
      <c r="A1205" s="44"/>
      <c r="B1205" s="44"/>
      <c r="C1205" s="44"/>
      <c r="D1205" s="45"/>
      <c r="E1205" s="45"/>
      <c r="F1205" s="45"/>
      <c r="G1205" s="44"/>
      <c r="H1205" s="49"/>
      <c r="I1205" s="49"/>
      <c r="J1205" s="47"/>
      <c r="K1205" s="47"/>
      <c r="L1205" s="48"/>
      <c r="M1205" s="58"/>
      <c r="N1205" s="58"/>
      <c r="O1205" s="58"/>
      <c r="P1205" s="58"/>
      <c r="Q1205" s="67"/>
      <c r="R1205" s="67"/>
      <c r="S1205" s="58"/>
      <c r="T1205" s="58"/>
      <c r="U1205" s="58"/>
      <c r="V1205" s="58"/>
      <c r="W1205" s="58"/>
      <c r="X1205" s="58"/>
      <c r="Y1205" s="58"/>
      <c r="Z1205" s="58"/>
      <c r="AA1205" s="58"/>
      <c r="AB1205" s="58"/>
      <c r="AC1205" s="58"/>
      <c r="AD1205" s="58"/>
      <c r="AE1205" s="58"/>
      <c r="AF1205" s="58"/>
      <c r="AG1205" s="58"/>
      <c r="AH1205" s="58"/>
      <c r="AI1205" s="58"/>
      <c r="AJ1205" s="58"/>
      <c r="AK1205" s="58"/>
      <c r="AL1205" s="58"/>
    </row>
    <row r="1206" spans="1:38" s="56" customFormat="1" ht="11.25" x14ac:dyDescent="0.2">
      <c r="A1206" s="44"/>
      <c r="B1206" s="44"/>
      <c r="C1206" s="44"/>
      <c r="D1206" s="45"/>
      <c r="E1206" s="45"/>
      <c r="F1206" s="45"/>
      <c r="G1206" s="44"/>
      <c r="H1206" s="49"/>
      <c r="I1206" s="49"/>
      <c r="J1206" s="47"/>
      <c r="K1206" s="47"/>
      <c r="L1206" s="48"/>
      <c r="M1206" s="58"/>
      <c r="N1206" s="58"/>
      <c r="O1206" s="58"/>
      <c r="P1206" s="58"/>
      <c r="Q1206" s="67"/>
      <c r="R1206" s="67"/>
      <c r="S1206" s="58"/>
      <c r="T1206" s="58"/>
      <c r="U1206" s="58"/>
      <c r="V1206" s="58"/>
      <c r="W1206" s="58"/>
      <c r="X1206" s="58"/>
      <c r="Y1206" s="58"/>
      <c r="Z1206" s="58"/>
      <c r="AA1206" s="58"/>
      <c r="AB1206" s="58"/>
      <c r="AC1206" s="58"/>
      <c r="AD1206" s="58"/>
      <c r="AE1206" s="58"/>
      <c r="AF1206" s="58"/>
      <c r="AG1206" s="58"/>
      <c r="AH1206" s="58"/>
      <c r="AI1206" s="58"/>
      <c r="AJ1206" s="58"/>
      <c r="AK1206" s="58"/>
      <c r="AL1206" s="58"/>
    </row>
    <row r="1207" spans="1:38" s="56" customFormat="1" ht="11.25" x14ac:dyDescent="0.2">
      <c r="A1207" s="44"/>
      <c r="B1207" s="44"/>
      <c r="C1207" s="44"/>
      <c r="D1207" s="45"/>
      <c r="E1207" s="45"/>
      <c r="F1207" s="45"/>
      <c r="G1207" s="44"/>
      <c r="H1207" s="49"/>
      <c r="I1207" s="49"/>
      <c r="J1207" s="47"/>
      <c r="K1207" s="47"/>
      <c r="L1207" s="48"/>
      <c r="M1207" s="58"/>
      <c r="N1207" s="58"/>
      <c r="O1207" s="58"/>
      <c r="P1207" s="58"/>
      <c r="Q1207" s="67"/>
      <c r="R1207" s="67"/>
      <c r="S1207" s="58"/>
      <c r="T1207" s="58"/>
      <c r="U1207" s="58"/>
      <c r="V1207" s="58"/>
      <c r="W1207" s="58"/>
      <c r="X1207" s="58"/>
      <c r="Y1207" s="58"/>
      <c r="Z1207" s="58"/>
      <c r="AA1207" s="58"/>
      <c r="AB1207" s="58"/>
      <c r="AC1207" s="58"/>
      <c r="AD1207" s="58"/>
      <c r="AE1207" s="58"/>
      <c r="AF1207" s="58"/>
      <c r="AG1207" s="58"/>
      <c r="AH1207" s="58"/>
      <c r="AI1207" s="58"/>
      <c r="AJ1207" s="58"/>
      <c r="AK1207" s="58"/>
      <c r="AL1207" s="58"/>
    </row>
    <row r="1208" spans="1:38" s="56" customFormat="1" ht="11.25" x14ac:dyDescent="0.2">
      <c r="A1208" s="44"/>
      <c r="B1208" s="44"/>
      <c r="C1208" s="44"/>
      <c r="D1208" s="45"/>
      <c r="E1208" s="45"/>
      <c r="F1208" s="45"/>
      <c r="G1208" s="44"/>
      <c r="H1208" s="49"/>
      <c r="I1208" s="49"/>
      <c r="J1208" s="47"/>
      <c r="K1208" s="47"/>
      <c r="L1208" s="48"/>
      <c r="M1208" s="58"/>
      <c r="N1208" s="58"/>
      <c r="O1208" s="58"/>
      <c r="P1208" s="58"/>
      <c r="Q1208" s="67"/>
      <c r="R1208" s="67"/>
      <c r="S1208" s="58"/>
      <c r="T1208" s="58"/>
      <c r="U1208" s="58"/>
      <c r="V1208" s="58"/>
      <c r="W1208" s="58"/>
      <c r="X1208" s="58"/>
      <c r="Y1208" s="58"/>
      <c r="Z1208" s="58"/>
      <c r="AA1208" s="58"/>
      <c r="AB1208" s="58"/>
      <c r="AC1208" s="58"/>
      <c r="AD1208" s="58"/>
      <c r="AE1208" s="58"/>
      <c r="AF1208" s="58"/>
      <c r="AG1208" s="58"/>
      <c r="AH1208" s="58"/>
      <c r="AI1208" s="58"/>
      <c r="AJ1208" s="58"/>
      <c r="AK1208" s="58"/>
      <c r="AL1208" s="58"/>
    </row>
    <row r="1209" spans="1:38" s="56" customFormat="1" ht="11.25" x14ac:dyDescent="0.2">
      <c r="A1209" s="44"/>
      <c r="B1209" s="44"/>
      <c r="C1209" s="44"/>
      <c r="D1209" s="45"/>
      <c r="E1209" s="45"/>
      <c r="F1209" s="45"/>
      <c r="G1209" s="44"/>
      <c r="H1209" s="49"/>
      <c r="I1209" s="49"/>
      <c r="J1209" s="47"/>
      <c r="K1209" s="47"/>
      <c r="L1209" s="48"/>
      <c r="M1209" s="58"/>
      <c r="N1209" s="58"/>
      <c r="O1209" s="58"/>
      <c r="P1209" s="58"/>
      <c r="Q1209" s="67"/>
      <c r="R1209" s="67"/>
      <c r="S1209" s="58"/>
      <c r="T1209" s="58"/>
      <c r="U1209" s="58"/>
      <c r="V1209" s="58"/>
      <c r="W1209" s="58"/>
      <c r="X1209" s="58"/>
      <c r="Y1209" s="58"/>
      <c r="Z1209" s="58"/>
      <c r="AA1209" s="58"/>
      <c r="AB1209" s="58"/>
      <c r="AC1209" s="58"/>
      <c r="AD1209" s="58"/>
      <c r="AE1209" s="58"/>
      <c r="AF1209" s="58"/>
      <c r="AG1209" s="58"/>
      <c r="AH1209" s="58"/>
      <c r="AI1209" s="58"/>
      <c r="AJ1209" s="58"/>
      <c r="AK1209" s="58"/>
      <c r="AL1209" s="58"/>
    </row>
    <row r="1210" spans="1:38" s="56" customFormat="1" ht="11.25" x14ac:dyDescent="0.2">
      <c r="A1210" s="44"/>
      <c r="B1210" s="44"/>
      <c r="C1210" s="44"/>
      <c r="D1210" s="45"/>
      <c r="E1210" s="45"/>
      <c r="F1210" s="45"/>
      <c r="G1210" s="44"/>
      <c r="H1210" s="49"/>
      <c r="I1210" s="49"/>
      <c r="J1210" s="47"/>
      <c r="K1210" s="47"/>
      <c r="L1210" s="48"/>
      <c r="M1210" s="58"/>
      <c r="N1210" s="58"/>
      <c r="O1210" s="58"/>
      <c r="P1210" s="58"/>
      <c r="Q1210" s="67"/>
      <c r="R1210" s="67"/>
      <c r="S1210" s="58"/>
      <c r="T1210" s="58"/>
      <c r="U1210" s="58"/>
      <c r="V1210" s="58"/>
      <c r="W1210" s="58"/>
      <c r="X1210" s="58"/>
      <c r="Y1210" s="58"/>
      <c r="Z1210" s="58"/>
      <c r="AA1210" s="58"/>
      <c r="AB1210" s="58"/>
      <c r="AC1210" s="58"/>
      <c r="AD1210" s="58"/>
      <c r="AE1210" s="58"/>
      <c r="AF1210" s="58"/>
      <c r="AG1210" s="58"/>
      <c r="AH1210" s="58"/>
      <c r="AI1210" s="58"/>
      <c r="AJ1210" s="58"/>
      <c r="AK1210" s="58"/>
      <c r="AL1210" s="58"/>
    </row>
    <row r="1211" spans="1:38" s="56" customFormat="1" ht="11.25" x14ac:dyDescent="0.2">
      <c r="A1211" s="44"/>
      <c r="B1211" s="44"/>
      <c r="C1211" s="44"/>
      <c r="D1211" s="45"/>
      <c r="E1211" s="45"/>
      <c r="F1211" s="45"/>
      <c r="G1211" s="44"/>
      <c r="H1211" s="49"/>
      <c r="I1211" s="49"/>
      <c r="J1211" s="47"/>
      <c r="K1211" s="47"/>
      <c r="L1211" s="48"/>
      <c r="M1211" s="58"/>
      <c r="N1211" s="58"/>
      <c r="O1211" s="58"/>
      <c r="P1211" s="58"/>
      <c r="Q1211" s="67"/>
      <c r="R1211" s="67"/>
      <c r="S1211" s="58"/>
      <c r="T1211" s="58"/>
      <c r="U1211" s="58"/>
      <c r="V1211" s="58"/>
      <c r="W1211" s="58"/>
      <c r="X1211" s="58"/>
      <c r="Y1211" s="58"/>
      <c r="Z1211" s="58"/>
      <c r="AA1211" s="58"/>
      <c r="AB1211" s="58"/>
      <c r="AC1211" s="58"/>
      <c r="AD1211" s="58"/>
      <c r="AE1211" s="58"/>
      <c r="AF1211" s="58"/>
      <c r="AG1211" s="58"/>
      <c r="AH1211" s="58"/>
      <c r="AI1211" s="58"/>
      <c r="AJ1211" s="58"/>
      <c r="AK1211" s="58"/>
      <c r="AL1211" s="58"/>
    </row>
    <row r="1212" spans="1:38" s="56" customFormat="1" ht="11.25" x14ac:dyDescent="0.2">
      <c r="A1212" s="44"/>
      <c r="B1212" s="44"/>
      <c r="C1212" s="44"/>
      <c r="D1212" s="45"/>
      <c r="E1212" s="45"/>
      <c r="F1212" s="45"/>
      <c r="G1212" s="44"/>
      <c r="H1212" s="49"/>
      <c r="I1212" s="49"/>
      <c r="J1212" s="47"/>
      <c r="K1212" s="47"/>
      <c r="L1212" s="48"/>
      <c r="M1212" s="58"/>
      <c r="N1212" s="58"/>
      <c r="O1212" s="58"/>
      <c r="P1212" s="58"/>
      <c r="Q1212" s="67"/>
      <c r="R1212" s="67"/>
      <c r="S1212" s="58"/>
      <c r="T1212" s="58"/>
      <c r="U1212" s="58"/>
      <c r="V1212" s="58"/>
      <c r="W1212" s="58"/>
      <c r="X1212" s="58"/>
      <c r="Y1212" s="58"/>
      <c r="Z1212" s="58"/>
      <c r="AA1212" s="58"/>
      <c r="AB1212" s="58"/>
      <c r="AC1212" s="58"/>
      <c r="AD1212" s="58"/>
      <c r="AE1212" s="58"/>
      <c r="AF1212" s="58"/>
      <c r="AG1212" s="58"/>
      <c r="AH1212" s="58"/>
      <c r="AI1212" s="58"/>
      <c r="AJ1212" s="58"/>
      <c r="AK1212" s="58"/>
      <c r="AL1212" s="58"/>
    </row>
    <row r="1213" spans="1:38" s="56" customFormat="1" ht="11.25" x14ac:dyDescent="0.2">
      <c r="A1213" s="44"/>
      <c r="B1213" s="44"/>
      <c r="C1213" s="44"/>
      <c r="D1213" s="45"/>
      <c r="E1213" s="45"/>
      <c r="F1213" s="45"/>
      <c r="G1213" s="44"/>
      <c r="H1213" s="49"/>
      <c r="I1213" s="49"/>
      <c r="J1213" s="47"/>
      <c r="K1213" s="47"/>
      <c r="L1213" s="48"/>
      <c r="M1213" s="58"/>
      <c r="N1213" s="58"/>
      <c r="O1213" s="58"/>
      <c r="P1213" s="58"/>
      <c r="Q1213" s="67"/>
      <c r="R1213" s="67"/>
      <c r="S1213" s="58"/>
      <c r="T1213" s="58"/>
      <c r="U1213" s="58"/>
      <c r="V1213" s="58"/>
      <c r="W1213" s="58"/>
      <c r="X1213" s="58"/>
      <c r="Y1213" s="58"/>
      <c r="Z1213" s="58"/>
      <c r="AA1213" s="58"/>
      <c r="AB1213" s="58"/>
      <c r="AC1213" s="58"/>
      <c r="AD1213" s="58"/>
      <c r="AE1213" s="58"/>
      <c r="AF1213" s="58"/>
      <c r="AG1213" s="58"/>
      <c r="AH1213" s="58"/>
      <c r="AI1213" s="58"/>
      <c r="AJ1213" s="58"/>
      <c r="AK1213" s="58"/>
      <c r="AL1213" s="58"/>
    </row>
    <row r="1214" spans="1:38" s="56" customFormat="1" ht="11.25" x14ac:dyDescent="0.2">
      <c r="A1214" s="44"/>
      <c r="B1214" s="44"/>
      <c r="C1214" s="44"/>
      <c r="D1214" s="45"/>
      <c r="E1214" s="45"/>
      <c r="F1214" s="45"/>
      <c r="G1214" s="44"/>
      <c r="H1214" s="49"/>
      <c r="I1214" s="49"/>
      <c r="J1214" s="47"/>
      <c r="K1214" s="47"/>
      <c r="L1214" s="48"/>
      <c r="M1214" s="58"/>
      <c r="N1214" s="58"/>
      <c r="O1214" s="58"/>
      <c r="P1214" s="58"/>
      <c r="Q1214" s="67"/>
      <c r="R1214" s="67"/>
      <c r="S1214" s="58"/>
      <c r="T1214" s="58"/>
      <c r="U1214" s="58"/>
      <c r="V1214" s="58"/>
      <c r="W1214" s="58"/>
      <c r="X1214" s="58"/>
      <c r="Y1214" s="58"/>
      <c r="Z1214" s="58"/>
      <c r="AA1214" s="58"/>
      <c r="AB1214" s="58"/>
      <c r="AC1214" s="58"/>
      <c r="AD1214" s="58"/>
      <c r="AE1214" s="58"/>
      <c r="AF1214" s="58"/>
      <c r="AG1214" s="58"/>
      <c r="AH1214" s="58"/>
      <c r="AI1214" s="58"/>
      <c r="AJ1214" s="58"/>
      <c r="AK1214" s="58"/>
      <c r="AL1214" s="58"/>
    </row>
    <row r="1215" spans="1:38" s="56" customFormat="1" ht="11.25" x14ac:dyDescent="0.2">
      <c r="A1215" s="44"/>
      <c r="B1215" s="44"/>
      <c r="C1215" s="44"/>
      <c r="D1215" s="45"/>
      <c r="E1215" s="45"/>
      <c r="F1215" s="45"/>
      <c r="G1215" s="44"/>
      <c r="H1215" s="49"/>
      <c r="I1215" s="49"/>
      <c r="J1215" s="47"/>
      <c r="K1215" s="47"/>
      <c r="L1215" s="48"/>
      <c r="M1215" s="58"/>
      <c r="N1215" s="58"/>
      <c r="O1215" s="58"/>
      <c r="P1215" s="58"/>
      <c r="Q1215" s="67"/>
      <c r="R1215" s="67"/>
      <c r="S1215" s="58"/>
      <c r="T1215" s="58"/>
      <c r="U1215" s="58"/>
      <c r="V1215" s="58"/>
      <c r="W1215" s="58"/>
      <c r="X1215" s="58"/>
      <c r="Y1215" s="58"/>
      <c r="Z1215" s="58"/>
      <c r="AA1215" s="58"/>
      <c r="AB1215" s="58"/>
      <c r="AC1215" s="58"/>
      <c r="AD1215" s="58"/>
      <c r="AE1215" s="58"/>
      <c r="AF1215" s="58"/>
      <c r="AG1215" s="58"/>
      <c r="AH1215" s="58"/>
      <c r="AI1215" s="58"/>
      <c r="AJ1215" s="58"/>
      <c r="AK1215" s="58"/>
      <c r="AL1215" s="58"/>
    </row>
    <row r="1216" spans="1:38" s="56" customFormat="1" ht="11.25" x14ac:dyDescent="0.2">
      <c r="A1216" s="44"/>
      <c r="B1216" s="44"/>
      <c r="C1216" s="44"/>
      <c r="D1216" s="45"/>
      <c r="E1216" s="45"/>
      <c r="F1216" s="45"/>
      <c r="G1216" s="44"/>
      <c r="H1216" s="49"/>
      <c r="I1216" s="49"/>
      <c r="J1216" s="47"/>
      <c r="K1216" s="47"/>
      <c r="L1216" s="48"/>
      <c r="M1216" s="58"/>
      <c r="N1216" s="58"/>
      <c r="O1216" s="58"/>
      <c r="P1216" s="58"/>
      <c r="Q1216" s="67"/>
      <c r="R1216" s="67"/>
      <c r="S1216" s="58"/>
      <c r="T1216" s="58"/>
      <c r="U1216" s="58"/>
      <c r="V1216" s="58"/>
      <c r="W1216" s="58"/>
      <c r="X1216" s="58"/>
      <c r="Y1216" s="58"/>
      <c r="Z1216" s="58"/>
      <c r="AA1216" s="58"/>
      <c r="AB1216" s="58"/>
      <c r="AC1216" s="58"/>
      <c r="AD1216" s="58"/>
      <c r="AE1216" s="58"/>
      <c r="AF1216" s="58"/>
      <c r="AG1216" s="58"/>
      <c r="AH1216" s="58"/>
      <c r="AI1216" s="58"/>
      <c r="AJ1216" s="58"/>
      <c r="AK1216" s="58"/>
      <c r="AL1216" s="58"/>
    </row>
    <row r="1217" spans="1:38" s="56" customFormat="1" ht="11.25" x14ac:dyDescent="0.2">
      <c r="A1217" s="44"/>
      <c r="B1217" s="44"/>
      <c r="C1217" s="44"/>
      <c r="D1217" s="45"/>
      <c r="E1217" s="45"/>
      <c r="F1217" s="45"/>
      <c r="G1217" s="44"/>
      <c r="H1217" s="49"/>
      <c r="I1217" s="49"/>
      <c r="J1217" s="47"/>
      <c r="K1217" s="47"/>
      <c r="L1217" s="48"/>
      <c r="M1217" s="58"/>
      <c r="N1217" s="58"/>
      <c r="O1217" s="58"/>
      <c r="P1217" s="58"/>
      <c r="Q1217" s="67"/>
      <c r="R1217" s="67"/>
      <c r="S1217" s="58"/>
      <c r="T1217" s="58"/>
      <c r="U1217" s="58"/>
      <c r="V1217" s="58"/>
      <c r="W1217" s="58"/>
      <c r="X1217" s="58"/>
      <c r="Y1217" s="58"/>
      <c r="Z1217" s="58"/>
      <c r="AA1217" s="58"/>
      <c r="AB1217" s="58"/>
      <c r="AC1217" s="58"/>
      <c r="AD1217" s="58"/>
      <c r="AE1217" s="58"/>
      <c r="AF1217" s="58"/>
      <c r="AG1217" s="58"/>
      <c r="AH1217" s="58"/>
      <c r="AI1217" s="58"/>
      <c r="AJ1217" s="58"/>
      <c r="AK1217" s="58"/>
      <c r="AL1217" s="58"/>
    </row>
    <row r="1218" spans="1:38" s="56" customFormat="1" ht="11.25" x14ac:dyDescent="0.2">
      <c r="A1218" s="44"/>
      <c r="B1218" s="44"/>
      <c r="C1218" s="44"/>
      <c r="D1218" s="45"/>
      <c r="E1218" s="45"/>
      <c r="F1218" s="45"/>
      <c r="G1218" s="44"/>
      <c r="H1218" s="49"/>
      <c r="I1218" s="49"/>
      <c r="J1218" s="47"/>
      <c r="K1218" s="47"/>
      <c r="L1218" s="48"/>
      <c r="M1218" s="58"/>
      <c r="N1218" s="58"/>
      <c r="O1218" s="58"/>
      <c r="P1218" s="58"/>
      <c r="Q1218" s="67"/>
      <c r="R1218" s="67"/>
      <c r="S1218" s="58"/>
      <c r="T1218" s="58"/>
      <c r="U1218" s="58"/>
      <c r="V1218" s="58"/>
      <c r="W1218" s="58"/>
      <c r="X1218" s="58"/>
      <c r="Y1218" s="58"/>
      <c r="Z1218" s="58"/>
      <c r="AA1218" s="58"/>
      <c r="AB1218" s="58"/>
      <c r="AC1218" s="58"/>
      <c r="AD1218" s="58"/>
      <c r="AE1218" s="58"/>
      <c r="AF1218" s="58"/>
      <c r="AG1218" s="58"/>
      <c r="AH1218" s="58"/>
      <c r="AI1218" s="58"/>
      <c r="AJ1218" s="58"/>
      <c r="AK1218" s="58"/>
      <c r="AL1218" s="58"/>
    </row>
    <row r="1219" spans="1:38" s="56" customFormat="1" ht="11.25" x14ac:dyDescent="0.2">
      <c r="A1219" s="44"/>
      <c r="B1219" s="44"/>
      <c r="C1219" s="44"/>
      <c r="D1219" s="45"/>
      <c r="E1219" s="45"/>
      <c r="F1219" s="45"/>
      <c r="G1219" s="44"/>
      <c r="H1219" s="49"/>
      <c r="I1219" s="49"/>
      <c r="J1219" s="47"/>
      <c r="K1219" s="47"/>
      <c r="L1219" s="48"/>
      <c r="M1219" s="58"/>
      <c r="N1219" s="58"/>
      <c r="O1219" s="58"/>
      <c r="P1219" s="58"/>
      <c r="Q1219" s="67"/>
      <c r="R1219" s="67"/>
      <c r="S1219" s="58"/>
      <c r="T1219" s="58"/>
      <c r="U1219" s="58"/>
      <c r="V1219" s="58"/>
      <c r="W1219" s="58"/>
      <c r="X1219" s="58"/>
      <c r="Y1219" s="58"/>
      <c r="Z1219" s="58"/>
      <c r="AA1219" s="58"/>
      <c r="AB1219" s="58"/>
      <c r="AC1219" s="58"/>
      <c r="AD1219" s="58"/>
      <c r="AE1219" s="58"/>
      <c r="AF1219" s="58"/>
      <c r="AG1219" s="58"/>
      <c r="AH1219" s="58"/>
      <c r="AI1219" s="58"/>
      <c r="AJ1219" s="58"/>
      <c r="AK1219" s="58"/>
      <c r="AL1219" s="58"/>
    </row>
    <row r="1220" spans="1:38" s="56" customFormat="1" ht="11.25" x14ac:dyDescent="0.2">
      <c r="A1220" s="44"/>
      <c r="B1220" s="44"/>
      <c r="C1220" s="44"/>
      <c r="D1220" s="45"/>
      <c r="E1220" s="45"/>
      <c r="F1220" s="45"/>
      <c r="G1220" s="44"/>
      <c r="H1220" s="49"/>
      <c r="I1220" s="49"/>
      <c r="J1220" s="47"/>
      <c r="K1220" s="47"/>
      <c r="L1220" s="48"/>
      <c r="M1220" s="58"/>
      <c r="N1220" s="58"/>
      <c r="O1220" s="58"/>
      <c r="P1220" s="58"/>
      <c r="Q1220" s="67"/>
      <c r="R1220" s="67"/>
      <c r="S1220" s="58"/>
      <c r="T1220" s="58"/>
      <c r="U1220" s="58"/>
      <c r="V1220" s="58"/>
      <c r="W1220" s="58"/>
      <c r="X1220" s="58"/>
      <c r="Y1220" s="58"/>
      <c r="Z1220" s="58"/>
      <c r="AA1220" s="58"/>
      <c r="AB1220" s="58"/>
      <c r="AC1220" s="58"/>
      <c r="AD1220" s="58"/>
      <c r="AE1220" s="58"/>
      <c r="AF1220" s="58"/>
      <c r="AG1220" s="58"/>
      <c r="AH1220" s="58"/>
      <c r="AI1220" s="58"/>
      <c r="AJ1220" s="58"/>
      <c r="AK1220" s="58"/>
      <c r="AL1220" s="58"/>
    </row>
    <row r="1221" spans="1:38" s="56" customFormat="1" ht="11.25" x14ac:dyDescent="0.2">
      <c r="A1221" s="44"/>
      <c r="B1221" s="44"/>
      <c r="C1221" s="44"/>
      <c r="D1221" s="45"/>
      <c r="E1221" s="45"/>
      <c r="F1221" s="45"/>
      <c r="G1221" s="44"/>
      <c r="H1221" s="49"/>
      <c r="I1221" s="49"/>
      <c r="J1221" s="47"/>
      <c r="K1221" s="47"/>
      <c r="L1221" s="48"/>
      <c r="M1221" s="58"/>
      <c r="N1221" s="58"/>
      <c r="O1221" s="58"/>
      <c r="P1221" s="58"/>
      <c r="Q1221" s="67"/>
      <c r="R1221" s="67"/>
      <c r="S1221" s="58"/>
      <c r="T1221" s="58"/>
      <c r="U1221" s="58"/>
      <c r="V1221" s="58"/>
      <c r="W1221" s="58"/>
      <c r="X1221" s="58"/>
      <c r="Y1221" s="58"/>
      <c r="Z1221" s="58"/>
      <c r="AA1221" s="58"/>
      <c r="AB1221" s="58"/>
      <c r="AC1221" s="58"/>
      <c r="AD1221" s="58"/>
      <c r="AE1221" s="58"/>
      <c r="AF1221" s="58"/>
      <c r="AG1221" s="58"/>
      <c r="AH1221" s="58"/>
      <c r="AI1221" s="58"/>
      <c r="AJ1221" s="58"/>
      <c r="AK1221" s="58"/>
      <c r="AL1221" s="58"/>
    </row>
    <row r="1222" spans="1:38" s="56" customFormat="1" ht="11.25" x14ac:dyDescent="0.2">
      <c r="A1222" s="44"/>
      <c r="B1222" s="44"/>
      <c r="C1222" s="44"/>
      <c r="D1222" s="45"/>
      <c r="E1222" s="45"/>
      <c r="F1222" s="45"/>
      <c r="G1222" s="44"/>
      <c r="H1222" s="49"/>
      <c r="I1222" s="49"/>
      <c r="J1222" s="47"/>
      <c r="K1222" s="47"/>
      <c r="L1222" s="48"/>
      <c r="M1222" s="58"/>
      <c r="N1222" s="58"/>
      <c r="O1222" s="58"/>
      <c r="P1222" s="58"/>
      <c r="Q1222" s="67"/>
      <c r="R1222" s="67"/>
      <c r="S1222" s="58"/>
      <c r="T1222" s="58"/>
      <c r="U1222" s="58"/>
      <c r="V1222" s="58"/>
      <c r="W1222" s="58"/>
      <c r="X1222" s="58"/>
      <c r="Y1222" s="58"/>
      <c r="Z1222" s="58"/>
      <c r="AA1222" s="58"/>
      <c r="AB1222" s="58"/>
      <c r="AC1222" s="58"/>
      <c r="AD1222" s="58"/>
      <c r="AE1222" s="58"/>
      <c r="AF1222" s="58"/>
      <c r="AG1222" s="58"/>
      <c r="AH1222" s="58"/>
      <c r="AI1222" s="58"/>
      <c r="AJ1222" s="58"/>
      <c r="AK1222" s="58"/>
      <c r="AL1222" s="58"/>
    </row>
    <row r="1223" spans="1:38" s="56" customFormat="1" ht="11.25" x14ac:dyDescent="0.2">
      <c r="A1223" s="44"/>
      <c r="B1223" s="44"/>
      <c r="C1223" s="44"/>
      <c r="D1223" s="45"/>
      <c r="E1223" s="45"/>
      <c r="F1223" s="45"/>
      <c r="G1223" s="44"/>
      <c r="H1223" s="49"/>
      <c r="I1223" s="49"/>
      <c r="J1223" s="47"/>
      <c r="K1223" s="47"/>
      <c r="L1223" s="48"/>
      <c r="M1223" s="58"/>
      <c r="N1223" s="58"/>
      <c r="O1223" s="58"/>
      <c r="P1223" s="58"/>
      <c r="Q1223" s="67"/>
      <c r="R1223" s="67"/>
      <c r="S1223" s="58"/>
      <c r="T1223" s="58"/>
      <c r="U1223" s="58"/>
      <c r="V1223" s="58"/>
      <c r="W1223" s="58"/>
      <c r="X1223" s="58"/>
      <c r="Y1223" s="58"/>
      <c r="Z1223" s="58"/>
      <c r="AA1223" s="58"/>
      <c r="AB1223" s="58"/>
      <c r="AC1223" s="58"/>
      <c r="AD1223" s="58"/>
      <c r="AE1223" s="58"/>
      <c r="AF1223" s="58"/>
      <c r="AG1223" s="58"/>
      <c r="AH1223" s="58"/>
      <c r="AI1223" s="58"/>
      <c r="AJ1223" s="58"/>
      <c r="AK1223" s="58"/>
      <c r="AL1223" s="58"/>
    </row>
    <row r="1224" spans="1:38" s="56" customFormat="1" ht="11.25" x14ac:dyDescent="0.2">
      <c r="A1224" s="44"/>
      <c r="B1224" s="44"/>
      <c r="C1224" s="44"/>
      <c r="D1224" s="45"/>
      <c r="E1224" s="45"/>
      <c r="F1224" s="45"/>
      <c r="G1224" s="44"/>
      <c r="H1224" s="49"/>
      <c r="I1224" s="49"/>
      <c r="J1224" s="47"/>
      <c r="K1224" s="47"/>
      <c r="L1224" s="48"/>
      <c r="M1224" s="58"/>
      <c r="N1224" s="58"/>
      <c r="O1224" s="58"/>
      <c r="P1224" s="58"/>
      <c r="Q1224" s="67"/>
      <c r="R1224" s="67"/>
      <c r="S1224" s="58"/>
      <c r="T1224" s="58"/>
      <c r="U1224" s="58"/>
      <c r="V1224" s="58"/>
      <c r="W1224" s="58"/>
      <c r="X1224" s="58"/>
      <c r="Y1224" s="58"/>
      <c r="Z1224" s="58"/>
      <c r="AA1224" s="58"/>
      <c r="AB1224" s="58"/>
      <c r="AC1224" s="58"/>
      <c r="AD1224" s="58"/>
      <c r="AE1224" s="58"/>
      <c r="AF1224" s="58"/>
      <c r="AG1224" s="58"/>
      <c r="AH1224" s="58"/>
      <c r="AI1224" s="58"/>
      <c r="AJ1224" s="58"/>
      <c r="AK1224" s="58"/>
      <c r="AL1224" s="58"/>
    </row>
    <row r="1225" spans="1:38" s="56" customFormat="1" ht="11.25" x14ac:dyDescent="0.2">
      <c r="A1225" s="44"/>
      <c r="B1225" s="44"/>
      <c r="C1225" s="44"/>
      <c r="D1225" s="45"/>
      <c r="E1225" s="45"/>
      <c r="F1225" s="45"/>
      <c r="G1225" s="44"/>
      <c r="H1225" s="49"/>
      <c r="I1225" s="49"/>
      <c r="J1225" s="47"/>
      <c r="K1225" s="47"/>
      <c r="L1225" s="48"/>
      <c r="M1225" s="58"/>
      <c r="N1225" s="58"/>
      <c r="O1225" s="58"/>
      <c r="P1225" s="58"/>
      <c r="Q1225" s="67"/>
      <c r="R1225" s="67"/>
      <c r="S1225" s="58"/>
      <c r="T1225" s="58"/>
      <c r="U1225" s="58"/>
      <c r="V1225" s="58"/>
      <c r="W1225" s="58"/>
      <c r="X1225" s="58"/>
      <c r="Y1225" s="58"/>
      <c r="Z1225" s="58"/>
      <c r="AA1225" s="58"/>
      <c r="AB1225" s="58"/>
      <c r="AC1225" s="58"/>
      <c r="AD1225" s="58"/>
      <c r="AE1225" s="58"/>
      <c r="AF1225" s="58"/>
      <c r="AG1225" s="58"/>
      <c r="AH1225" s="58"/>
      <c r="AI1225" s="58"/>
      <c r="AJ1225" s="58"/>
      <c r="AK1225" s="58"/>
      <c r="AL1225" s="58"/>
    </row>
    <row r="1226" spans="1:38" s="56" customFormat="1" ht="11.25" x14ac:dyDescent="0.2">
      <c r="A1226" s="44"/>
      <c r="B1226" s="44"/>
      <c r="C1226" s="44"/>
      <c r="D1226" s="45"/>
      <c r="E1226" s="45"/>
      <c r="F1226" s="45"/>
      <c r="G1226" s="44"/>
      <c r="H1226" s="49"/>
      <c r="I1226" s="49"/>
      <c r="J1226" s="47"/>
      <c r="K1226" s="47"/>
      <c r="L1226" s="48"/>
      <c r="M1226" s="58"/>
      <c r="N1226" s="58"/>
      <c r="O1226" s="58"/>
      <c r="P1226" s="58"/>
      <c r="Q1226" s="67"/>
      <c r="R1226" s="67"/>
      <c r="S1226" s="58"/>
      <c r="T1226" s="58"/>
      <c r="U1226" s="58"/>
      <c r="V1226" s="58"/>
      <c r="W1226" s="58"/>
      <c r="X1226" s="58"/>
      <c r="Y1226" s="58"/>
      <c r="Z1226" s="58"/>
      <c r="AA1226" s="58"/>
      <c r="AB1226" s="58"/>
      <c r="AC1226" s="58"/>
      <c r="AD1226" s="58"/>
      <c r="AE1226" s="58"/>
      <c r="AF1226" s="58"/>
      <c r="AG1226" s="58"/>
      <c r="AH1226" s="58"/>
      <c r="AI1226" s="58"/>
      <c r="AJ1226" s="58"/>
      <c r="AK1226" s="58"/>
      <c r="AL1226" s="58"/>
    </row>
    <row r="1227" spans="1:38" s="56" customFormat="1" ht="11.25" x14ac:dyDescent="0.2">
      <c r="A1227" s="44"/>
      <c r="B1227" s="44"/>
      <c r="C1227" s="44"/>
      <c r="D1227" s="45"/>
      <c r="E1227" s="45"/>
      <c r="F1227" s="45"/>
      <c r="G1227" s="44"/>
      <c r="H1227" s="49"/>
      <c r="I1227" s="49"/>
      <c r="J1227" s="47"/>
      <c r="K1227" s="47"/>
      <c r="L1227" s="48"/>
      <c r="M1227" s="58"/>
      <c r="N1227" s="58"/>
      <c r="O1227" s="58"/>
      <c r="P1227" s="58"/>
      <c r="Q1227" s="67"/>
      <c r="R1227" s="67"/>
      <c r="S1227" s="58"/>
      <c r="T1227" s="58"/>
      <c r="U1227" s="58"/>
      <c r="V1227" s="58"/>
      <c r="W1227" s="58"/>
      <c r="X1227" s="58"/>
      <c r="Y1227" s="58"/>
      <c r="Z1227" s="58"/>
      <c r="AA1227" s="58"/>
      <c r="AB1227" s="58"/>
      <c r="AC1227" s="58"/>
      <c r="AD1227" s="58"/>
      <c r="AE1227" s="58"/>
      <c r="AF1227" s="58"/>
      <c r="AG1227" s="58"/>
      <c r="AH1227" s="58"/>
      <c r="AI1227" s="58"/>
      <c r="AJ1227" s="58"/>
      <c r="AK1227" s="58"/>
      <c r="AL1227" s="58"/>
    </row>
    <row r="1228" spans="1:38" s="56" customFormat="1" ht="11.25" x14ac:dyDescent="0.2">
      <c r="A1228" s="44"/>
      <c r="B1228" s="44"/>
      <c r="C1228" s="44"/>
      <c r="D1228" s="45"/>
      <c r="E1228" s="45"/>
      <c r="F1228" s="45"/>
      <c r="G1228" s="44"/>
      <c r="H1228" s="49"/>
      <c r="I1228" s="49"/>
      <c r="J1228" s="47"/>
      <c r="K1228" s="47"/>
      <c r="L1228" s="48"/>
      <c r="M1228" s="58"/>
      <c r="N1228" s="58"/>
      <c r="O1228" s="58"/>
      <c r="P1228" s="58"/>
      <c r="Q1228" s="67"/>
      <c r="R1228" s="67"/>
      <c r="S1228" s="58"/>
      <c r="T1228" s="58"/>
      <c r="U1228" s="58"/>
      <c r="V1228" s="58"/>
      <c r="W1228" s="58"/>
      <c r="X1228" s="58"/>
      <c r="Y1228" s="58"/>
      <c r="Z1228" s="58"/>
      <c r="AA1228" s="58"/>
      <c r="AB1228" s="58"/>
      <c r="AC1228" s="58"/>
      <c r="AD1228" s="58"/>
      <c r="AE1228" s="58"/>
      <c r="AF1228" s="58"/>
      <c r="AG1228" s="58"/>
      <c r="AH1228" s="58"/>
      <c r="AI1228" s="58"/>
      <c r="AJ1228" s="58"/>
      <c r="AK1228" s="58"/>
      <c r="AL1228" s="58"/>
    </row>
    <row r="1229" spans="1:38" s="56" customFormat="1" ht="11.25" x14ac:dyDescent="0.2">
      <c r="A1229" s="44"/>
      <c r="B1229" s="44"/>
      <c r="C1229" s="44"/>
      <c r="D1229" s="45"/>
      <c r="E1229" s="45"/>
      <c r="F1229" s="45"/>
      <c r="G1229" s="44"/>
      <c r="H1229" s="49"/>
      <c r="I1229" s="49"/>
      <c r="J1229" s="47"/>
      <c r="K1229" s="47"/>
      <c r="L1229" s="48"/>
      <c r="M1229" s="58"/>
      <c r="N1229" s="58"/>
      <c r="O1229" s="58"/>
      <c r="P1229" s="58"/>
      <c r="Q1229" s="67"/>
      <c r="R1229" s="67"/>
      <c r="S1229" s="58"/>
      <c r="T1229" s="58"/>
      <c r="U1229" s="58"/>
      <c r="V1229" s="58"/>
      <c r="W1229" s="58"/>
      <c r="X1229" s="58"/>
      <c r="Y1229" s="58"/>
      <c r="Z1229" s="58"/>
      <c r="AA1229" s="58"/>
      <c r="AB1229" s="58"/>
      <c r="AC1229" s="58"/>
      <c r="AD1229" s="58"/>
      <c r="AE1229" s="58"/>
      <c r="AF1229" s="58"/>
      <c r="AG1229" s="58"/>
      <c r="AH1229" s="58"/>
      <c r="AI1229" s="58"/>
      <c r="AJ1229" s="58"/>
      <c r="AK1229" s="58"/>
      <c r="AL1229" s="58"/>
    </row>
    <row r="1230" spans="1:38" s="56" customFormat="1" ht="11.25" x14ac:dyDescent="0.2">
      <c r="A1230" s="44"/>
      <c r="B1230" s="44"/>
      <c r="C1230" s="44"/>
      <c r="D1230" s="45"/>
      <c r="E1230" s="45"/>
      <c r="F1230" s="45"/>
      <c r="G1230" s="44"/>
      <c r="H1230" s="49"/>
      <c r="I1230" s="49"/>
      <c r="J1230" s="47"/>
      <c r="K1230" s="47"/>
      <c r="L1230" s="48"/>
      <c r="M1230" s="58"/>
      <c r="N1230" s="58"/>
      <c r="O1230" s="58"/>
      <c r="P1230" s="58"/>
      <c r="Q1230" s="67"/>
      <c r="R1230" s="67"/>
      <c r="S1230" s="58"/>
      <c r="T1230" s="58"/>
      <c r="U1230" s="58"/>
      <c r="V1230" s="58"/>
      <c r="W1230" s="58"/>
      <c r="X1230" s="58"/>
      <c r="Y1230" s="58"/>
      <c r="Z1230" s="58"/>
      <c r="AA1230" s="58"/>
      <c r="AB1230" s="58"/>
      <c r="AC1230" s="58"/>
      <c r="AD1230" s="58"/>
      <c r="AE1230" s="58"/>
      <c r="AF1230" s="58"/>
      <c r="AG1230" s="58"/>
      <c r="AH1230" s="58"/>
      <c r="AI1230" s="58"/>
      <c r="AJ1230" s="58"/>
      <c r="AK1230" s="58"/>
      <c r="AL1230" s="58"/>
    </row>
    <row r="1231" spans="1:38" s="56" customFormat="1" ht="11.25" x14ac:dyDescent="0.2">
      <c r="A1231" s="44"/>
      <c r="B1231" s="44"/>
      <c r="C1231" s="44"/>
      <c r="D1231" s="45"/>
      <c r="E1231" s="45"/>
      <c r="F1231" s="45"/>
      <c r="G1231" s="44"/>
      <c r="H1231" s="49"/>
      <c r="I1231" s="49"/>
      <c r="J1231" s="47"/>
      <c r="K1231" s="47"/>
      <c r="L1231" s="48"/>
      <c r="M1231" s="58"/>
      <c r="N1231" s="58"/>
      <c r="O1231" s="58"/>
      <c r="P1231" s="58"/>
      <c r="Q1231" s="67"/>
      <c r="R1231" s="67"/>
      <c r="S1231" s="58"/>
      <c r="T1231" s="58"/>
      <c r="U1231" s="58"/>
      <c r="V1231" s="58"/>
      <c r="W1231" s="58"/>
      <c r="X1231" s="58"/>
      <c r="Y1231" s="58"/>
      <c r="Z1231" s="58"/>
      <c r="AA1231" s="58"/>
      <c r="AB1231" s="58"/>
      <c r="AC1231" s="58"/>
      <c r="AD1231" s="58"/>
      <c r="AE1231" s="58"/>
      <c r="AF1231" s="58"/>
      <c r="AG1231" s="58"/>
      <c r="AH1231" s="58"/>
      <c r="AI1231" s="58"/>
      <c r="AJ1231" s="58"/>
      <c r="AK1231" s="58"/>
      <c r="AL1231" s="58"/>
    </row>
    <row r="1232" spans="1:38" s="56" customFormat="1" ht="11.25" x14ac:dyDescent="0.2">
      <c r="A1232" s="44"/>
      <c r="B1232" s="44"/>
      <c r="C1232" s="44"/>
      <c r="D1232" s="45"/>
      <c r="E1232" s="45"/>
      <c r="F1232" s="45"/>
      <c r="G1232" s="44"/>
      <c r="H1232" s="49"/>
      <c r="I1232" s="49"/>
      <c r="J1232" s="47"/>
      <c r="K1232" s="47"/>
      <c r="L1232" s="48"/>
      <c r="M1232" s="58"/>
      <c r="N1232" s="58"/>
      <c r="O1232" s="58"/>
      <c r="P1232" s="58"/>
      <c r="Q1232" s="67"/>
      <c r="R1232" s="67"/>
      <c r="S1232" s="58"/>
      <c r="T1232" s="58"/>
      <c r="U1232" s="58"/>
      <c r="V1232" s="58"/>
      <c r="W1232" s="58"/>
      <c r="X1232" s="58"/>
      <c r="Y1232" s="58"/>
      <c r="Z1232" s="58"/>
      <c r="AA1232" s="58"/>
      <c r="AB1232" s="58"/>
      <c r="AC1232" s="58"/>
      <c r="AD1232" s="58"/>
      <c r="AE1232" s="58"/>
      <c r="AF1232" s="58"/>
      <c r="AG1232" s="58"/>
      <c r="AH1232" s="58"/>
      <c r="AI1232" s="58"/>
      <c r="AJ1232" s="58"/>
      <c r="AK1232" s="58"/>
      <c r="AL1232" s="58"/>
    </row>
    <row r="1233" spans="1:38" s="56" customFormat="1" ht="11.25" x14ac:dyDescent="0.2">
      <c r="A1233" s="44"/>
      <c r="B1233" s="44"/>
      <c r="C1233" s="44"/>
      <c r="D1233" s="45"/>
      <c r="E1233" s="45"/>
      <c r="F1233" s="45"/>
      <c r="G1233" s="44"/>
      <c r="H1233" s="49"/>
      <c r="I1233" s="49"/>
      <c r="J1233" s="47"/>
      <c r="K1233" s="47"/>
      <c r="L1233" s="48"/>
      <c r="M1233" s="58"/>
      <c r="N1233" s="58"/>
      <c r="O1233" s="58"/>
      <c r="P1233" s="58"/>
      <c r="Q1233" s="67"/>
      <c r="R1233" s="67"/>
      <c r="S1233" s="58"/>
      <c r="T1233" s="58"/>
      <c r="U1233" s="58"/>
      <c r="V1233" s="58"/>
      <c r="W1233" s="58"/>
      <c r="X1233" s="58"/>
      <c r="Y1233" s="58"/>
      <c r="Z1233" s="58"/>
      <c r="AA1233" s="58"/>
      <c r="AB1233" s="58"/>
      <c r="AC1233" s="58"/>
      <c r="AD1233" s="58"/>
      <c r="AE1233" s="58"/>
      <c r="AF1233" s="58"/>
      <c r="AG1233" s="58"/>
      <c r="AH1233" s="58"/>
      <c r="AI1233" s="58"/>
      <c r="AJ1233" s="58"/>
      <c r="AK1233" s="58"/>
      <c r="AL1233" s="58"/>
    </row>
    <row r="1234" spans="1:38" s="56" customFormat="1" ht="11.25" x14ac:dyDescent="0.2">
      <c r="A1234" s="44"/>
      <c r="B1234" s="44"/>
      <c r="C1234" s="44"/>
      <c r="D1234" s="45"/>
      <c r="E1234" s="45"/>
      <c r="F1234" s="45"/>
      <c r="G1234" s="44"/>
      <c r="H1234" s="49"/>
      <c r="I1234" s="49"/>
      <c r="J1234" s="47"/>
      <c r="K1234" s="47"/>
      <c r="L1234" s="48"/>
      <c r="M1234" s="58"/>
      <c r="N1234" s="58"/>
      <c r="O1234" s="58"/>
      <c r="P1234" s="58"/>
      <c r="Q1234" s="67"/>
      <c r="R1234" s="67"/>
      <c r="S1234" s="58"/>
      <c r="T1234" s="58"/>
      <c r="U1234" s="58"/>
      <c r="V1234" s="58"/>
      <c r="W1234" s="58"/>
      <c r="X1234" s="58"/>
      <c r="Y1234" s="58"/>
      <c r="Z1234" s="58"/>
      <c r="AA1234" s="58"/>
      <c r="AB1234" s="58"/>
      <c r="AC1234" s="58"/>
      <c r="AD1234" s="58"/>
      <c r="AE1234" s="58"/>
      <c r="AF1234" s="58"/>
      <c r="AG1234" s="58"/>
      <c r="AH1234" s="58"/>
      <c r="AI1234" s="58"/>
      <c r="AJ1234" s="58"/>
      <c r="AK1234" s="58"/>
      <c r="AL1234" s="58"/>
    </row>
    <row r="1235" spans="1:38" s="56" customFormat="1" ht="11.25" x14ac:dyDescent="0.2">
      <c r="A1235" s="44"/>
      <c r="B1235" s="44"/>
      <c r="C1235" s="44"/>
      <c r="D1235" s="45"/>
      <c r="E1235" s="45"/>
      <c r="F1235" s="45"/>
      <c r="G1235" s="44"/>
      <c r="H1235" s="49"/>
      <c r="I1235" s="49"/>
      <c r="J1235" s="47"/>
      <c r="K1235" s="47"/>
      <c r="L1235" s="48"/>
      <c r="M1235" s="58"/>
      <c r="N1235" s="58"/>
      <c r="O1235" s="58"/>
      <c r="P1235" s="58"/>
      <c r="Q1235" s="67"/>
      <c r="R1235" s="67"/>
      <c r="S1235" s="58"/>
      <c r="T1235" s="58"/>
      <c r="U1235" s="58"/>
      <c r="V1235" s="58"/>
      <c r="W1235" s="58"/>
      <c r="X1235" s="58"/>
      <c r="Y1235" s="58"/>
      <c r="Z1235" s="58"/>
      <c r="AA1235" s="58"/>
      <c r="AB1235" s="58"/>
      <c r="AC1235" s="58"/>
      <c r="AD1235" s="58"/>
      <c r="AE1235" s="58"/>
      <c r="AF1235" s="58"/>
      <c r="AG1235" s="58"/>
      <c r="AH1235" s="58"/>
      <c r="AI1235" s="58"/>
      <c r="AJ1235" s="58"/>
      <c r="AK1235" s="58"/>
      <c r="AL1235" s="58"/>
    </row>
    <row r="1236" spans="1:38" s="56" customFormat="1" ht="11.25" x14ac:dyDescent="0.2">
      <c r="A1236" s="44"/>
      <c r="B1236" s="44"/>
      <c r="C1236" s="44"/>
      <c r="D1236" s="45"/>
      <c r="E1236" s="45"/>
      <c r="F1236" s="45"/>
      <c r="G1236" s="44"/>
      <c r="H1236" s="49"/>
      <c r="I1236" s="49"/>
      <c r="J1236" s="47"/>
      <c r="K1236" s="47"/>
      <c r="L1236" s="48"/>
      <c r="M1236" s="58"/>
      <c r="N1236" s="58"/>
      <c r="O1236" s="58"/>
      <c r="P1236" s="58"/>
      <c r="Q1236" s="67"/>
      <c r="R1236" s="67"/>
      <c r="S1236" s="58"/>
      <c r="T1236" s="58"/>
      <c r="U1236" s="58"/>
      <c r="V1236" s="58"/>
      <c r="W1236" s="58"/>
      <c r="X1236" s="58"/>
      <c r="Y1236" s="58"/>
      <c r="Z1236" s="58"/>
      <c r="AA1236" s="58"/>
      <c r="AB1236" s="58"/>
      <c r="AC1236" s="58"/>
      <c r="AD1236" s="58"/>
      <c r="AE1236" s="58"/>
      <c r="AF1236" s="58"/>
      <c r="AG1236" s="58"/>
      <c r="AH1236" s="58"/>
      <c r="AI1236" s="58"/>
      <c r="AJ1236" s="58"/>
      <c r="AK1236" s="58"/>
      <c r="AL1236" s="58"/>
    </row>
    <row r="1237" spans="1:38" s="56" customFormat="1" ht="11.25" x14ac:dyDescent="0.2">
      <c r="A1237" s="44"/>
      <c r="B1237" s="44"/>
      <c r="C1237" s="44"/>
      <c r="D1237" s="45"/>
      <c r="E1237" s="45"/>
      <c r="F1237" s="45"/>
      <c r="G1237" s="44"/>
      <c r="H1237" s="49"/>
      <c r="I1237" s="49"/>
      <c r="J1237" s="47"/>
      <c r="K1237" s="47"/>
      <c r="L1237" s="48"/>
      <c r="M1237" s="58"/>
      <c r="N1237" s="58"/>
      <c r="O1237" s="58"/>
      <c r="P1237" s="58"/>
      <c r="Q1237" s="67"/>
      <c r="R1237" s="67"/>
      <c r="S1237" s="58"/>
      <c r="T1237" s="58"/>
      <c r="U1237" s="58"/>
      <c r="V1237" s="58"/>
      <c r="W1237" s="58"/>
      <c r="X1237" s="58"/>
      <c r="Y1237" s="58"/>
      <c r="Z1237" s="58"/>
      <c r="AA1237" s="58"/>
      <c r="AB1237" s="58"/>
      <c r="AC1237" s="58"/>
      <c r="AD1237" s="58"/>
      <c r="AE1237" s="58"/>
      <c r="AF1237" s="58"/>
      <c r="AG1237" s="58"/>
      <c r="AH1237" s="58"/>
      <c r="AI1237" s="58"/>
      <c r="AJ1237" s="58"/>
      <c r="AK1237" s="58"/>
      <c r="AL1237" s="58"/>
    </row>
    <row r="1238" spans="1:38" s="56" customFormat="1" ht="11.25" x14ac:dyDescent="0.2">
      <c r="A1238" s="44"/>
      <c r="B1238" s="44"/>
      <c r="C1238" s="44"/>
      <c r="D1238" s="45"/>
      <c r="E1238" s="45"/>
      <c r="F1238" s="45"/>
      <c r="G1238" s="44"/>
      <c r="H1238" s="49"/>
      <c r="I1238" s="49"/>
      <c r="J1238" s="47"/>
      <c r="K1238" s="47"/>
      <c r="L1238" s="48"/>
      <c r="M1238" s="58"/>
      <c r="N1238" s="58"/>
      <c r="O1238" s="58"/>
      <c r="P1238" s="58"/>
      <c r="Q1238" s="67"/>
      <c r="R1238" s="67"/>
      <c r="S1238" s="58"/>
      <c r="T1238" s="58"/>
      <c r="U1238" s="58"/>
      <c r="V1238" s="58"/>
      <c r="W1238" s="58"/>
      <c r="X1238" s="58"/>
      <c r="Y1238" s="58"/>
      <c r="Z1238" s="58"/>
      <c r="AA1238" s="58"/>
      <c r="AB1238" s="58"/>
      <c r="AC1238" s="58"/>
      <c r="AD1238" s="58"/>
      <c r="AE1238" s="58"/>
      <c r="AF1238" s="58"/>
      <c r="AG1238" s="58"/>
      <c r="AH1238" s="58"/>
      <c r="AI1238" s="58"/>
      <c r="AJ1238" s="58"/>
      <c r="AK1238" s="58"/>
      <c r="AL1238" s="58"/>
    </row>
    <row r="1239" spans="1:38" s="56" customFormat="1" ht="11.25" x14ac:dyDescent="0.2">
      <c r="A1239" s="44"/>
      <c r="B1239" s="44"/>
      <c r="C1239" s="44"/>
      <c r="D1239" s="45"/>
      <c r="E1239" s="45"/>
      <c r="F1239" s="45"/>
      <c r="G1239" s="44"/>
      <c r="H1239" s="49"/>
      <c r="I1239" s="49"/>
      <c r="J1239" s="47"/>
      <c r="K1239" s="47"/>
      <c r="L1239" s="48"/>
      <c r="M1239" s="58"/>
      <c r="N1239" s="58"/>
      <c r="O1239" s="58"/>
      <c r="P1239" s="58"/>
      <c r="Q1239" s="67"/>
      <c r="R1239" s="67"/>
      <c r="S1239" s="58"/>
      <c r="T1239" s="58"/>
      <c r="U1239" s="58"/>
      <c r="V1239" s="58"/>
      <c r="W1239" s="58"/>
      <c r="X1239" s="58"/>
      <c r="Y1239" s="58"/>
      <c r="Z1239" s="58"/>
      <c r="AA1239" s="58"/>
      <c r="AB1239" s="58"/>
      <c r="AC1239" s="58"/>
      <c r="AD1239" s="58"/>
      <c r="AE1239" s="58"/>
      <c r="AF1239" s="58"/>
      <c r="AG1239" s="58"/>
      <c r="AH1239" s="58"/>
      <c r="AI1239" s="58"/>
      <c r="AJ1239" s="58"/>
      <c r="AK1239" s="58"/>
      <c r="AL1239" s="58"/>
    </row>
    <row r="1240" spans="1:38" s="56" customFormat="1" ht="11.25" x14ac:dyDescent="0.2">
      <c r="A1240" s="44"/>
      <c r="B1240" s="44"/>
      <c r="C1240" s="44"/>
      <c r="D1240" s="45"/>
      <c r="E1240" s="45"/>
      <c r="F1240" s="45"/>
      <c r="G1240" s="44"/>
      <c r="H1240" s="49"/>
      <c r="I1240" s="49"/>
      <c r="J1240" s="47"/>
      <c r="K1240" s="47"/>
      <c r="L1240" s="48"/>
      <c r="M1240" s="58"/>
      <c r="N1240" s="58"/>
      <c r="O1240" s="58"/>
      <c r="P1240" s="58"/>
      <c r="Q1240" s="67"/>
      <c r="R1240" s="67"/>
      <c r="S1240" s="58"/>
      <c r="T1240" s="58"/>
      <c r="U1240" s="58"/>
      <c r="V1240" s="58"/>
      <c r="W1240" s="58"/>
      <c r="X1240" s="58"/>
      <c r="Y1240" s="58"/>
      <c r="Z1240" s="58"/>
      <c r="AA1240" s="58"/>
      <c r="AB1240" s="58"/>
      <c r="AC1240" s="58"/>
      <c r="AD1240" s="58"/>
      <c r="AE1240" s="58"/>
      <c r="AF1240" s="58"/>
      <c r="AG1240" s="58"/>
      <c r="AH1240" s="58"/>
      <c r="AI1240" s="58"/>
      <c r="AJ1240" s="58"/>
      <c r="AK1240" s="58"/>
      <c r="AL1240" s="58"/>
    </row>
    <row r="1241" spans="1:38" s="56" customFormat="1" ht="11.25" x14ac:dyDescent="0.2">
      <c r="A1241" s="44"/>
      <c r="B1241" s="44"/>
      <c r="C1241" s="44"/>
      <c r="D1241" s="45"/>
      <c r="E1241" s="45"/>
      <c r="F1241" s="45"/>
      <c r="G1241" s="44"/>
      <c r="H1241" s="49"/>
      <c r="I1241" s="49"/>
      <c r="J1241" s="47"/>
      <c r="K1241" s="47"/>
      <c r="L1241" s="48"/>
      <c r="M1241" s="58"/>
      <c r="N1241" s="58"/>
      <c r="O1241" s="58"/>
      <c r="P1241" s="58"/>
      <c r="Q1241" s="67"/>
      <c r="R1241" s="67"/>
      <c r="S1241" s="58"/>
      <c r="T1241" s="58"/>
      <c r="U1241" s="58"/>
      <c r="V1241" s="58"/>
      <c r="W1241" s="58"/>
      <c r="X1241" s="58"/>
      <c r="Y1241" s="58"/>
      <c r="Z1241" s="58"/>
      <c r="AA1241" s="58"/>
      <c r="AB1241" s="58"/>
      <c r="AC1241" s="58"/>
      <c r="AD1241" s="58"/>
      <c r="AE1241" s="58"/>
      <c r="AF1241" s="58"/>
      <c r="AG1241" s="58"/>
      <c r="AH1241" s="58"/>
      <c r="AI1241" s="58"/>
      <c r="AJ1241" s="58"/>
      <c r="AK1241" s="58"/>
      <c r="AL1241" s="58"/>
    </row>
    <row r="1242" spans="1:38" s="56" customFormat="1" ht="11.25" x14ac:dyDescent="0.2">
      <c r="A1242" s="44"/>
      <c r="B1242" s="44"/>
      <c r="C1242" s="44"/>
      <c r="D1242" s="45"/>
      <c r="E1242" s="45"/>
      <c r="F1242" s="45"/>
      <c r="G1242" s="44"/>
      <c r="H1242" s="49"/>
      <c r="I1242" s="49"/>
      <c r="J1242" s="47"/>
      <c r="K1242" s="47"/>
      <c r="L1242" s="48"/>
      <c r="M1242" s="58"/>
      <c r="N1242" s="58"/>
      <c r="O1242" s="58"/>
      <c r="P1242" s="58"/>
      <c r="Q1242" s="67"/>
      <c r="R1242" s="67"/>
      <c r="S1242" s="58"/>
      <c r="T1242" s="58"/>
      <c r="U1242" s="58"/>
      <c r="V1242" s="58"/>
      <c r="W1242" s="58"/>
      <c r="X1242" s="58"/>
      <c r="Y1242" s="58"/>
      <c r="Z1242" s="58"/>
      <c r="AA1242" s="58"/>
      <c r="AB1242" s="58"/>
      <c r="AC1242" s="58"/>
      <c r="AD1242" s="58"/>
      <c r="AE1242" s="58"/>
      <c r="AF1242" s="58"/>
      <c r="AG1242" s="58"/>
      <c r="AH1242" s="58"/>
      <c r="AI1242" s="58"/>
      <c r="AJ1242" s="58"/>
      <c r="AK1242" s="58"/>
      <c r="AL1242" s="58"/>
    </row>
    <row r="1243" spans="1:38" s="56" customFormat="1" ht="11.25" x14ac:dyDescent="0.2">
      <c r="A1243" s="44"/>
      <c r="B1243" s="44"/>
      <c r="C1243" s="44"/>
      <c r="D1243" s="45"/>
      <c r="E1243" s="45"/>
      <c r="F1243" s="45"/>
      <c r="G1243" s="44"/>
      <c r="H1243" s="49"/>
      <c r="I1243" s="49"/>
      <c r="J1243" s="47"/>
      <c r="K1243" s="47"/>
      <c r="L1243" s="48"/>
      <c r="M1243" s="58"/>
      <c r="N1243" s="58"/>
      <c r="O1243" s="58"/>
      <c r="P1243" s="58"/>
      <c r="Q1243" s="67"/>
      <c r="R1243" s="67"/>
      <c r="S1243" s="58"/>
      <c r="T1243" s="58"/>
      <c r="U1243" s="58"/>
      <c r="V1243" s="58"/>
      <c r="W1243" s="58"/>
      <c r="X1243" s="58"/>
      <c r="Y1243" s="58"/>
      <c r="Z1243" s="58"/>
      <c r="AA1243" s="58"/>
      <c r="AB1243" s="58"/>
      <c r="AC1243" s="58"/>
      <c r="AD1243" s="58"/>
      <c r="AE1243" s="58"/>
      <c r="AF1243" s="58"/>
      <c r="AG1243" s="58"/>
      <c r="AH1243" s="58"/>
      <c r="AI1243" s="58"/>
      <c r="AJ1243" s="58"/>
      <c r="AK1243" s="58"/>
      <c r="AL1243" s="58"/>
    </row>
    <row r="1244" spans="1:38" s="56" customFormat="1" ht="11.25" x14ac:dyDescent="0.2">
      <c r="A1244" s="44"/>
      <c r="B1244" s="44"/>
      <c r="C1244" s="44"/>
      <c r="D1244" s="45"/>
      <c r="E1244" s="45"/>
      <c r="F1244" s="45"/>
      <c r="G1244" s="44"/>
      <c r="H1244" s="49"/>
      <c r="I1244" s="49"/>
      <c r="J1244" s="47"/>
      <c r="K1244" s="47"/>
      <c r="L1244" s="48"/>
      <c r="M1244" s="58"/>
      <c r="N1244" s="58"/>
      <c r="O1244" s="58"/>
      <c r="P1244" s="58"/>
      <c r="Q1244" s="67"/>
      <c r="R1244" s="67"/>
      <c r="S1244" s="58"/>
      <c r="T1244" s="58"/>
      <c r="U1244" s="58"/>
      <c r="V1244" s="58"/>
      <c r="W1244" s="58"/>
      <c r="X1244" s="58"/>
      <c r="Y1244" s="58"/>
      <c r="Z1244" s="58"/>
      <c r="AA1244" s="58"/>
      <c r="AB1244" s="58"/>
      <c r="AC1244" s="58"/>
      <c r="AD1244" s="58"/>
      <c r="AE1244" s="58"/>
      <c r="AF1244" s="58"/>
      <c r="AG1244" s="58"/>
      <c r="AH1244" s="58"/>
      <c r="AI1244" s="58"/>
      <c r="AJ1244" s="58"/>
      <c r="AK1244" s="58"/>
      <c r="AL1244" s="58"/>
    </row>
    <row r="1245" spans="1:38" s="56" customFormat="1" ht="11.25" x14ac:dyDescent="0.2">
      <c r="A1245" s="44"/>
      <c r="B1245" s="44"/>
      <c r="C1245" s="44"/>
      <c r="D1245" s="45"/>
      <c r="E1245" s="45"/>
      <c r="F1245" s="45"/>
      <c r="G1245" s="44"/>
      <c r="H1245" s="49"/>
      <c r="I1245" s="49"/>
      <c r="J1245" s="47"/>
      <c r="K1245" s="47"/>
      <c r="L1245" s="48"/>
      <c r="M1245" s="58"/>
      <c r="N1245" s="58"/>
      <c r="O1245" s="58"/>
      <c r="P1245" s="58"/>
      <c r="Q1245" s="67"/>
      <c r="R1245" s="67"/>
      <c r="S1245" s="58"/>
      <c r="T1245" s="58"/>
      <c r="U1245" s="58"/>
      <c r="V1245" s="58"/>
      <c r="W1245" s="58"/>
      <c r="X1245" s="58"/>
      <c r="Y1245" s="58"/>
      <c r="Z1245" s="58"/>
      <c r="AA1245" s="58"/>
      <c r="AB1245" s="58"/>
      <c r="AC1245" s="58"/>
      <c r="AD1245" s="58"/>
      <c r="AE1245" s="58"/>
      <c r="AF1245" s="58"/>
      <c r="AG1245" s="58"/>
      <c r="AH1245" s="58"/>
      <c r="AI1245" s="58"/>
      <c r="AJ1245" s="58"/>
      <c r="AK1245" s="58"/>
      <c r="AL1245" s="58"/>
    </row>
    <row r="1246" spans="1:38" s="56" customFormat="1" ht="11.25" x14ac:dyDescent="0.2">
      <c r="A1246" s="44"/>
      <c r="B1246" s="44"/>
      <c r="C1246" s="44"/>
      <c r="D1246" s="45"/>
      <c r="E1246" s="45"/>
      <c r="F1246" s="45"/>
      <c r="G1246" s="44"/>
      <c r="H1246" s="49"/>
      <c r="I1246" s="49"/>
      <c r="J1246" s="47"/>
      <c r="K1246" s="47"/>
      <c r="L1246" s="48"/>
      <c r="M1246" s="58"/>
      <c r="N1246" s="58"/>
      <c r="O1246" s="58"/>
      <c r="P1246" s="58"/>
      <c r="Q1246" s="67"/>
      <c r="R1246" s="67"/>
      <c r="S1246" s="58"/>
      <c r="T1246" s="58"/>
      <c r="U1246" s="58"/>
      <c r="V1246" s="58"/>
      <c r="W1246" s="58"/>
      <c r="X1246" s="58"/>
      <c r="Y1246" s="58"/>
      <c r="Z1246" s="58"/>
      <c r="AA1246" s="58"/>
      <c r="AB1246" s="58"/>
      <c r="AC1246" s="58"/>
      <c r="AD1246" s="58"/>
      <c r="AE1246" s="58"/>
      <c r="AF1246" s="58"/>
      <c r="AG1246" s="58"/>
      <c r="AH1246" s="58"/>
      <c r="AI1246" s="58"/>
      <c r="AJ1246" s="58"/>
      <c r="AK1246" s="58"/>
      <c r="AL1246" s="58"/>
    </row>
    <row r="1247" spans="1:38" s="56" customFormat="1" ht="11.25" x14ac:dyDescent="0.2">
      <c r="A1247" s="44"/>
      <c r="B1247" s="44"/>
      <c r="C1247" s="44"/>
      <c r="D1247" s="45"/>
      <c r="E1247" s="45"/>
      <c r="F1247" s="45"/>
      <c r="G1247" s="44"/>
      <c r="H1247" s="49"/>
      <c r="I1247" s="49"/>
      <c r="J1247" s="47"/>
      <c r="K1247" s="47"/>
      <c r="L1247" s="48"/>
      <c r="M1247" s="58"/>
      <c r="N1247" s="58"/>
      <c r="O1247" s="58"/>
      <c r="P1247" s="58"/>
      <c r="Q1247" s="67"/>
      <c r="R1247" s="67"/>
      <c r="S1247" s="58"/>
      <c r="T1247" s="58"/>
      <c r="U1247" s="58"/>
      <c r="V1247" s="58"/>
      <c r="W1247" s="58"/>
      <c r="X1247" s="58"/>
      <c r="Y1247" s="58"/>
      <c r="Z1247" s="58"/>
      <c r="AA1247" s="58"/>
      <c r="AB1247" s="58"/>
      <c r="AC1247" s="58"/>
      <c r="AD1247" s="58"/>
      <c r="AE1247" s="58"/>
      <c r="AF1247" s="58"/>
      <c r="AG1247" s="58"/>
      <c r="AH1247" s="58"/>
      <c r="AI1247" s="58"/>
      <c r="AJ1247" s="58"/>
      <c r="AK1247" s="58"/>
      <c r="AL1247" s="58"/>
    </row>
    <row r="1248" spans="1:38" s="56" customFormat="1" ht="11.25" x14ac:dyDescent="0.2">
      <c r="A1248" s="44"/>
      <c r="B1248" s="44"/>
      <c r="C1248" s="44"/>
      <c r="D1248" s="45"/>
      <c r="E1248" s="45"/>
      <c r="F1248" s="45"/>
      <c r="G1248" s="44"/>
      <c r="H1248" s="49"/>
      <c r="I1248" s="49"/>
      <c r="J1248" s="47"/>
      <c r="K1248" s="47"/>
      <c r="L1248" s="48"/>
      <c r="M1248" s="58"/>
      <c r="N1248" s="58"/>
      <c r="O1248" s="58"/>
      <c r="P1248" s="58"/>
      <c r="Q1248" s="67"/>
      <c r="R1248" s="67"/>
      <c r="S1248" s="58"/>
      <c r="T1248" s="58"/>
      <c r="U1248" s="58"/>
      <c r="V1248" s="58"/>
      <c r="W1248" s="58"/>
      <c r="X1248" s="58"/>
      <c r="Y1248" s="58"/>
      <c r="Z1248" s="58"/>
      <c r="AA1248" s="58"/>
      <c r="AB1248" s="58"/>
      <c r="AC1248" s="58"/>
      <c r="AD1248" s="58"/>
      <c r="AE1248" s="58"/>
      <c r="AF1248" s="58"/>
      <c r="AG1248" s="58"/>
      <c r="AH1248" s="58"/>
      <c r="AI1248" s="58"/>
      <c r="AJ1248" s="58"/>
      <c r="AK1248" s="58"/>
      <c r="AL1248" s="58"/>
    </row>
    <row r="1249" spans="1:38" s="56" customFormat="1" ht="11.25" x14ac:dyDescent="0.2">
      <c r="A1249" s="44"/>
      <c r="B1249" s="44"/>
      <c r="C1249" s="44"/>
      <c r="D1249" s="45"/>
      <c r="E1249" s="45"/>
      <c r="F1249" s="45"/>
      <c r="G1249" s="44"/>
      <c r="H1249" s="49"/>
      <c r="I1249" s="49"/>
      <c r="J1249" s="47"/>
      <c r="K1249" s="47"/>
      <c r="L1249" s="48"/>
      <c r="M1249" s="58"/>
      <c r="N1249" s="58"/>
      <c r="O1249" s="58"/>
      <c r="P1249" s="58"/>
      <c r="Q1249" s="67"/>
      <c r="R1249" s="67"/>
      <c r="S1249" s="58"/>
      <c r="T1249" s="58"/>
      <c r="U1249" s="58"/>
      <c r="V1249" s="58"/>
      <c r="W1249" s="58"/>
      <c r="X1249" s="58"/>
      <c r="Y1249" s="58"/>
      <c r="Z1249" s="58"/>
      <c r="AA1249" s="58"/>
      <c r="AB1249" s="58"/>
      <c r="AC1249" s="58"/>
      <c r="AD1249" s="58"/>
      <c r="AE1249" s="58"/>
      <c r="AF1249" s="58"/>
      <c r="AG1249" s="58"/>
      <c r="AH1249" s="58"/>
      <c r="AI1249" s="58"/>
      <c r="AJ1249" s="58"/>
      <c r="AK1249" s="58"/>
      <c r="AL1249" s="58"/>
    </row>
    <row r="1250" spans="1:38" s="56" customFormat="1" ht="11.25" x14ac:dyDescent="0.2">
      <c r="A1250" s="44"/>
      <c r="B1250" s="44"/>
      <c r="C1250" s="44"/>
      <c r="D1250" s="45"/>
      <c r="E1250" s="45"/>
      <c r="F1250" s="45"/>
      <c r="G1250" s="44"/>
      <c r="H1250" s="49"/>
      <c r="I1250" s="49"/>
      <c r="J1250" s="47"/>
      <c r="K1250" s="47"/>
      <c r="L1250" s="48"/>
      <c r="M1250" s="58"/>
      <c r="N1250" s="58"/>
      <c r="O1250" s="58"/>
      <c r="P1250" s="58"/>
      <c r="Q1250" s="67"/>
      <c r="R1250" s="67"/>
      <c r="S1250" s="58"/>
      <c r="T1250" s="58"/>
      <c r="U1250" s="58"/>
      <c r="V1250" s="58"/>
      <c r="W1250" s="58"/>
      <c r="X1250" s="58"/>
      <c r="Y1250" s="58"/>
      <c r="Z1250" s="58"/>
      <c r="AA1250" s="58"/>
      <c r="AB1250" s="58"/>
      <c r="AC1250" s="58"/>
      <c r="AD1250" s="58"/>
      <c r="AE1250" s="58"/>
      <c r="AF1250" s="58"/>
      <c r="AG1250" s="58"/>
      <c r="AH1250" s="58"/>
      <c r="AI1250" s="58"/>
      <c r="AJ1250" s="58"/>
      <c r="AK1250" s="58"/>
      <c r="AL1250" s="58"/>
    </row>
    <row r="1251" spans="1:38" s="56" customFormat="1" ht="11.25" x14ac:dyDescent="0.2">
      <c r="A1251" s="44"/>
      <c r="B1251" s="44"/>
      <c r="C1251" s="44"/>
      <c r="D1251" s="45"/>
      <c r="E1251" s="45"/>
      <c r="F1251" s="45"/>
      <c r="G1251" s="44"/>
      <c r="H1251" s="49"/>
      <c r="I1251" s="49"/>
      <c r="J1251" s="47"/>
      <c r="K1251" s="47"/>
      <c r="L1251" s="48"/>
      <c r="M1251" s="58"/>
      <c r="N1251" s="58"/>
      <c r="O1251" s="58"/>
      <c r="P1251" s="58"/>
      <c r="Q1251" s="67"/>
      <c r="R1251" s="67"/>
      <c r="S1251" s="58"/>
      <c r="T1251" s="58"/>
      <c r="U1251" s="58"/>
      <c r="V1251" s="58"/>
      <c r="W1251" s="58"/>
      <c r="X1251" s="58"/>
      <c r="Y1251" s="58"/>
      <c r="Z1251" s="58"/>
      <c r="AA1251" s="58"/>
      <c r="AB1251" s="58"/>
      <c r="AC1251" s="58"/>
      <c r="AD1251" s="58"/>
      <c r="AE1251" s="58"/>
      <c r="AF1251" s="58"/>
      <c r="AG1251" s="58"/>
      <c r="AH1251" s="58"/>
      <c r="AI1251" s="58"/>
      <c r="AJ1251" s="58"/>
      <c r="AK1251" s="58"/>
      <c r="AL1251" s="58"/>
    </row>
    <row r="1252" spans="1:38" s="56" customFormat="1" ht="11.25" x14ac:dyDescent="0.2">
      <c r="A1252" s="44"/>
      <c r="B1252" s="44"/>
      <c r="C1252" s="44"/>
      <c r="D1252" s="45"/>
      <c r="E1252" s="45"/>
      <c r="F1252" s="45"/>
      <c r="G1252" s="44"/>
      <c r="H1252" s="49"/>
      <c r="I1252" s="49"/>
      <c r="J1252" s="47"/>
      <c r="K1252" s="47"/>
      <c r="L1252" s="48"/>
      <c r="M1252" s="58"/>
      <c r="N1252" s="58"/>
      <c r="O1252" s="58"/>
      <c r="P1252" s="58"/>
      <c r="Q1252" s="67"/>
      <c r="R1252" s="67"/>
      <c r="S1252" s="58"/>
      <c r="T1252" s="58"/>
      <c r="U1252" s="58"/>
      <c r="V1252" s="58"/>
      <c r="W1252" s="58"/>
      <c r="X1252" s="58"/>
      <c r="Y1252" s="58"/>
      <c r="Z1252" s="58"/>
      <c r="AA1252" s="58"/>
      <c r="AB1252" s="58"/>
      <c r="AC1252" s="58"/>
      <c r="AD1252" s="58"/>
      <c r="AE1252" s="58"/>
      <c r="AF1252" s="58"/>
      <c r="AG1252" s="58"/>
      <c r="AH1252" s="58"/>
      <c r="AI1252" s="58"/>
      <c r="AJ1252" s="58"/>
      <c r="AK1252" s="58"/>
      <c r="AL1252" s="58"/>
    </row>
    <row r="1253" spans="1:38" s="56" customFormat="1" ht="11.25" x14ac:dyDescent="0.2">
      <c r="A1253" s="44"/>
      <c r="B1253" s="44"/>
      <c r="C1253" s="44"/>
      <c r="D1253" s="45"/>
      <c r="E1253" s="45"/>
      <c r="F1253" s="45"/>
      <c r="G1253" s="44"/>
      <c r="H1253" s="49"/>
      <c r="I1253" s="49"/>
      <c r="J1253" s="47"/>
      <c r="K1253" s="47"/>
      <c r="L1253" s="48"/>
      <c r="M1253" s="58"/>
      <c r="N1253" s="58"/>
      <c r="O1253" s="58"/>
      <c r="P1253" s="58"/>
      <c r="Q1253" s="67"/>
      <c r="R1253" s="67"/>
      <c r="S1253" s="58"/>
      <c r="T1253" s="58"/>
      <c r="U1253" s="58"/>
      <c r="V1253" s="58"/>
      <c r="W1253" s="58"/>
      <c r="X1253" s="58"/>
      <c r="Y1253" s="58"/>
      <c r="Z1253" s="58"/>
      <c r="AA1253" s="58"/>
      <c r="AB1253" s="58"/>
      <c r="AC1253" s="58"/>
      <c r="AD1253" s="58"/>
      <c r="AE1253" s="58"/>
      <c r="AF1253" s="58"/>
      <c r="AG1253" s="58"/>
      <c r="AH1253" s="58"/>
      <c r="AI1253" s="58"/>
      <c r="AJ1253" s="58"/>
      <c r="AK1253" s="58"/>
      <c r="AL1253" s="58"/>
    </row>
    <row r="1254" spans="1:38" s="56" customFormat="1" ht="11.25" x14ac:dyDescent="0.2">
      <c r="A1254" s="44"/>
      <c r="B1254" s="44"/>
      <c r="C1254" s="44"/>
      <c r="D1254" s="45"/>
      <c r="E1254" s="45"/>
      <c r="F1254" s="45"/>
      <c r="G1254" s="44"/>
      <c r="H1254" s="49"/>
      <c r="I1254" s="49"/>
      <c r="J1254" s="47"/>
      <c r="K1254" s="47"/>
      <c r="L1254" s="48"/>
      <c r="M1254" s="58"/>
      <c r="N1254" s="58"/>
      <c r="O1254" s="58"/>
      <c r="P1254" s="58"/>
      <c r="Q1254" s="67"/>
      <c r="R1254" s="67"/>
      <c r="S1254" s="58"/>
      <c r="T1254" s="58"/>
      <c r="U1254" s="58"/>
      <c r="V1254" s="58"/>
      <c r="W1254" s="58"/>
      <c r="X1254" s="58"/>
      <c r="Y1254" s="58"/>
      <c r="Z1254" s="58"/>
      <c r="AA1254" s="58"/>
      <c r="AB1254" s="58"/>
      <c r="AC1254" s="58"/>
      <c r="AD1254" s="58"/>
      <c r="AE1254" s="58"/>
      <c r="AF1254" s="58"/>
      <c r="AG1254" s="58"/>
      <c r="AH1254" s="58"/>
      <c r="AI1254" s="58"/>
      <c r="AJ1254" s="58"/>
      <c r="AK1254" s="58"/>
      <c r="AL1254" s="58"/>
    </row>
    <row r="1255" spans="1:38" s="56" customFormat="1" ht="11.25" x14ac:dyDescent="0.2">
      <c r="A1255" s="44"/>
      <c r="B1255" s="44"/>
      <c r="C1255" s="44"/>
      <c r="D1255" s="45"/>
      <c r="E1255" s="45"/>
      <c r="F1255" s="45"/>
      <c r="G1255" s="44"/>
      <c r="H1255" s="49"/>
      <c r="I1255" s="49"/>
      <c r="J1255" s="47"/>
      <c r="K1255" s="47"/>
      <c r="L1255" s="48"/>
      <c r="M1255" s="58"/>
      <c r="N1255" s="58"/>
      <c r="O1255" s="58"/>
      <c r="P1255" s="58"/>
      <c r="Q1255" s="67"/>
      <c r="R1255" s="67"/>
      <c r="S1255" s="58"/>
      <c r="T1255" s="58"/>
      <c r="U1255" s="58"/>
      <c r="V1255" s="58"/>
      <c r="W1255" s="58"/>
      <c r="X1255" s="58"/>
      <c r="Y1255" s="58"/>
      <c r="Z1255" s="58"/>
      <c r="AA1255" s="58"/>
      <c r="AB1255" s="58"/>
      <c r="AC1255" s="58"/>
      <c r="AD1255" s="58"/>
      <c r="AE1255" s="58"/>
      <c r="AF1255" s="58"/>
      <c r="AG1255" s="58"/>
      <c r="AH1255" s="58"/>
      <c r="AI1255" s="58"/>
      <c r="AJ1255" s="58"/>
      <c r="AK1255" s="58"/>
      <c r="AL1255" s="58"/>
    </row>
    <row r="1256" spans="1:38" s="56" customFormat="1" ht="11.25" x14ac:dyDescent="0.2">
      <c r="A1256" s="44"/>
      <c r="B1256" s="44"/>
      <c r="C1256" s="44"/>
      <c r="D1256" s="45"/>
      <c r="E1256" s="45"/>
      <c r="F1256" s="45"/>
      <c r="G1256" s="44"/>
      <c r="H1256" s="49"/>
      <c r="I1256" s="49"/>
      <c r="J1256" s="47"/>
      <c r="K1256" s="47"/>
      <c r="L1256" s="48"/>
      <c r="M1256" s="58"/>
      <c r="N1256" s="58"/>
      <c r="O1256" s="58"/>
      <c r="P1256" s="58"/>
      <c r="Q1256" s="67"/>
      <c r="R1256" s="67"/>
      <c r="S1256" s="58"/>
      <c r="T1256" s="58"/>
      <c r="U1256" s="58"/>
      <c r="V1256" s="58"/>
      <c r="W1256" s="58"/>
      <c r="X1256" s="58"/>
      <c r="Y1256" s="58"/>
      <c r="Z1256" s="58"/>
      <c r="AA1256" s="58"/>
      <c r="AB1256" s="58"/>
      <c r="AC1256" s="58"/>
      <c r="AD1256" s="58"/>
      <c r="AE1256" s="58"/>
      <c r="AF1256" s="58"/>
      <c r="AG1256" s="58"/>
      <c r="AH1256" s="58"/>
      <c r="AI1256" s="58"/>
      <c r="AJ1256" s="58"/>
      <c r="AK1256" s="58"/>
      <c r="AL1256" s="58"/>
    </row>
    <row r="1257" spans="1:38" s="56" customFormat="1" ht="11.25" x14ac:dyDescent="0.2">
      <c r="A1257" s="44"/>
      <c r="B1257" s="44"/>
      <c r="C1257" s="44"/>
      <c r="D1257" s="45"/>
      <c r="E1257" s="45"/>
      <c r="F1257" s="45"/>
      <c r="G1257" s="44"/>
      <c r="H1257" s="49"/>
      <c r="I1257" s="49"/>
      <c r="J1257" s="47"/>
      <c r="K1257" s="47"/>
      <c r="L1257" s="48"/>
      <c r="M1257" s="58"/>
      <c r="N1257" s="58"/>
      <c r="O1257" s="58"/>
      <c r="P1257" s="58"/>
      <c r="Q1257" s="67"/>
      <c r="R1257" s="67"/>
      <c r="S1257" s="58"/>
      <c r="T1257" s="58"/>
      <c r="U1257" s="58"/>
      <c r="V1257" s="58"/>
      <c r="W1257" s="58"/>
      <c r="X1257" s="58"/>
      <c r="Y1257" s="58"/>
      <c r="Z1257" s="58"/>
      <c r="AA1257" s="58"/>
      <c r="AB1257" s="58"/>
      <c r="AC1257" s="58"/>
      <c r="AD1257" s="58"/>
      <c r="AE1257" s="58"/>
      <c r="AF1257" s="58"/>
      <c r="AG1257" s="58"/>
      <c r="AH1257" s="58"/>
      <c r="AI1257" s="58"/>
      <c r="AJ1257" s="58"/>
      <c r="AK1257" s="58"/>
      <c r="AL1257" s="58"/>
    </row>
    <row r="1258" spans="1:38" s="56" customFormat="1" ht="11.25" x14ac:dyDescent="0.2">
      <c r="A1258" s="44"/>
      <c r="B1258" s="44"/>
      <c r="C1258" s="44"/>
      <c r="D1258" s="45"/>
      <c r="E1258" s="45"/>
      <c r="F1258" s="45"/>
      <c r="G1258" s="44"/>
      <c r="H1258" s="49"/>
      <c r="I1258" s="49"/>
      <c r="J1258" s="47"/>
      <c r="K1258" s="47"/>
      <c r="L1258" s="48"/>
      <c r="M1258" s="58"/>
      <c r="N1258" s="58"/>
      <c r="O1258" s="58"/>
      <c r="P1258" s="58"/>
      <c r="Q1258" s="67"/>
      <c r="R1258" s="67"/>
      <c r="S1258" s="58"/>
      <c r="T1258" s="58"/>
      <c r="U1258" s="58"/>
      <c r="V1258" s="58"/>
      <c r="W1258" s="58"/>
      <c r="X1258" s="58"/>
      <c r="Y1258" s="58"/>
      <c r="Z1258" s="58"/>
      <c r="AA1258" s="58"/>
      <c r="AB1258" s="58"/>
      <c r="AC1258" s="58"/>
      <c r="AD1258" s="58"/>
      <c r="AE1258" s="58"/>
      <c r="AF1258" s="58"/>
      <c r="AG1258" s="58"/>
      <c r="AH1258" s="58"/>
      <c r="AI1258" s="58"/>
      <c r="AJ1258" s="58"/>
      <c r="AK1258" s="58"/>
      <c r="AL1258" s="58"/>
    </row>
    <row r="1259" spans="1:38" s="56" customFormat="1" ht="11.25" x14ac:dyDescent="0.2">
      <c r="A1259" s="44"/>
      <c r="B1259" s="44"/>
      <c r="C1259" s="44"/>
      <c r="D1259" s="45"/>
      <c r="E1259" s="45"/>
      <c r="F1259" s="45"/>
      <c r="G1259" s="44"/>
      <c r="H1259" s="49"/>
      <c r="I1259" s="49"/>
      <c r="J1259" s="47"/>
      <c r="K1259" s="47"/>
      <c r="L1259" s="48"/>
      <c r="M1259" s="58"/>
      <c r="N1259" s="58"/>
      <c r="O1259" s="58"/>
      <c r="P1259" s="58"/>
      <c r="Q1259" s="67"/>
      <c r="R1259" s="67"/>
      <c r="S1259" s="58"/>
      <c r="T1259" s="58"/>
      <c r="U1259" s="58"/>
      <c r="V1259" s="58"/>
      <c r="W1259" s="58"/>
      <c r="X1259" s="58"/>
      <c r="Y1259" s="58"/>
      <c r="Z1259" s="58"/>
      <c r="AA1259" s="58"/>
      <c r="AB1259" s="58"/>
      <c r="AC1259" s="58"/>
      <c r="AD1259" s="58"/>
      <c r="AE1259" s="58"/>
      <c r="AF1259" s="58"/>
      <c r="AG1259" s="58"/>
      <c r="AH1259" s="58"/>
      <c r="AI1259" s="58"/>
      <c r="AJ1259" s="58"/>
      <c r="AK1259" s="58"/>
      <c r="AL1259" s="58"/>
    </row>
    <row r="1260" spans="1:38" s="56" customFormat="1" ht="11.25" x14ac:dyDescent="0.2">
      <c r="A1260" s="44"/>
      <c r="B1260" s="44"/>
      <c r="C1260" s="44"/>
      <c r="D1260" s="45"/>
      <c r="E1260" s="45"/>
      <c r="F1260" s="45"/>
      <c r="G1260" s="44"/>
      <c r="H1260" s="49"/>
      <c r="I1260" s="49"/>
      <c r="J1260" s="47"/>
      <c r="K1260" s="47"/>
      <c r="L1260" s="48"/>
      <c r="M1260" s="58"/>
      <c r="N1260" s="58"/>
      <c r="O1260" s="58"/>
      <c r="P1260" s="58"/>
      <c r="Q1260" s="67"/>
      <c r="R1260" s="67"/>
      <c r="S1260" s="58"/>
      <c r="T1260" s="58"/>
      <c r="U1260" s="58"/>
      <c r="V1260" s="58"/>
      <c r="W1260" s="58"/>
      <c r="X1260" s="58"/>
      <c r="Y1260" s="58"/>
      <c r="Z1260" s="58"/>
      <c r="AA1260" s="58"/>
      <c r="AB1260" s="58"/>
      <c r="AC1260" s="58"/>
      <c r="AD1260" s="58"/>
      <c r="AE1260" s="58"/>
      <c r="AF1260" s="58"/>
      <c r="AG1260" s="58"/>
      <c r="AH1260" s="58"/>
      <c r="AI1260" s="58"/>
      <c r="AJ1260" s="58"/>
      <c r="AK1260" s="58"/>
      <c r="AL1260" s="58"/>
    </row>
    <row r="1261" spans="1:38" s="56" customFormat="1" ht="11.25" x14ac:dyDescent="0.2">
      <c r="A1261" s="44"/>
      <c r="B1261" s="44"/>
      <c r="C1261" s="44"/>
      <c r="D1261" s="45"/>
      <c r="E1261" s="45"/>
      <c r="F1261" s="45"/>
      <c r="G1261" s="44"/>
      <c r="H1261" s="49"/>
      <c r="I1261" s="49"/>
      <c r="J1261" s="47"/>
      <c r="K1261" s="47"/>
      <c r="L1261" s="48"/>
      <c r="M1261" s="58"/>
      <c r="N1261" s="58"/>
      <c r="O1261" s="58"/>
      <c r="P1261" s="58"/>
      <c r="Q1261" s="67"/>
      <c r="R1261" s="67"/>
      <c r="S1261" s="58"/>
      <c r="T1261" s="58"/>
      <c r="U1261" s="58"/>
      <c r="V1261" s="58"/>
      <c r="W1261" s="58"/>
      <c r="X1261" s="58"/>
      <c r="Y1261" s="58"/>
      <c r="Z1261" s="58"/>
      <c r="AA1261" s="58"/>
      <c r="AB1261" s="58"/>
      <c r="AC1261" s="58"/>
      <c r="AD1261" s="58"/>
      <c r="AE1261" s="58"/>
      <c r="AF1261" s="58"/>
      <c r="AG1261" s="58"/>
      <c r="AH1261" s="58"/>
      <c r="AI1261" s="58"/>
      <c r="AJ1261" s="58"/>
      <c r="AK1261" s="58"/>
      <c r="AL1261" s="58"/>
    </row>
    <row r="1262" spans="1:38" s="56" customFormat="1" ht="11.25" x14ac:dyDescent="0.2">
      <c r="A1262" s="44"/>
      <c r="B1262" s="44"/>
      <c r="C1262" s="44"/>
      <c r="D1262" s="45"/>
      <c r="E1262" s="45"/>
      <c r="F1262" s="45"/>
      <c r="G1262" s="44"/>
      <c r="H1262" s="49"/>
      <c r="I1262" s="49"/>
      <c r="J1262" s="47"/>
      <c r="K1262" s="47"/>
      <c r="L1262" s="48"/>
      <c r="M1262" s="58"/>
      <c r="N1262" s="58"/>
      <c r="O1262" s="58"/>
      <c r="P1262" s="58"/>
      <c r="Q1262" s="67"/>
      <c r="R1262" s="67"/>
      <c r="S1262" s="58"/>
      <c r="T1262" s="58"/>
      <c r="U1262" s="58"/>
      <c r="V1262" s="58"/>
      <c r="W1262" s="58"/>
      <c r="X1262" s="58"/>
      <c r="Y1262" s="58"/>
      <c r="Z1262" s="58"/>
      <c r="AA1262" s="58"/>
      <c r="AB1262" s="58"/>
      <c r="AC1262" s="58"/>
      <c r="AD1262" s="58"/>
      <c r="AE1262" s="58"/>
      <c r="AF1262" s="58"/>
      <c r="AG1262" s="58"/>
      <c r="AH1262" s="58"/>
      <c r="AI1262" s="58"/>
      <c r="AJ1262" s="58"/>
      <c r="AK1262" s="58"/>
      <c r="AL1262" s="58"/>
    </row>
    <row r="1263" spans="1:38" s="56" customFormat="1" ht="11.25" x14ac:dyDescent="0.2">
      <c r="A1263" s="44"/>
      <c r="B1263" s="44"/>
      <c r="C1263" s="44"/>
      <c r="D1263" s="45"/>
      <c r="E1263" s="45"/>
      <c r="F1263" s="45"/>
      <c r="G1263" s="44"/>
      <c r="H1263" s="49"/>
      <c r="I1263" s="49"/>
      <c r="J1263" s="47"/>
      <c r="K1263" s="47"/>
      <c r="L1263" s="48"/>
      <c r="M1263" s="58"/>
      <c r="N1263" s="58"/>
      <c r="O1263" s="58"/>
      <c r="P1263" s="58"/>
      <c r="Q1263" s="67"/>
      <c r="R1263" s="67"/>
      <c r="S1263" s="58"/>
      <c r="T1263" s="58"/>
      <c r="U1263" s="58"/>
      <c r="V1263" s="58"/>
      <c r="W1263" s="58"/>
      <c r="X1263" s="58"/>
      <c r="Y1263" s="58"/>
      <c r="Z1263" s="58"/>
      <c r="AA1263" s="58"/>
      <c r="AB1263" s="58"/>
      <c r="AC1263" s="58"/>
      <c r="AD1263" s="58"/>
      <c r="AE1263" s="58"/>
      <c r="AF1263" s="58"/>
      <c r="AG1263" s="58"/>
      <c r="AH1263" s="58"/>
      <c r="AI1263" s="58"/>
      <c r="AJ1263" s="58"/>
      <c r="AK1263" s="58"/>
      <c r="AL1263" s="58"/>
    </row>
    <row r="1264" spans="1:38" s="56" customFormat="1" ht="11.25" x14ac:dyDescent="0.2">
      <c r="A1264" s="44"/>
      <c r="B1264" s="44"/>
      <c r="C1264" s="44"/>
      <c r="D1264" s="45"/>
      <c r="E1264" s="45"/>
      <c r="F1264" s="45"/>
      <c r="G1264" s="44"/>
      <c r="H1264" s="49"/>
      <c r="I1264" s="49"/>
      <c r="J1264" s="47"/>
      <c r="K1264" s="47"/>
      <c r="L1264" s="48"/>
      <c r="M1264" s="58"/>
      <c r="N1264" s="58"/>
      <c r="O1264" s="58"/>
      <c r="P1264" s="58"/>
      <c r="Q1264" s="67"/>
      <c r="R1264" s="67"/>
      <c r="S1264" s="58"/>
      <c r="T1264" s="58"/>
      <c r="U1264" s="58"/>
      <c r="V1264" s="58"/>
      <c r="W1264" s="58"/>
      <c r="X1264" s="58"/>
      <c r="Y1264" s="58"/>
      <c r="Z1264" s="58"/>
      <c r="AA1264" s="58"/>
      <c r="AB1264" s="58"/>
      <c r="AC1264" s="58"/>
      <c r="AD1264" s="58"/>
      <c r="AE1264" s="58"/>
      <c r="AF1264" s="58"/>
      <c r="AG1264" s="58"/>
      <c r="AH1264" s="58"/>
      <c r="AI1264" s="58"/>
      <c r="AJ1264" s="58"/>
      <c r="AK1264" s="58"/>
      <c r="AL1264" s="58"/>
    </row>
    <row r="1265" spans="1:38" s="56" customFormat="1" ht="11.25" x14ac:dyDescent="0.2">
      <c r="A1265" s="44"/>
      <c r="B1265" s="44"/>
      <c r="C1265" s="44"/>
      <c r="D1265" s="45"/>
      <c r="E1265" s="45"/>
      <c r="F1265" s="45"/>
      <c r="G1265" s="44"/>
      <c r="H1265" s="49"/>
      <c r="I1265" s="49"/>
      <c r="J1265" s="47"/>
      <c r="K1265" s="47"/>
      <c r="L1265" s="48"/>
      <c r="M1265" s="58"/>
      <c r="N1265" s="58"/>
      <c r="O1265" s="58"/>
      <c r="P1265" s="58"/>
      <c r="Q1265" s="67"/>
      <c r="R1265" s="67"/>
      <c r="S1265" s="58"/>
      <c r="T1265" s="58"/>
      <c r="U1265" s="58"/>
      <c r="V1265" s="58"/>
      <c r="W1265" s="58"/>
      <c r="X1265" s="58"/>
      <c r="Y1265" s="58"/>
      <c r="Z1265" s="58"/>
      <c r="AA1265" s="58"/>
      <c r="AB1265" s="58"/>
      <c r="AC1265" s="58"/>
      <c r="AD1265" s="58"/>
      <c r="AE1265" s="58"/>
      <c r="AF1265" s="58"/>
      <c r="AG1265" s="58"/>
      <c r="AH1265" s="58"/>
      <c r="AI1265" s="58"/>
      <c r="AJ1265" s="58"/>
      <c r="AK1265" s="58"/>
      <c r="AL1265" s="58"/>
    </row>
    <row r="1266" spans="1:38" s="56" customFormat="1" ht="11.25" x14ac:dyDescent="0.2">
      <c r="A1266" s="44"/>
      <c r="B1266" s="44"/>
      <c r="C1266" s="44"/>
      <c r="D1266" s="45"/>
      <c r="E1266" s="45"/>
      <c r="F1266" s="45"/>
      <c r="G1266" s="44"/>
      <c r="H1266" s="49"/>
      <c r="I1266" s="49"/>
      <c r="J1266" s="47"/>
      <c r="K1266" s="47"/>
      <c r="L1266" s="48"/>
      <c r="M1266" s="58"/>
      <c r="N1266" s="58"/>
      <c r="O1266" s="58"/>
      <c r="P1266" s="58"/>
      <c r="Q1266" s="67"/>
      <c r="R1266" s="67"/>
      <c r="S1266" s="58"/>
      <c r="T1266" s="58"/>
      <c r="U1266" s="58"/>
      <c r="V1266" s="58"/>
      <c r="W1266" s="58"/>
      <c r="X1266" s="58"/>
      <c r="Y1266" s="58"/>
      <c r="Z1266" s="58"/>
      <c r="AA1266" s="58"/>
      <c r="AB1266" s="58"/>
      <c r="AC1266" s="58"/>
      <c r="AD1266" s="58"/>
      <c r="AE1266" s="58"/>
      <c r="AF1266" s="58"/>
      <c r="AG1266" s="58"/>
      <c r="AH1266" s="58"/>
      <c r="AI1266" s="58"/>
      <c r="AJ1266" s="58"/>
      <c r="AK1266" s="58"/>
      <c r="AL1266" s="58"/>
    </row>
    <row r="1267" spans="1:38" s="56" customFormat="1" ht="11.25" x14ac:dyDescent="0.2">
      <c r="A1267" s="44"/>
      <c r="B1267" s="44"/>
      <c r="C1267" s="44"/>
      <c r="D1267" s="45"/>
      <c r="E1267" s="45"/>
      <c r="F1267" s="45"/>
      <c r="G1267" s="44"/>
      <c r="H1267" s="49"/>
      <c r="I1267" s="49"/>
      <c r="J1267" s="47"/>
      <c r="K1267" s="47"/>
      <c r="L1267" s="48"/>
      <c r="M1267" s="58"/>
      <c r="N1267" s="58"/>
      <c r="O1267" s="58"/>
      <c r="P1267" s="58"/>
      <c r="Q1267" s="67"/>
      <c r="R1267" s="67"/>
      <c r="S1267" s="58"/>
      <c r="T1267" s="58"/>
      <c r="U1267" s="58"/>
      <c r="V1267" s="58"/>
      <c r="W1267" s="58"/>
      <c r="X1267" s="58"/>
      <c r="Y1267" s="58"/>
      <c r="Z1267" s="58"/>
      <c r="AA1267" s="58"/>
      <c r="AB1267" s="58"/>
      <c r="AC1267" s="58"/>
      <c r="AD1267" s="58"/>
      <c r="AE1267" s="58"/>
      <c r="AF1267" s="58"/>
      <c r="AG1267" s="58"/>
      <c r="AH1267" s="58"/>
      <c r="AI1267" s="58"/>
      <c r="AJ1267" s="58"/>
      <c r="AK1267" s="58"/>
      <c r="AL1267" s="58"/>
    </row>
    <row r="1268" spans="1:38" s="56" customFormat="1" ht="11.25" x14ac:dyDescent="0.2">
      <c r="A1268" s="44"/>
      <c r="B1268" s="44"/>
      <c r="C1268" s="44"/>
      <c r="D1268" s="45"/>
      <c r="E1268" s="45"/>
      <c r="F1268" s="45"/>
      <c r="G1268" s="44"/>
      <c r="H1268" s="49"/>
      <c r="I1268" s="49"/>
      <c r="J1268" s="47"/>
      <c r="K1268" s="47"/>
      <c r="L1268" s="48"/>
      <c r="M1268" s="58"/>
      <c r="N1268" s="58"/>
      <c r="O1268" s="58"/>
      <c r="P1268" s="58"/>
      <c r="Q1268" s="67"/>
      <c r="R1268" s="67"/>
      <c r="S1268" s="58"/>
      <c r="T1268" s="58"/>
      <c r="U1268" s="58"/>
      <c r="V1268" s="58"/>
      <c r="W1268" s="58"/>
      <c r="X1268" s="58"/>
      <c r="Y1268" s="58"/>
      <c r="Z1268" s="58"/>
      <c r="AA1268" s="58"/>
      <c r="AB1268" s="58"/>
      <c r="AC1268" s="58"/>
      <c r="AD1268" s="58"/>
      <c r="AE1268" s="58"/>
      <c r="AF1268" s="58"/>
      <c r="AG1268" s="58"/>
      <c r="AH1268" s="58"/>
      <c r="AI1268" s="58"/>
      <c r="AJ1268" s="58"/>
      <c r="AK1268" s="58"/>
      <c r="AL1268" s="58"/>
    </row>
    <row r="1269" spans="1:38" s="56" customFormat="1" ht="11.25" x14ac:dyDescent="0.2">
      <c r="A1269" s="44"/>
      <c r="B1269" s="44"/>
      <c r="C1269" s="44"/>
      <c r="D1269" s="45"/>
      <c r="E1269" s="45"/>
      <c r="F1269" s="45"/>
      <c r="G1269" s="44"/>
      <c r="H1269" s="49"/>
      <c r="I1269" s="49"/>
      <c r="J1269" s="47"/>
      <c r="K1269" s="47"/>
      <c r="L1269" s="48"/>
      <c r="M1269" s="58"/>
      <c r="N1269" s="58"/>
      <c r="O1269" s="58"/>
      <c r="P1269" s="58"/>
      <c r="Q1269" s="67"/>
      <c r="R1269" s="67"/>
      <c r="S1269" s="58"/>
      <c r="T1269" s="58"/>
      <c r="U1269" s="58"/>
      <c r="V1269" s="58"/>
      <c r="W1269" s="58"/>
      <c r="X1269" s="58"/>
      <c r="Y1269" s="58"/>
      <c r="Z1269" s="58"/>
      <c r="AA1269" s="58"/>
      <c r="AB1269" s="58"/>
      <c r="AC1269" s="58"/>
      <c r="AD1269" s="58"/>
      <c r="AE1269" s="58"/>
      <c r="AF1269" s="58"/>
      <c r="AG1269" s="58"/>
      <c r="AH1269" s="58"/>
      <c r="AI1269" s="58"/>
      <c r="AJ1269" s="58"/>
      <c r="AK1269" s="58"/>
      <c r="AL1269" s="58"/>
    </row>
    <row r="1270" spans="1:38" s="56" customFormat="1" ht="11.25" x14ac:dyDescent="0.2">
      <c r="A1270" s="44"/>
      <c r="B1270" s="44"/>
      <c r="C1270" s="44"/>
      <c r="D1270" s="45"/>
      <c r="E1270" s="45"/>
      <c r="F1270" s="45"/>
      <c r="G1270" s="44"/>
      <c r="H1270" s="49"/>
      <c r="I1270" s="49"/>
      <c r="J1270" s="47"/>
      <c r="K1270" s="47"/>
      <c r="L1270" s="48"/>
      <c r="M1270" s="58"/>
      <c r="N1270" s="58"/>
      <c r="O1270" s="58"/>
      <c r="P1270" s="58"/>
      <c r="Q1270" s="67"/>
      <c r="R1270" s="67"/>
      <c r="S1270" s="58"/>
      <c r="T1270" s="58"/>
      <c r="U1270" s="58"/>
      <c r="V1270" s="58"/>
      <c r="W1270" s="58"/>
      <c r="X1270" s="58"/>
      <c r="Y1270" s="58"/>
      <c r="Z1270" s="58"/>
      <c r="AA1270" s="58"/>
      <c r="AB1270" s="58"/>
      <c r="AC1270" s="58"/>
      <c r="AD1270" s="58"/>
      <c r="AE1270" s="58"/>
      <c r="AF1270" s="58"/>
      <c r="AG1270" s="58"/>
      <c r="AH1270" s="58"/>
      <c r="AI1270" s="58"/>
      <c r="AJ1270" s="58"/>
      <c r="AK1270" s="58"/>
      <c r="AL1270" s="58"/>
    </row>
    <row r="1271" spans="1:38" s="56" customFormat="1" ht="11.25" x14ac:dyDescent="0.2">
      <c r="A1271" s="44"/>
      <c r="B1271" s="44"/>
      <c r="C1271" s="44"/>
      <c r="D1271" s="45"/>
      <c r="E1271" s="45"/>
      <c r="F1271" s="45"/>
      <c r="G1271" s="44"/>
      <c r="H1271" s="49"/>
      <c r="I1271" s="49"/>
      <c r="J1271" s="47"/>
      <c r="K1271" s="47"/>
      <c r="L1271" s="48"/>
      <c r="M1271" s="58"/>
      <c r="N1271" s="58"/>
      <c r="O1271" s="58"/>
      <c r="P1271" s="58"/>
      <c r="Q1271" s="67"/>
      <c r="R1271" s="67"/>
      <c r="S1271" s="58"/>
      <c r="T1271" s="58"/>
      <c r="U1271" s="58"/>
      <c r="V1271" s="58"/>
      <c r="W1271" s="58"/>
      <c r="X1271" s="58"/>
      <c r="Y1271" s="58"/>
      <c r="Z1271" s="58"/>
      <c r="AA1271" s="58"/>
      <c r="AB1271" s="58"/>
      <c r="AC1271" s="58"/>
      <c r="AD1271" s="58"/>
      <c r="AE1271" s="58"/>
      <c r="AF1271" s="58"/>
      <c r="AG1271" s="58"/>
      <c r="AH1271" s="58"/>
      <c r="AI1271" s="58"/>
      <c r="AJ1271" s="58"/>
      <c r="AK1271" s="58"/>
      <c r="AL1271" s="58"/>
    </row>
    <row r="1272" spans="1:38" s="56" customFormat="1" ht="11.25" x14ac:dyDescent="0.2">
      <c r="A1272" s="44"/>
      <c r="B1272" s="44"/>
      <c r="C1272" s="44"/>
      <c r="D1272" s="45"/>
      <c r="E1272" s="45"/>
      <c r="F1272" s="45"/>
      <c r="G1272" s="44"/>
      <c r="H1272" s="49"/>
      <c r="I1272" s="49"/>
      <c r="J1272" s="47"/>
      <c r="K1272" s="47"/>
      <c r="L1272" s="48"/>
      <c r="M1272" s="58"/>
      <c r="N1272" s="58"/>
      <c r="O1272" s="58"/>
      <c r="P1272" s="58"/>
      <c r="Q1272" s="67"/>
      <c r="R1272" s="67"/>
      <c r="S1272" s="58"/>
      <c r="T1272" s="58"/>
      <c r="U1272" s="58"/>
      <c r="V1272" s="58"/>
      <c r="W1272" s="58"/>
      <c r="X1272" s="58"/>
      <c r="Y1272" s="58"/>
      <c r="Z1272" s="58"/>
      <c r="AA1272" s="58"/>
      <c r="AB1272" s="58"/>
      <c r="AC1272" s="58"/>
      <c r="AD1272" s="58"/>
      <c r="AE1272" s="58"/>
      <c r="AF1272" s="58"/>
      <c r="AG1272" s="58"/>
      <c r="AH1272" s="58"/>
      <c r="AI1272" s="58"/>
      <c r="AJ1272" s="58"/>
      <c r="AK1272" s="58"/>
      <c r="AL1272" s="58"/>
    </row>
    <row r="1273" spans="1:38" s="56" customFormat="1" ht="11.25" x14ac:dyDescent="0.2">
      <c r="A1273" s="44"/>
      <c r="B1273" s="44"/>
      <c r="C1273" s="44"/>
      <c r="D1273" s="45"/>
      <c r="E1273" s="45"/>
      <c r="F1273" s="45"/>
      <c r="G1273" s="44"/>
      <c r="H1273" s="49"/>
      <c r="I1273" s="49"/>
      <c r="J1273" s="47"/>
      <c r="K1273" s="47"/>
      <c r="L1273" s="48"/>
      <c r="M1273" s="58"/>
      <c r="N1273" s="58"/>
      <c r="O1273" s="58"/>
      <c r="P1273" s="58"/>
      <c r="Q1273" s="67"/>
      <c r="R1273" s="67"/>
      <c r="S1273" s="58"/>
      <c r="T1273" s="58"/>
      <c r="U1273" s="58"/>
      <c r="V1273" s="58"/>
      <c r="W1273" s="58"/>
      <c r="X1273" s="58"/>
      <c r="Y1273" s="58"/>
      <c r="Z1273" s="58"/>
      <c r="AA1273" s="58"/>
      <c r="AB1273" s="58"/>
      <c r="AC1273" s="58"/>
      <c r="AD1273" s="58"/>
      <c r="AE1273" s="58"/>
      <c r="AF1273" s="58"/>
      <c r="AG1273" s="58"/>
      <c r="AH1273" s="58"/>
      <c r="AI1273" s="58"/>
      <c r="AJ1273" s="58"/>
      <c r="AK1273" s="58"/>
      <c r="AL1273" s="58"/>
    </row>
    <row r="1274" spans="1:38" s="56" customFormat="1" ht="11.25" x14ac:dyDescent="0.2">
      <c r="A1274" s="44"/>
      <c r="B1274" s="44"/>
      <c r="C1274" s="44"/>
      <c r="D1274" s="45"/>
      <c r="E1274" s="45"/>
      <c r="F1274" s="45"/>
      <c r="G1274" s="44"/>
      <c r="H1274" s="49"/>
      <c r="I1274" s="49"/>
      <c r="J1274" s="47"/>
      <c r="K1274" s="47"/>
      <c r="L1274" s="48"/>
      <c r="M1274" s="58"/>
      <c r="N1274" s="58"/>
      <c r="O1274" s="58"/>
      <c r="P1274" s="58"/>
      <c r="Q1274" s="67"/>
      <c r="R1274" s="67"/>
      <c r="S1274" s="58"/>
      <c r="T1274" s="58"/>
      <c r="U1274" s="58"/>
      <c r="V1274" s="58"/>
      <c r="W1274" s="58"/>
      <c r="X1274" s="58"/>
      <c r="Y1274" s="58"/>
      <c r="Z1274" s="58"/>
      <c r="AA1274" s="58"/>
      <c r="AB1274" s="58"/>
      <c r="AC1274" s="58"/>
      <c r="AD1274" s="58"/>
      <c r="AE1274" s="58"/>
      <c r="AF1274" s="58"/>
      <c r="AG1274" s="58"/>
      <c r="AH1274" s="58"/>
      <c r="AI1274" s="58"/>
      <c r="AJ1274" s="58"/>
      <c r="AK1274" s="58"/>
      <c r="AL1274" s="58"/>
    </row>
    <row r="1275" spans="1:38" s="56" customFormat="1" ht="11.25" x14ac:dyDescent="0.2">
      <c r="A1275" s="44"/>
      <c r="B1275" s="44"/>
      <c r="C1275" s="44"/>
      <c r="D1275" s="45"/>
      <c r="E1275" s="45"/>
      <c r="F1275" s="45"/>
      <c r="G1275" s="44"/>
      <c r="H1275" s="49"/>
      <c r="I1275" s="49"/>
      <c r="J1275" s="47"/>
      <c r="K1275" s="47"/>
      <c r="L1275" s="48"/>
      <c r="M1275" s="58"/>
      <c r="N1275" s="58"/>
      <c r="O1275" s="58"/>
      <c r="P1275" s="58"/>
      <c r="Q1275" s="67"/>
      <c r="R1275" s="67"/>
      <c r="S1275" s="58"/>
      <c r="T1275" s="58"/>
      <c r="U1275" s="58"/>
      <c r="V1275" s="58"/>
      <c r="W1275" s="58"/>
      <c r="X1275" s="58"/>
      <c r="Y1275" s="58"/>
      <c r="Z1275" s="58"/>
      <c r="AA1275" s="58"/>
      <c r="AB1275" s="58"/>
      <c r="AC1275" s="58"/>
      <c r="AD1275" s="58"/>
      <c r="AE1275" s="58"/>
      <c r="AF1275" s="58"/>
      <c r="AG1275" s="58"/>
      <c r="AH1275" s="58"/>
      <c r="AI1275" s="58"/>
      <c r="AJ1275" s="58"/>
      <c r="AK1275" s="58"/>
      <c r="AL1275" s="58"/>
    </row>
    <row r="1276" spans="1:38" s="56" customFormat="1" ht="11.25" x14ac:dyDescent="0.2">
      <c r="A1276" s="44"/>
      <c r="B1276" s="44"/>
      <c r="C1276" s="44"/>
      <c r="D1276" s="45"/>
      <c r="E1276" s="45"/>
      <c r="F1276" s="45"/>
      <c r="G1276" s="44"/>
      <c r="H1276" s="49"/>
      <c r="I1276" s="49"/>
      <c r="J1276" s="47"/>
      <c r="K1276" s="47"/>
      <c r="L1276" s="48"/>
      <c r="M1276" s="58"/>
      <c r="N1276" s="58"/>
      <c r="O1276" s="58"/>
      <c r="P1276" s="58"/>
      <c r="Q1276" s="67"/>
      <c r="R1276" s="67"/>
      <c r="S1276" s="58"/>
      <c r="T1276" s="58"/>
      <c r="U1276" s="58"/>
      <c r="V1276" s="58"/>
      <c r="W1276" s="58"/>
      <c r="X1276" s="58"/>
      <c r="Y1276" s="58"/>
      <c r="Z1276" s="58"/>
      <c r="AA1276" s="58"/>
      <c r="AB1276" s="58"/>
      <c r="AC1276" s="58"/>
      <c r="AD1276" s="58"/>
      <c r="AE1276" s="58"/>
      <c r="AF1276" s="58"/>
      <c r="AG1276" s="58"/>
      <c r="AH1276" s="58"/>
      <c r="AI1276" s="58"/>
      <c r="AJ1276" s="58"/>
      <c r="AK1276" s="58"/>
      <c r="AL1276" s="58"/>
    </row>
    <row r="1277" spans="1:38" s="56" customFormat="1" ht="11.25" x14ac:dyDescent="0.2">
      <c r="A1277" s="44"/>
      <c r="B1277" s="44"/>
      <c r="C1277" s="44"/>
      <c r="D1277" s="45"/>
      <c r="E1277" s="45"/>
      <c r="F1277" s="45"/>
      <c r="G1277" s="44"/>
      <c r="H1277" s="49"/>
      <c r="I1277" s="49"/>
      <c r="J1277" s="47"/>
      <c r="K1277" s="47"/>
      <c r="L1277" s="48"/>
      <c r="M1277" s="58"/>
      <c r="N1277" s="58"/>
      <c r="O1277" s="58"/>
      <c r="P1277" s="58"/>
      <c r="Q1277" s="67"/>
      <c r="R1277" s="67"/>
      <c r="S1277" s="58"/>
      <c r="T1277" s="58"/>
      <c r="U1277" s="58"/>
      <c r="V1277" s="58"/>
      <c r="W1277" s="58"/>
      <c r="X1277" s="58"/>
      <c r="Y1277" s="58"/>
      <c r="Z1277" s="58"/>
      <c r="AA1277" s="58"/>
      <c r="AB1277" s="58"/>
      <c r="AC1277" s="58"/>
      <c r="AD1277" s="58"/>
      <c r="AE1277" s="58"/>
      <c r="AF1277" s="58"/>
      <c r="AG1277" s="58"/>
      <c r="AH1277" s="58"/>
      <c r="AI1277" s="58"/>
      <c r="AJ1277" s="58"/>
      <c r="AK1277" s="58"/>
      <c r="AL1277" s="58"/>
    </row>
    <row r="1278" spans="1:38" s="56" customFormat="1" ht="11.25" x14ac:dyDescent="0.2">
      <c r="A1278" s="44"/>
      <c r="B1278" s="44"/>
      <c r="C1278" s="44"/>
      <c r="D1278" s="45"/>
      <c r="E1278" s="45"/>
      <c r="F1278" s="45"/>
      <c r="G1278" s="44"/>
      <c r="H1278" s="49"/>
      <c r="I1278" s="49"/>
      <c r="J1278" s="47"/>
      <c r="K1278" s="47"/>
      <c r="L1278" s="48"/>
      <c r="M1278" s="58"/>
      <c r="N1278" s="58"/>
      <c r="O1278" s="58"/>
      <c r="P1278" s="58"/>
      <c r="Q1278" s="67"/>
      <c r="R1278" s="67"/>
      <c r="S1278" s="58"/>
      <c r="T1278" s="58"/>
      <c r="U1278" s="58"/>
      <c r="V1278" s="58"/>
      <c r="W1278" s="58"/>
      <c r="X1278" s="58"/>
      <c r="Y1278" s="58"/>
      <c r="Z1278" s="58"/>
      <c r="AA1278" s="58"/>
      <c r="AB1278" s="58"/>
      <c r="AC1278" s="58"/>
      <c r="AD1278" s="58"/>
      <c r="AE1278" s="58"/>
      <c r="AF1278" s="58"/>
      <c r="AG1278" s="58"/>
      <c r="AH1278" s="58"/>
      <c r="AI1278" s="58"/>
      <c r="AJ1278" s="58"/>
      <c r="AK1278" s="58"/>
      <c r="AL1278" s="58"/>
    </row>
    <row r="1279" spans="1:38" s="56" customFormat="1" ht="11.25" x14ac:dyDescent="0.2">
      <c r="A1279" s="44"/>
      <c r="B1279" s="44"/>
      <c r="C1279" s="44"/>
      <c r="D1279" s="45"/>
      <c r="E1279" s="45"/>
      <c r="F1279" s="45"/>
      <c r="G1279" s="44"/>
      <c r="H1279" s="49"/>
      <c r="I1279" s="49"/>
      <c r="J1279" s="47"/>
      <c r="K1279" s="47"/>
      <c r="L1279" s="48"/>
      <c r="M1279" s="58"/>
      <c r="N1279" s="58"/>
      <c r="O1279" s="58"/>
      <c r="P1279" s="58"/>
      <c r="Q1279" s="67"/>
      <c r="R1279" s="67"/>
      <c r="S1279" s="58"/>
      <c r="T1279" s="58"/>
      <c r="U1279" s="58"/>
      <c r="V1279" s="58"/>
      <c r="W1279" s="58"/>
      <c r="X1279" s="58"/>
      <c r="Y1279" s="58"/>
      <c r="Z1279" s="58"/>
      <c r="AA1279" s="58"/>
      <c r="AB1279" s="58"/>
      <c r="AC1279" s="58"/>
      <c r="AD1279" s="58"/>
      <c r="AE1279" s="58"/>
      <c r="AF1279" s="58"/>
      <c r="AG1279" s="58"/>
      <c r="AH1279" s="58"/>
      <c r="AI1279" s="58"/>
      <c r="AJ1279" s="58"/>
      <c r="AK1279" s="58"/>
      <c r="AL1279" s="58"/>
    </row>
    <row r="1280" spans="1:38" s="56" customFormat="1" ht="11.25" x14ac:dyDescent="0.2">
      <c r="A1280" s="44"/>
      <c r="B1280" s="44"/>
      <c r="C1280" s="44"/>
      <c r="D1280" s="45"/>
      <c r="E1280" s="45"/>
      <c r="F1280" s="45"/>
      <c r="G1280" s="44"/>
      <c r="H1280" s="49"/>
      <c r="I1280" s="49"/>
      <c r="J1280" s="47"/>
      <c r="K1280" s="47"/>
      <c r="L1280" s="48"/>
      <c r="M1280" s="58"/>
      <c r="N1280" s="58"/>
      <c r="O1280" s="58"/>
      <c r="P1280" s="58"/>
      <c r="Q1280" s="67"/>
      <c r="R1280" s="67"/>
      <c r="S1280" s="58"/>
      <c r="T1280" s="58"/>
      <c r="U1280" s="58"/>
      <c r="V1280" s="58"/>
      <c r="W1280" s="58"/>
      <c r="X1280" s="58"/>
      <c r="Y1280" s="58"/>
      <c r="Z1280" s="58"/>
      <c r="AA1280" s="58"/>
      <c r="AB1280" s="58"/>
      <c r="AC1280" s="58"/>
      <c r="AD1280" s="58"/>
      <c r="AE1280" s="58"/>
      <c r="AF1280" s="58"/>
      <c r="AG1280" s="58"/>
      <c r="AH1280" s="58"/>
      <c r="AI1280" s="58"/>
      <c r="AJ1280" s="58"/>
      <c r="AK1280" s="58"/>
      <c r="AL1280" s="58"/>
    </row>
    <row r="1281" spans="4:6" x14ac:dyDescent="0.25">
      <c r="D1281" s="45"/>
      <c r="E1281" s="45"/>
      <c r="F1281" s="45"/>
    </row>
    <row r="1282" spans="4:6" x14ac:dyDescent="0.25">
      <c r="D1282" s="45"/>
      <c r="E1282" s="45"/>
      <c r="F1282" s="45"/>
    </row>
    <row r="1283" spans="4:6" x14ac:dyDescent="0.25">
      <c r="D1283" s="45"/>
      <c r="E1283" s="45"/>
      <c r="F1283" s="45"/>
    </row>
    <row r="1284" spans="4:6" x14ac:dyDescent="0.25">
      <c r="D1284" s="45"/>
      <c r="E1284" s="45"/>
      <c r="F1284" s="45"/>
    </row>
    <row r="1285" spans="4:6" x14ac:dyDescent="0.25">
      <c r="D1285" s="45"/>
      <c r="E1285" s="45"/>
      <c r="F1285" s="45"/>
    </row>
    <row r="1286" spans="4:6" x14ac:dyDescent="0.25">
      <c r="D1286" s="45"/>
      <c r="E1286" s="45"/>
      <c r="F1286" s="45"/>
    </row>
    <row r="1287" spans="4:6" x14ac:dyDescent="0.25">
      <c r="D1287" s="45"/>
      <c r="E1287" s="45"/>
      <c r="F1287" s="45"/>
    </row>
    <row r="1288" spans="4:6" x14ac:dyDescent="0.25">
      <c r="D1288" s="45"/>
      <c r="E1288" s="45"/>
      <c r="F1288" s="45"/>
    </row>
    <row r="1289" spans="4:6" x14ac:dyDescent="0.25">
      <c r="D1289" s="45"/>
      <c r="E1289" s="45"/>
      <c r="F1289" s="45"/>
    </row>
    <row r="1290" spans="4:6" x14ac:dyDescent="0.25">
      <c r="D1290" s="45"/>
      <c r="E1290" s="45"/>
      <c r="F1290" s="45"/>
    </row>
    <row r="1291" spans="4:6" x14ac:dyDescent="0.25">
      <c r="D1291" s="45"/>
      <c r="E1291" s="45"/>
      <c r="F1291" s="45"/>
    </row>
    <row r="1292" spans="4:6" x14ac:dyDescent="0.25">
      <c r="D1292" s="45"/>
      <c r="E1292" s="45"/>
      <c r="F1292" s="45"/>
    </row>
    <row r="1293" spans="4:6" x14ac:dyDescent="0.25">
      <c r="D1293" s="45"/>
      <c r="E1293" s="45"/>
      <c r="F1293" s="45"/>
    </row>
    <row r="1294" spans="4:6" x14ac:dyDescent="0.25">
      <c r="D1294" s="45"/>
      <c r="E1294" s="45"/>
      <c r="F1294" s="45"/>
    </row>
    <row r="1295" spans="4:6" x14ac:dyDescent="0.25">
      <c r="D1295" s="45"/>
      <c r="E1295" s="45"/>
      <c r="F1295" s="45"/>
    </row>
    <row r="1296" spans="4:6" x14ac:dyDescent="0.25">
      <c r="D1296" s="45"/>
      <c r="E1296" s="45"/>
      <c r="F1296" s="45"/>
    </row>
    <row r="1297" spans="4:6" x14ac:dyDescent="0.25">
      <c r="D1297" s="45"/>
      <c r="E1297" s="45"/>
      <c r="F1297" s="45"/>
    </row>
    <row r="1298" spans="4:6" x14ac:dyDescent="0.25">
      <c r="D1298" s="45"/>
      <c r="E1298" s="45"/>
      <c r="F1298" s="45"/>
    </row>
    <row r="1299" spans="4:6" x14ac:dyDescent="0.25">
      <c r="D1299" s="45"/>
      <c r="E1299" s="45"/>
      <c r="F1299" s="45"/>
    </row>
    <row r="1300" spans="4:6" x14ac:dyDescent="0.25">
      <c r="D1300" s="45"/>
      <c r="E1300" s="45"/>
      <c r="F1300" s="45"/>
    </row>
    <row r="1301" spans="4:6" x14ac:dyDescent="0.25">
      <c r="D1301" s="45"/>
      <c r="E1301" s="45"/>
      <c r="F1301" s="45"/>
    </row>
    <row r="1302" spans="4:6" x14ac:dyDescent="0.25">
      <c r="D1302" s="45"/>
      <c r="E1302" s="45"/>
      <c r="F1302" s="45"/>
    </row>
    <row r="1303" spans="4:6" x14ac:dyDescent="0.25">
      <c r="D1303" s="45"/>
      <c r="E1303" s="45"/>
      <c r="F1303" s="45"/>
    </row>
    <row r="1304" spans="4:6" x14ac:dyDescent="0.25">
      <c r="D1304" s="45"/>
      <c r="E1304" s="45"/>
      <c r="F1304" s="45"/>
    </row>
    <row r="1305" spans="4:6" x14ac:dyDescent="0.25">
      <c r="D1305" s="45"/>
      <c r="E1305" s="45"/>
      <c r="F1305" s="45"/>
    </row>
    <row r="1306" spans="4:6" x14ac:dyDescent="0.25">
      <c r="D1306" s="45"/>
      <c r="E1306" s="45"/>
      <c r="F1306" s="45"/>
    </row>
    <row r="1307" spans="4:6" x14ac:dyDescent="0.25">
      <c r="D1307" s="45"/>
      <c r="E1307" s="45"/>
      <c r="F1307" s="45"/>
    </row>
    <row r="1308" spans="4:6" x14ac:dyDescent="0.25">
      <c r="D1308" s="45"/>
      <c r="E1308" s="45"/>
      <c r="F1308" s="45"/>
    </row>
    <row r="1309" spans="4:6" x14ac:dyDescent="0.25">
      <c r="D1309" s="45"/>
      <c r="E1309" s="45"/>
      <c r="F1309" s="45"/>
    </row>
    <row r="1310" spans="4:6" x14ac:dyDescent="0.25">
      <c r="D1310" s="45"/>
      <c r="E1310" s="45"/>
      <c r="F1310" s="45"/>
    </row>
    <row r="1311" spans="4:6" x14ac:dyDescent="0.25">
      <c r="D1311" s="45"/>
      <c r="E1311" s="45"/>
      <c r="F1311" s="45"/>
    </row>
    <row r="1312" spans="4:6" x14ac:dyDescent="0.25">
      <c r="D1312" s="45"/>
      <c r="E1312" s="45"/>
      <c r="F1312" s="45"/>
    </row>
    <row r="1313" spans="4:6" x14ac:dyDescent="0.25">
      <c r="D1313" s="45"/>
      <c r="E1313" s="45"/>
      <c r="F1313" s="45"/>
    </row>
    <row r="1314" spans="4:6" x14ac:dyDescent="0.25">
      <c r="D1314" s="45"/>
      <c r="E1314" s="45"/>
      <c r="F1314" s="45"/>
    </row>
    <row r="1315" spans="4:6" x14ac:dyDescent="0.25">
      <c r="D1315" s="45"/>
      <c r="E1315" s="45"/>
      <c r="F1315" s="45"/>
    </row>
    <row r="1316" spans="4:6" x14ac:dyDescent="0.25">
      <c r="D1316" s="45"/>
      <c r="E1316" s="45"/>
      <c r="F1316" s="45"/>
    </row>
    <row r="1317" spans="4:6" x14ac:dyDescent="0.25">
      <c r="D1317" s="45"/>
      <c r="E1317" s="45"/>
      <c r="F1317" s="45"/>
    </row>
    <row r="1318" spans="4:6" x14ac:dyDescent="0.25">
      <c r="D1318" s="45"/>
      <c r="E1318" s="45"/>
      <c r="F1318" s="45"/>
    </row>
    <row r="1319" spans="4:6" x14ac:dyDescent="0.25">
      <c r="D1319" s="45"/>
      <c r="E1319" s="45"/>
      <c r="F1319" s="45"/>
    </row>
    <row r="1320" spans="4:6" x14ac:dyDescent="0.25">
      <c r="D1320" s="45"/>
      <c r="E1320" s="45"/>
      <c r="F1320" s="45"/>
    </row>
    <row r="1321" spans="4:6" x14ac:dyDescent="0.25">
      <c r="D1321" s="45"/>
      <c r="E1321" s="45"/>
      <c r="F1321" s="45"/>
    </row>
    <row r="1322" spans="4:6" x14ac:dyDescent="0.25">
      <c r="D1322" s="45"/>
      <c r="E1322" s="45"/>
      <c r="F1322" s="45"/>
    </row>
    <row r="1323" spans="4:6" x14ac:dyDescent="0.25">
      <c r="D1323" s="45"/>
      <c r="E1323" s="45"/>
      <c r="F1323" s="45"/>
    </row>
    <row r="1324" spans="4:6" x14ac:dyDescent="0.25">
      <c r="D1324" s="45"/>
      <c r="E1324" s="45"/>
      <c r="F1324" s="45"/>
    </row>
    <row r="1325" spans="4:6" x14ac:dyDescent="0.25">
      <c r="D1325" s="45"/>
      <c r="E1325" s="45"/>
      <c r="F1325" s="45"/>
    </row>
    <row r="1326" spans="4:6" x14ac:dyDescent="0.25">
      <c r="D1326" s="45"/>
      <c r="E1326" s="45"/>
      <c r="F1326" s="45"/>
    </row>
    <row r="1327" spans="4:6" x14ac:dyDescent="0.25">
      <c r="D1327" s="45"/>
      <c r="E1327" s="45"/>
      <c r="F1327" s="45"/>
    </row>
    <row r="1328" spans="4:6" x14ac:dyDescent="0.25">
      <c r="D1328" s="45"/>
      <c r="E1328" s="45"/>
      <c r="F1328" s="45"/>
    </row>
    <row r="1329" spans="4:6" x14ac:dyDescent="0.25">
      <c r="D1329" s="45"/>
      <c r="E1329" s="45"/>
      <c r="F1329" s="45"/>
    </row>
    <row r="1330" spans="4:6" x14ac:dyDescent="0.25">
      <c r="D1330" s="45"/>
      <c r="E1330" s="45"/>
      <c r="F1330" s="45"/>
    </row>
    <row r="1331" spans="4:6" x14ac:dyDescent="0.25">
      <c r="D1331" s="45"/>
      <c r="E1331" s="45"/>
      <c r="F1331" s="45"/>
    </row>
    <row r="1332" spans="4:6" x14ac:dyDescent="0.25">
      <c r="D1332" s="45"/>
      <c r="E1332" s="45"/>
      <c r="F1332" s="45"/>
    </row>
    <row r="1333" spans="4:6" x14ac:dyDescent="0.25">
      <c r="D1333" s="45"/>
      <c r="E1333" s="45"/>
      <c r="F1333" s="45"/>
    </row>
    <row r="1334" spans="4:6" x14ac:dyDescent="0.25">
      <c r="D1334" s="45"/>
      <c r="E1334" s="45"/>
      <c r="F1334" s="45"/>
    </row>
    <row r="1335" spans="4:6" x14ac:dyDescent="0.25">
      <c r="D1335" s="45"/>
      <c r="E1335" s="45"/>
      <c r="F1335" s="45"/>
    </row>
    <row r="1336" spans="4:6" x14ac:dyDescent="0.25">
      <c r="D1336" s="45"/>
      <c r="E1336" s="45"/>
      <c r="F1336" s="45"/>
    </row>
    <row r="1337" spans="4:6" x14ac:dyDescent="0.25">
      <c r="D1337" s="45"/>
      <c r="E1337" s="45"/>
      <c r="F1337" s="45"/>
    </row>
    <row r="1338" spans="4:6" x14ac:dyDescent="0.25">
      <c r="D1338" s="45"/>
      <c r="E1338" s="45"/>
      <c r="F1338" s="45"/>
    </row>
    <row r="1339" spans="4:6" x14ac:dyDescent="0.25">
      <c r="D1339" s="45"/>
      <c r="E1339" s="45"/>
      <c r="F1339" s="45"/>
    </row>
    <row r="1340" spans="4:6" x14ac:dyDescent="0.25">
      <c r="D1340" s="45"/>
      <c r="E1340" s="45"/>
      <c r="F1340" s="45"/>
    </row>
    <row r="1341" spans="4:6" x14ac:dyDescent="0.25">
      <c r="D1341" s="45"/>
      <c r="E1341" s="45"/>
      <c r="F1341" s="45"/>
    </row>
    <row r="1342" spans="4:6" x14ac:dyDescent="0.25">
      <c r="D1342" s="45"/>
      <c r="E1342" s="45"/>
      <c r="F1342" s="45"/>
    </row>
    <row r="1343" spans="4:6" x14ac:dyDescent="0.25">
      <c r="D1343" s="45"/>
      <c r="E1343" s="45"/>
      <c r="F1343" s="45"/>
    </row>
    <row r="1344" spans="4:6" x14ac:dyDescent="0.25">
      <c r="D1344" s="45"/>
      <c r="E1344" s="45"/>
      <c r="F1344" s="45"/>
    </row>
    <row r="1345" spans="4:6" x14ac:dyDescent="0.25">
      <c r="D1345" s="45"/>
      <c r="E1345" s="45"/>
      <c r="F1345" s="45"/>
    </row>
    <row r="1346" spans="4:6" x14ac:dyDescent="0.25">
      <c r="D1346" s="45"/>
      <c r="E1346" s="45"/>
      <c r="F1346" s="45"/>
    </row>
    <row r="1347" spans="4:6" x14ac:dyDescent="0.25">
      <c r="D1347" s="45"/>
      <c r="E1347" s="45"/>
      <c r="F1347" s="45"/>
    </row>
    <row r="1348" spans="4:6" x14ac:dyDescent="0.25">
      <c r="D1348" s="45"/>
      <c r="E1348" s="45"/>
      <c r="F1348" s="45"/>
    </row>
    <row r="1349" spans="4:6" x14ac:dyDescent="0.25">
      <c r="D1349" s="45"/>
      <c r="E1349" s="45"/>
      <c r="F1349" s="45"/>
    </row>
    <row r="1350" spans="4:6" x14ac:dyDescent="0.25">
      <c r="D1350" s="45"/>
      <c r="E1350" s="45"/>
      <c r="F1350" s="45"/>
    </row>
    <row r="1351" spans="4:6" x14ac:dyDescent="0.25">
      <c r="D1351" s="45"/>
      <c r="E1351" s="45"/>
      <c r="F1351" s="45"/>
    </row>
    <row r="1352" spans="4:6" x14ac:dyDescent="0.25">
      <c r="D1352" s="45"/>
      <c r="E1352" s="45"/>
      <c r="F1352" s="45"/>
    </row>
    <row r="1353" spans="4:6" x14ac:dyDescent="0.25">
      <c r="D1353" s="45"/>
      <c r="E1353" s="45"/>
      <c r="F1353" s="45"/>
    </row>
    <row r="1354" spans="4:6" x14ac:dyDescent="0.25">
      <c r="D1354" s="45"/>
      <c r="E1354" s="45"/>
      <c r="F1354" s="45"/>
    </row>
    <row r="1355" spans="4:6" x14ac:dyDescent="0.25">
      <c r="D1355" s="45"/>
      <c r="E1355" s="45"/>
      <c r="F1355" s="45"/>
    </row>
    <row r="1356" spans="4:6" x14ac:dyDescent="0.25">
      <c r="D1356" s="45"/>
      <c r="E1356" s="45"/>
      <c r="F1356" s="45"/>
    </row>
    <row r="1357" spans="4:6" x14ac:dyDescent="0.25">
      <c r="D1357" s="45"/>
      <c r="E1357" s="45"/>
      <c r="F1357" s="45"/>
    </row>
    <row r="1358" spans="4:6" x14ac:dyDescent="0.25">
      <c r="D1358" s="45"/>
      <c r="E1358" s="45"/>
      <c r="F1358" s="45"/>
    </row>
    <row r="1359" spans="4:6" x14ac:dyDescent="0.25">
      <c r="D1359" s="45"/>
      <c r="E1359" s="45"/>
      <c r="F1359" s="45"/>
    </row>
    <row r="1360" spans="4:6" x14ac:dyDescent="0.25">
      <c r="D1360" s="45"/>
      <c r="E1360" s="45"/>
      <c r="F1360" s="45"/>
    </row>
    <row r="1361" spans="4:6" x14ac:dyDescent="0.25">
      <c r="D1361" s="45"/>
      <c r="E1361" s="45"/>
      <c r="F1361" s="45"/>
    </row>
    <row r="1362" spans="4:6" x14ac:dyDescent="0.25">
      <c r="D1362" s="45"/>
      <c r="E1362" s="45"/>
      <c r="F1362" s="45"/>
    </row>
    <row r="1363" spans="4:6" x14ac:dyDescent="0.25">
      <c r="D1363" s="45"/>
      <c r="E1363" s="45"/>
      <c r="F1363" s="45"/>
    </row>
    <row r="1364" spans="4:6" x14ac:dyDescent="0.25">
      <c r="D1364" s="45"/>
      <c r="E1364" s="45"/>
      <c r="F1364" s="45"/>
    </row>
    <row r="1365" spans="4:6" x14ac:dyDescent="0.25">
      <c r="D1365" s="45"/>
      <c r="E1365" s="45"/>
      <c r="F1365" s="45"/>
    </row>
    <row r="1366" spans="4:6" x14ac:dyDescent="0.25">
      <c r="D1366" s="45"/>
      <c r="E1366" s="45"/>
      <c r="F1366" s="45"/>
    </row>
    <row r="1367" spans="4:6" x14ac:dyDescent="0.25">
      <c r="D1367" s="45"/>
      <c r="E1367" s="45"/>
      <c r="F1367" s="45"/>
    </row>
    <row r="1368" spans="4:6" x14ac:dyDescent="0.25">
      <c r="D1368" s="45"/>
      <c r="E1368" s="45"/>
      <c r="F1368" s="45"/>
    </row>
    <row r="1369" spans="4:6" x14ac:dyDescent="0.25">
      <c r="D1369" s="45"/>
      <c r="E1369" s="45"/>
      <c r="F1369" s="45"/>
    </row>
    <row r="1370" spans="4:6" x14ac:dyDescent="0.25">
      <c r="D1370" s="45"/>
      <c r="E1370" s="45"/>
      <c r="F1370" s="45"/>
    </row>
    <row r="1371" spans="4:6" x14ac:dyDescent="0.25">
      <c r="D1371" s="45"/>
      <c r="E1371" s="45"/>
      <c r="F1371" s="45"/>
    </row>
    <row r="1372" spans="4:6" x14ac:dyDescent="0.25">
      <c r="D1372" s="45"/>
      <c r="E1372" s="45"/>
      <c r="F1372" s="45"/>
    </row>
    <row r="1373" spans="4:6" x14ac:dyDescent="0.25">
      <c r="D1373" s="45"/>
      <c r="E1373" s="45"/>
      <c r="F1373" s="45"/>
    </row>
    <row r="1374" spans="4:6" x14ac:dyDescent="0.25">
      <c r="D1374" s="45"/>
      <c r="E1374" s="45"/>
      <c r="F1374" s="45"/>
    </row>
    <row r="1375" spans="4:6" x14ac:dyDescent="0.25">
      <c r="D1375" s="45"/>
      <c r="E1375" s="45"/>
      <c r="F1375" s="45"/>
    </row>
    <row r="1376" spans="4:6" x14ac:dyDescent="0.25">
      <c r="D1376" s="45"/>
      <c r="E1376" s="45"/>
      <c r="F1376" s="45"/>
    </row>
    <row r="1377" spans="4:6" x14ac:dyDescent="0.25">
      <c r="D1377" s="45"/>
      <c r="E1377" s="45"/>
      <c r="F1377" s="45"/>
    </row>
    <row r="1378" spans="4:6" x14ac:dyDescent="0.25">
      <c r="D1378" s="45"/>
      <c r="E1378" s="45"/>
      <c r="F1378" s="45"/>
    </row>
    <row r="1379" spans="4:6" x14ac:dyDescent="0.25">
      <c r="D1379" s="45"/>
      <c r="E1379" s="45"/>
      <c r="F1379" s="45"/>
    </row>
    <row r="1380" spans="4:6" x14ac:dyDescent="0.25">
      <c r="D1380" s="45"/>
      <c r="E1380" s="45"/>
      <c r="F1380" s="45"/>
    </row>
    <row r="1381" spans="4:6" x14ac:dyDescent="0.25">
      <c r="D1381" s="45"/>
      <c r="E1381" s="45"/>
      <c r="F1381" s="45"/>
    </row>
    <row r="1382" spans="4:6" x14ac:dyDescent="0.25">
      <c r="D1382" s="45"/>
      <c r="E1382" s="45"/>
      <c r="F1382" s="45"/>
    </row>
    <row r="1383" spans="4:6" x14ac:dyDescent="0.25">
      <c r="D1383" s="45"/>
      <c r="E1383" s="45"/>
      <c r="F1383" s="45"/>
    </row>
    <row r="1384" spans="4:6" x14ac:dyDescent="0.25">
      <c r="D1384" s="45"/>
      <c r="E1384" s="45"/>
      <c r="F1384" s="45"/>
    </row>
    <row r="1385" spans="4:6" x14ac:dyDescent="0.25">
      <c r="D1385" s="45"/>
      <c r="E1385" s="45"/>
      <c r="F1385" s="45"/>
    </row>
    <row r="1386" spans="4:6" x14ac:dyDescent="0.25">
      <c r="D1386" s="45"/>
      <c r="E1386" s="45"/>
      <c r="F1386" s="45"/>
    </row>
    <row r="1387" spans="4:6" x14ac:dyDescent="0.25">
      <c r="D1387" s="45"/>
      <c r="E1387" s="45"/>
      <c r="F1387" s="45"/>
    </row>
    <row r="1388" spans="4:6" x14ac:dyDescent="0.25">
      <c r="D1388" s="45"/>
      <c r="E1388" s="45"/>
      <c r="F1388" s="45"/>
    </row>
    <row r="1389" spans="4:6" x14ac:dyDescent="0.25">
      <c r="D1389" s="45"/>
      <c r="E1389" s="45"/>
      <c r="F1389" s="45"/>
    </row>
    <row r="1390" spans="4:6" x14ac:dyDescent="0.25">
      <c r="D1390" s="45"/>
      <c r="E1390" s="45"/>
      <c r="F1390" s="45"/>
    </row>
    <row r="1391" spans="4:6" x14ac:dyDescent="0.25">
      <c r="D1391" s="45"/>
      <c r="E1391" s="45"/>
      <c r="F1391" s="45"/>
    </row>
    <row r="1392" spans="4:6" x14ac:dyDescent="0.25">
      <c r="D1392" s="45"/>
      <c r="E1392" s="45"/>
      <c r="F1392" s="45"/>
    </row>
    <row r="1393" spans="4:6" x14ac:dyDescent="0.25">
      <c r="D1393" s="45"/>
      <c r="E1393" s="45"/>
      <c r="F1393" s="45"/>
    </row>
    <row r="1394" spans="4:6" x14ac:dyDescent="0.25">
      <c r="D1394" s="45"/>
      <c r="E1394" s="45"/>
      <c r="F1394" s="45"/>
    </row>
    <row r="1395" spans="4:6" x14ac:dyDescent="0.25">
      <c r="D1395" s="45"/>
      <c r="E1395" s="45"/>
      <c r="F1395" s="45"/>
    </row>
    <row r="1396" spans="4:6" x14ac:dyDescent="0.25">
      <c r="D1396" s="45"/>
      <c r="E1396" s="45"/>
      <c r="F1396" s="45"/>
    </row>
    <row r="1397" spans="4:6" x14ac:dyDescent="0.25">
      <c r="D1397" s="45"/>
      <c r="E1397" s="45"/>
      <c r="F1397" s="45"/>
    </row>
    <row r="1398" spans="4:6" x14ac:dyDescent="0.25">
      <c r="D1398" s="45"/>
      <c r="E1398" s="45"/>
      <c r="F1398" s="45"/>
    </row>
    <row r="1399" spans="4:6" x14ac:dyDescent="0.25">
      <c r="D1399" s="45"/>
      <c r="E1399" s="45"/>
      <c r="F1399" s="45"/>
    </row>
    <row r="1400" spans="4:6" x14ac:dyDescent="0.25">
      <c r="D1400" s="45"/>
      <c r="E1400" s="45"/>
      <c r="F1400" s="45"/>
    </row>
    <row r="1401" spans="4:6" x14ac:dyDescent="0.25">
      <c r="D1401" s="45"/>
      <c r="E1401" s="45"/>
      <c r="F1401" s="45"/>
    </row>
    <row r="1402" spans="4:6" x14ac:dyDescent="0.25">
      <c r="D1402" s="45"/>
      <c r="E1402" s="45"/>
      <c r="F1402" s="45"/>
    </row>
    <row r="1403" spans="4:6" x14ac:dyDescent="0.25">
      <c r="D1403" s="45"/>
      <c r="E1403" s="45"/>
      <c r="F1403" s="45"/>
    </row>
    <row r="1404" spans="4:6" x14ac:dyDescent="0.25">
      <c r="D1404" s="45"/>
      <c r="E1404" s="45"/>
      <c r="F1404" s="45"/>
    </row>
    <row r="1405" spans="4:6" x14ac:dyDescent="0.25">
      <c r="D1405" s="45"/>
      <c r="E1405" s="45"/>
      <c r="F1405" s="45"/>
    </row>
    <row r="1406" spans="4:6" x14ac:dyDescent="0.25">
      <c r="D1406" s="45"/>
      <c r="E1406" s="45"/>
      <c r="F1406" s="45"/>
    </row>
    <row r="1407" spans="4:6" x14ac:dyDescent="0.25">
      <c r="D1407" s="45"/>
      <c r="E1407" s="45"/>
      <c r="F1407" s="45"/>
    </row>
    <row r="1408" spans="4:6" x14ac:dyDescent="0.25">
      <c r="D1408" s="45"/>
      <c r="E1408" s="45"/>
      <c r="F1408" s="45"/>
    </row>
    <row r="1409" spans="4:6" x14ac:dyDescent="0.25">
      <c r="D1409" s="45"/>
      <c r="E1409" s="45"/>
      <c r="F1409" s="45"/>
    </row>
    <row r="1410" spans="4:6" x14ac:dyDescent="0.25">
      <c r="D1410" s="45"/>
      <c r="E1410" s="45"/>
      <c r="F1410" s="45"/>
    </row>
    <row r="1411" spans="4:6" x14ac:dyDescent="0.25">
      <c r="D1411" s="45"/>
      <c r="E1411" s="45"/>
      <c r="F1411" s="45"/>
    </row>
    <row r="1412" spans="4:6" x14ac:dyDescent="0.25">
      <c r="D1412" s="45"/>
      <c r="E1412" s="45"/>
      <c r="F1412" s="45"/>
    </row>
    <row r="1413" spans="4:6" x14ac:dyDescent="0.25">
      <c r="D1413" s="45"/>
      <c r="E1413" s="45"/>
      <c r="F1413" s="45"/>
    </row>
    <row r="1414" spans="4:6" x14ac:dyDescent="0.25">
      <c r="D1414" s="45"/>
      <c r="E1414" s="45"/>
      <c r="F1414" s="45"/>
    </row>
    <row r="1415" spans="4:6" x14ac:dyDescent="0.25">
      <c r="D1415" s="45"/>
      <c r="E1415" s="45"/>
      <c r="F1415" s="45"/>
    </row>
    <row r="1416" spans="4:6" x14ac:dyDescent="0.25">
      <c r="D1416" s="45"/>
      <c r="E1416" s="45"/>
      <c r="F1416" s="45"/>
    </row>
    <row r="1417" spans="4:6" x14ac:dyDescent="0.25">
      <c r="D1417" s="45"/>
      <c r="E1417" s="45"/>
      <c r="F1417" s="45"/>
    </row>
    <row r="1418" spans="4:6" x14ac:dyDescent="0.25">
      <c r="D1418" s="45"/>
      <c r="E1418" s="45"/>
      <c r="F1418" s="45"/>
    </row>
    <row r="1419" spans="4:6" x14ac:dyDescent="0.25">
      <c r="D1419" s="45"/>
      <c r="E1419" s="45"/>
      <c r="F1419" s="45"/>
    </row>
    <row r="1420" spans="4:6" x14ac:dyDescent="0.25">
      <c r="D1420" s="45"/>
      <c r="E1420" s="45"/>
      <c r="F1420" s="45"/>
    </row>
    <row r="1421" spans="4:6" x14ac:dyDescent="0.25">
      <c r="D1421" s="45"/>
      <c r="E1421" s="45"/>
      <c r="F1421" s="45"/>
    </row>
    <row r="1422" spans="4:6" x14ac:dyDescent="0.25">
      <c r="D1422" s="45"/>
      <c r="E1422" s="45"/>
      <c r="F1422" s="45"/>
    </row>
    <row r="1423" spans="4:6" x14ac:dyDescent="0.25">
      <c r="D1423" s="45"/>
      <c r="E1423" s="45"/>
      <c r="F1423" s="45"/>
    </row>
    <row r="1424" spans="4:6" x14ac:dyDescent="0.25">
      <c r="D1424" s="45"/>
      <c r="E1424" s="45"/>
      <c r="F1424" s="45"/>
    </row>
    <row r="1425" spans="4:6" x14ac:dyDescent="0.25">
      <c r="D1425" s="45"/>
      <c r="E1425" s="45"/>
      <c r="F1425" s="45"/>
    </row>
    <row r="1426" spans="4:6" x14ac:dyDescent="0.25">
      <c r="D1426" s="45"/>
      <c r="E1426" s="45"/>
      <c r="F1426" s="45"/>
    </row>
    <row r="1427" spans="4:6" x14ac:dyDescent="0.25">
      <c r="D1427" s="45"/>
      <c r="E1427" s="45"/>
      <c r="F1427" s="45"/>
    </row>
    <row r="1428" spans="4:6" x14ac:dyDescent="0.25">
      <c r="D1428" s="45"/>
      <c r="E1428" s="45"/>
      <c r="F1428" s="45"/>
    </row>
    <row r="1429" spans="4:6" x14ac:dyDescent="0.25">
      <c r="D1429" s="45"/>
      <c r="E1429" s="45"/>
      <c r="F1429" s="45"/>
    </row>
    <row r="1430" spans="4:6" x14ac:dyDescent="0.25">
      <c r="D1430" s="45"/>
      <c r="E1430" s="45"/>
      <c r="F1430" s="45"/>
    </row>
    <row r="1431" spans="4:6" x14ac:dyDescent="0.25">
      <c r="D1431" s="45"/>
      <c r="E1431" s="45"/>
      <c r="F1431" s="45"/>
    </row>
    <row r="1432" spans="4:6" x14ac:dyDescent="0.25">
      <c r="D1432" s="45"/>
      <c r="E1432" s="45"/>
      <c r="F1432" s="45"/>
    </row>
    <row r="1433" spans="4:6" x14ac:dyDescent="0.25">
      <c r="D1433" s="45"/>
      <c r="E1433" s="45"/>
      <c r="F1433" s="45"/>
    </row>
    <row r="1434" spans="4:6" x14ac:dyDescent="0.25">
      <c r="D1434" s="45"/>
      <c r="E1434" s="45"/>
      <c r="F1434" s="45"/>
    </row>
    <row r="1435" spans="4:6" x14ac:dyDescent="0.25">
      <c r="D1435" s="45"/>
      <c r="E1435" s="45"/>
      <c r="F1435" s="45"/>
    </row>
    <row r="1436" spans="4:6" x14ac:dyDescent="0.25">
      <c r="D1436" s="45"/>
      <c r="E1436" s="45"/>
      <c r="F1436" s="45"/>
    </row>
    <row r="1437" spans="4:6" x14ac:dyDescent="0.25">
      <c r="D1437" s="45"/>
      <c r="E1437" s="45"/>
      <c r="F1437" s="45"/>
    </row>
    <row r="1438" spans="4:6" x14ac:dyDescent="0.25">
      <c r="D1438" s="45"/>
      <c r="E1438" s="45"/>
      <c r="F1438" s="45"/>
    </row>
  </sheetData>
  <sheetProtection password="CDE6" sheet="1" objects="1" scenarios="1"/>
  <customSheetViews>
    <customSheetView guid="{3619A29E-3F17-4FD5-B62B-9EA65F58C923}" topLeftCell="G1">
      <pane ySplit="0.49282296650717705" topLeftCell="A232" activePane="bottomLeft" state="frozen"/>
      <selection pane="bottomLeft" activeCell="N236" sqref="N236"/>
      <pageMargins left="0.7" right="0.7" top="0.75" bottom="0.75" header="0.3" footer="0.3"/>
      <pageSetup orientation="portrait" r:id="rId1"/>
    </customSheetView>
    <customSheetView guid="{B305CD04-DDE6-4356-A5DE-0657ED909922}" topLeftCell="G1">
      <pane ySplit="0.53110047846889952" topLeftCell="A232" activePane="bottomLeft" state="frozen"/>
      <selection pane="bottomLeft" activeCell="N236" sqref="N236"/>
      <pageMargins left="0.7" right="0.7" top="0.75" bottom="0.75" header="0.3" footer="0.3"/>
      <pageSetup orientation="portrait" r:id="rId2"/>
    </customSheetView>
    <customSheetView guid="{E7533814-EF38-407A-9E2E-1CEBE06E7417}" topLeftCell="G1">
      <pane ySplit="0.51196172248803828" topLeftCell="A232" activePane="bottomLeft" state="frozen"/>
      <selection pane="bottomLeft" activeCell="N236" sqref="N236"/>
      <pageMargins left="0.7" right="0.7" top="0.75" bottom="0.75" header="0.3" footer="0.3"/>
      <pageSetup orientation="portrait" r:id="rId3"/>
    </customSheetView>
  </customSheetViews>
  <dataValidations xWindow="584" yWindow="319" count="14">
    <dataValidation allowBlank="1" showInputMessage="1" showErrorMessage="1" prompt="Digite los apellidos y nombres del denunciante" sqref="D1002:D1048576"/>
    <dataValidation allowBlank="1" showInputMessage="1" showErrorMessage="1" promptTitle="Formato" prompt="dd/mm/aaaa" sqref="C1002:C1438"/>
    <dataValidation type="list" allowBlank="1" showInputMessage="1" showErrorMessage="1" promptTitle="Seleccione la persona asignada" prompt="Seleccione del desplegable a la persona asignada" sqref="AL2">
      <formula1>INDIRECT($S$2)</formula1>
    </dataValidation>
    <dataValidation type="list" allowBlank="1" showInputMessage="1" showErrorMessage="1" prompt="Seleccione del desplegable su conformidad o incormidad con la información receptada" sqref="M2:M1001">
      <formula1>RECIBE_INFORMACIÓN</formula1>
    </dataValidation>
    <dataValidation allowBlank="1" showInputMessage="1" showErrorMessage="1" promptTitle="Breve descipción" prompt="Ingrese un breve resumen de la denuncia " sqref="R1"/>
    <dataValidation allowBlank="1" showInputMessage="1" showErrorMessage="1" prompt="Inserte el código secuencial de la denuncia receptada para ejecutar la actividad en inspección" sqref="N2:N1001"/>
    <dataValidation allowBlank="1" showInputMessage="1" showErrorMessage="1" promptTitle="Registro automático" prompt="No ingrasar información" sqref="O2:O1001"/>
    <dataValidation type="whole" operator="equal" allowBlank="1" showInputMessage="1" showErrorMessage="1" prompt="Coloque el número 1 en la infracción cometida" sqref="T2:AK1001">
      <formula1>1</formula1>
    </dataValidation>
    <dataValidation type="list" allowBlank="1" showInputMessage="1" showErrorMessage="1" sqref="AM2">
      <formula1>"+INDIRECTO($N$2)"</formula1>
    </dataValidation>
    <dataValidation type="list" allowBlank="1" showInputMessage="1" showErrorMessage="1" prompt="Seleccione del desplegable la zona a intervenir" sqref="P2:P1001">
      <formula1>ZONA_DE_INTERVENCIÓN</formula1>
    </dataValidation>
    <dataValidation type="textLength" operator="equal" allowBlank="1" showInputMessage="1" showErrorMessage="1" prompt="Digite el número de predio, de no tenerlo digitar XXXXXXX (7)" sqref="Q2:Q1001">
      <formula1>7</formula1>
    </dataValidation>
    <dataValidation allowBlank="1" showInputMessage="1" showErrorMessage="1" promptTitle="Información relevante" prompt="De ser el caso, ingrese información relevante" sqref="R2:R1001"/>
    <dataValidation type="list" allowBlank="1" showInputMessage="1" showErrorMessage="1" promptTitle="Seleccione el tipo de acción" prompt="Seleccione del desplegable el tipo de acción que corresponde" sqref="S2">
      <formula1>ACTIVIDAD</formula1>
    </dataValidation>
    <dataValidation type="list" allowBlank="1" showInputMessage="1" showErrorMessage="1" promptTitle="Seleccione la persona asignada" prompt="Seleccione del desplegable a la persona asignada" sqref="AL3:AL1001">
      <formula1>INDIRECT(S3)</formula1>
    </dataValidation>
  </dataValidations>
  <pageMargins left="0.7" right="0.7" top="0.75" bottom="0.75" header="0.3" footer="0.3"/>
  <pageSetup orientation="portrait" r:id="rId4"/>
  <extLst>
    <ext xmlns:x14="http://schemas.microsoft.com/office/spreadsheetml/2009/9/main" uri="{CCE6A557-97BC-4b89-ADB6-D9C93CAAB3DF}">
      <x14:dataValidations xmlns:xm="http://schemas.microsoft.com/office/excel/2006/main" xWindow="584" yWindow="319" count="1">
        <x14:dataValidation type="list" allowBlank="1" showInputMessage="1" showErrorMessage="1" promptTitle="Seleccione el tipo de acción" prompt="Seleccione del desplegable el tipo de acción que corresponde">
          <x14:formula1>
            <xm:f>'Ingreso de datos'!$A$2:$C$2</xm:f>
          </x14:formula1>
          <xm:sqref>S3:S1001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9"/>
  <sheetViews>
    <sheetView workbookViewId="0">
      <selection sqref="A1:A148"/>
    </sheetView>
  </sheetViews>
  <sheetFormatPr baseColWidth="10" defaultColWidth="11.42578125" defaultRowHeight="12" x14ac:dyDescent="0.2"/>
  <cols>
    <col min="1" max="5" width="11.42578125" style="88"/>
    <col min="6" max="6" width="11.42578125" style="101"/>
    <col min="7" max="7" width="11.42578125" style="89"/>
    <col min="8" max="8" width="11.42578125" style="102"/>
    <col min="9" max="9" width="11.42578125" style="89"/>
    <col min="10" max="16384" width="11.42578125" style="97"/>
  </cols>
  <sheetData>
    <row r="1" spans="1:1" x14ac:dyDescent="0.2">
      <c r="A1" s="88">
        <v>1</v>
      </c>
    </row>
    <row r="2" spans="1:1" x14ac:dyDescent="0.2">
      <c r="A2" s="88">
        <v>2</v>
      </c>
    </row>
    <row r="3" spans="1:1" x14ac:dyDescent="0.2">
      <c r="A3" s="88">
        <v>3</v>
      </c>
    </row>
    <row r="4" spans="1:1" x14ac:dyDescent="0.2">
      <c r="A4" s="88">
        <v>4</v>
      </c>
    </row>
    <row r="5" spans="1:1" x14ac:dyDescent="0.2">
      <c r="A5" s="88">
        <v>5</v>
      </c>
    </row>
    <row r="6" spans="1:1" x14ac:dyDescent="0.2">
      <c r="A6" s="88">
        <v>6</v>
      </c>
    </row>
    <row r="7" spans="1:1" x14ac:dyDescent="0.2">
      <c r="A7" s="88">
        <v>7</v>
      </c>
    </row>
    <row r="8" spans="1:1" x14ac:dyDescent="0.2">
      <c r="A8" s="88">
        <v>8</v>
      </c>
    </row>
    <row r="9" spans="1:1" x14ac:dyDescent="0.2">
      <c r="A9" s="88">
        <v>9</v>
      </c>
    </row>
    <row r="10" spans="1:1" x14ac:dyDescent="0.2">
      <c r="A10" s="88">
        <v>10</v>
      </c>
    </row>
    <row r="11" spans="1:1" x14ac:dyDescent="0.2">
      <c r="A11" s="88">
        <v>11</v>
      </c>
    </row>
    <row r="12" spans="1:1" x14ac:dyDescent="0.2">
      <c r="A12" s="88">
        <v>12</v>
      </c>
    </row>
    <row r="13" spans="1:1" x14ac:dyDescent="0.2">
      <c r="A13" s="88">
        <v>13</v>
      </c>
    </row>
    <row r="14" spans="1:1" x14ac:dyDescent="0.2">
      <c r="A14" s="88">
        <v>14</v>
      </c>
    </row>
    <row r="15" spans="1:1" x14ac:dyDescent="0.2">
      <c r="A15" s="88">
        <v>15</v>
      </c>
    </row>
    <row r="16" spans="1:1" x14ac:dyDescent="0.2">
      <c r="A16" s="88">
        <v>16</v>
      </c>
    </row>
    <row r="17" spans="1:1" x14ac:dyDescent="0.2">
      <c r="A17" s="88">
        <v>17</v>
      </c>
    </row>
    <row r="18" spans="1:1" x14ac:dyDescent="0.2">
      <c r="A18" s="88">
        <v>18</v>
      </c>
    </row>
    <row r="19" spans="1:1" x14ac:dyDescent="0.2">
      <c r="A19" s="88">
        <v>19</v>
      </c>
    </row>
    <row r="20" spans="1:1" x14ac:dyDescent="0.2">
      <c r="A20" s="88">
        <v>20</v>
      </c>
    </row>
    <row r="21" spans="1:1" x14ac:dyDescent="0.2">
      <c r="A21" s="88">
        <v>21</v>
      </c>
    </row>
    <row r="22" spans="1:1" x14ac:dyDescent="0.2">
      <c r="A22" s="88">
        <v>22</v>
      </c>
    </row>
    <row r="23" spans="1:1" x14ac:dyDescent="0.2">
      <c r="A23" s="88">
        <v>23</v>
      </c>
    </row>
    <row r="24" spans="1:1" x14ac:dyDescent="0.2">
      <c r="A24" s="88">
        <v>24</v>
      </c>
    </row>
    <row r="25" spans="1:1" x14ac:dyDescent="0.2">
      <c r="A25" s="88">
        <v>25</v>
      </c>
    </row>
    <row r="26" spans="1:1" x14ac:dyDescent="0.2">
      <c r="A26" s="88">
        <v>26</v>
      </c>
    </row>
    <row r="27" spans="1:1" x14ac:dyDescent="0.2">
      <c r="A27" s="88">
        <v>27</v>
      </c>
    </row>
    <row r="28" spans="1:1" x14ac:dyDescent="0.2">
      <c r="A28" s="88">
        <v>28</v>
      </c>
    </row>
    <row r="29" spans="1:1" x14ac:dyDescent="0.2">
      <c r="A29" s="88">
        <v>29</v>
      </c>
    </row>
    <row r="30" spans="1:1" x14ac:dyDescent="0.2">
      <c r="A30" s="88">
        <v>30</v>
      </c>
    </row>
    <row r="31" spans="1:1" x14ac:dyDescent="0.2">
      <c r="A31" s="88">
        <v>31</v>
      </c>
    </row>
    <row r="32" spans="1:1" x14ac:dyDescent="0.2">
      <c r="A32" s="88">
        <v>32</v>
      </c>
    </row>
    <row r="33" spans="1:1" x14ac:dyDescent="0.2">
      <c r="A33" s="88">
        <v>33</v>
      </c>
    </row>
    <row r="34" spans="1:1" x14ac:dyDescent="0.2">
      <c r="A34" s="88">
        <v>34</v>
      </c>
    </row>
    <row r="35" spans="1:1" x14ac:dyDescent="0.2">
      <c r="A35" s="88">
        <v>35</v>
      </c>
    </row>
    <row r="36" spans="1:1" x14ac:dyDescent="0.2">
      <c r="A36" s="88">
        <v>36</v>
      </c>
    </row>
    <row r="37" spans="1:1" x14ac:dyDescent="0.2">
      <c r="A37" s="88">
        <v>37</v>
      </c>
    </row>
    <row r="38" spans="1:1" x14ac:dyDescent="0.2">
      <c r="A38" s="88">
        <v>38</v>
      </c>
    </row>
    <row r="39" spans="1:1" x14ac:dyDescent="0.2">
      <c r="A39" s="88">
        <v>39</v>
      </c>
    </row>
    <row r="40" spans="1:1" x14ac:dyDescent="0.2">
      <c r="A40" s="88">
        <v>40</v>
      </c>
    </row>
    <row r="41" spans="1:1" x14ac:dyDescent="0.2">
      <c r="A41" s="88">
        <v>41</v>
      </c>
    </row>
    <row r="42" spans="1:1" x14ac:dyDescent="0.2">
      <c r="A42" s="88">
        <v>42</v>
      </c>
    </row>
    <row r="43" spans="1:1" x14ac:dyDescent="0.2">
      <c r="A43" s="88">
        <v>43</v>
      </c>
    </row>
    <row r="44" spans="1:1" x14ac:dyDescent="0.2">
      <c r="A44" s="88">
        <v>44</v>
      </c>
    </row>
    <row r="45" spans="1:1" x14ac:dyDescent="0.2">
      <c r="A45" s="88">
        <v>45</v>
      </c>
    </row>
    <row r="46" spans="1:1" x14ac:dyDescent="0.2">
      <c r="A46" s="88">
        <v>46</v>
      </c>
    </row>
    <row r="47" spans="1:1" x14ac:dyDescent="0.2">
      <c r="A47" s="88">
        <v>47</v>
      </c>
    </row>
    <row r="48" spans="1:1" x14ac:dyDescent="0.2">
      <c r="A48" s="88">
        <v>48</v>
      </c>
    </row>
    <row r="49" spans="1:1" x14ac:dyDescent="0.2">
      <c r="A49" s="88">
        <v>49</v>
      </c>
    </row>
    <row r="50" spans="1:1" x14ac:dyDescent="0.2">
      <c r="A50" s="88">
        <v>50</v>
      </c>
    </row>
    <row r="51" spans="1:1" x14ac:dyDescent="0.2">
      <c r="A51" s="88">
        <v>51</v>
      </c>
    </row>
    <row r="52" spans="1:1" x14ac:dyDescent="0.2">
      <c r="A52" s="88">
        <v>52</v>
      </c>
    </row>
    <row r="53" spans="1:1" x14ac:dyDescent="0.2">
      <c r="A53" s="88">
        <v>53</v>
      </c>
    </row>
    <row r="54" spans="1:1" x14ac:dyDescent="0.2">
      <c r="A54" s="88">
        <v>54</v>
      </c>
    </row>
    <row r="55" spans="1:1" x14ac:dyDescent="0.2">
      <c r="A55" s="88">
        <v>55</v>
      </c>
    </row>
    <row r="56" spans="1:1" x14ac:dyDescent="0.2">
      <c r="A56" s="88">
        <v>56</v>
      </c>
    </row>
    <row r="57" spans="1:1" x14ac:dyDescent="0.2">
      <c r="A57" s="88">
        <v>57</v>
      </c>
    </row>
    <row r="58" spans="1:1" x14ac:dyDescent="0.2">
      <c r="A58" s="88">
        <v>58</v>
      </c>
    </row>
    <row r="59" spans="1:1" x14ac:dyDescent="0.2">
      <c r="A59" s="88">
        <v>59</v>
      </c>
    </row>
    <row r="60" spans="1:1" x14ac:dyDescent="0.2">
      <c r="A60" s="88">
        <v>60</v>
      </c>
    </row>
    <row r="61" spans="1:1" x14ac:dyDescent="0.2">
      <c r="A61" s="88">
        <v>61</v>
      </c>
    </row>
    <row r="62" spans="1:1" x14ac:dyDescent="0.2">
      <c r="A62" s="88">
        <v>62</v>
      </c>
    </row>
    <row r="63" spans="1:1" x14ac:dyDescent="0.2">
      <c r="A63" s="88">
        <v>63</v>
      </c>
    </row>
    <row r="64" spans="1:1" x14ac:dyDescent="0.2">
      <c r="A64" s="88">
        <v>64</v>
      </c>
    </row>
    <row r="65" spans="1:1" x14ac:dyDescent="0.2">
      <c r="A65" s="88">
        <v>65</v>
      </c>
    </row>
    <row r="66" spans="1:1" x14ac:dyDescent="0.2">
      <c r="A66" s="88">
        <v>66</v>
      </c>
    </row>
    <row r="67" spans="1:1" x14ac:dyDescent="0.2">
      <c r="A67" s="88">
        <v>67</v>
      </c>
    </row>
    <row r="68" spans="1:1" x14ac:dyDescent="0.2">
      <c r="A68" s="88">
        <v>68</v>
      </c>
    </row>
    <row r="69" spans="1:1" x14ac:dyDescent="0.2">
      <c r="A69" s="88">
        <v>69</v>
      </c>
    </row>
    <row r="70" spans="1:1" x14ac:dyDescent="0.2">
      <c r="A70" s="88">
        <v>70</v>
      </c>
    </row>
    <row r="71" spans="1:1" x14ac:dyDescent="0.2">
      <c r="A71" s="88">
        <v>71</v>
      </c>
    </row>
    <row r="72" spans="1:1" x14ac:dyDescent="0.2">
      <c r="A72" s="88">
        <v>72</v>
      </c>
    </row>
    <row r="73" spans="1:1" x14ac:dyDescent="0.2">
      <c r="A73" s="88">
        <v>73</v>
      </c>
    </row>
    <row r="74" spans="1:1" x14ac:dyDescent="0.2">
      <c r="A74" s="88">
        <v>74</v>
      </c>
    </row>
    <row r="75" spans="1:1" x14ac:dyDescent="0.2">
      <c r="A75" s="88">
        <v>75</v>
      </c>
    </row>
    <row r="76" spans="1:1" x14ac:dyDescent="0.2">
      <c r="A76" s="88">
        <v>76</v>
      </c>
    </row>
    <row r="77" spans="1:1" x14ac:dyDescent="0.2">
      <c r="A77" s="88">
        <v>77</v>
      </c>
    </row>
    <row r="78" spans="1:1" x14ac:dyDescent="0.2">
      <c r="A78" s="88">
        <v>78</v>
      </c>
    </row>
    <row r="79" spans="1:1" x14ac:dyDescent="0.2">
      <c r="A79" s="88">
        <v>79</v>
      </c>
    </row>
    <row r="80" spans="1:1" x14ac:dyDescent="0.2">
      <c r="A80" s="88">
        <v>80</v>
      </c>
    </row>
    <row r="81" spans="1:1" x14ac:dyDescent="0.2">
      <c r="A81" s="88">
        <v>81</v>
      </c>
    </row>
    <row r="82" spans="1:1" x14ac:dyDescent="0.2">
      <c r="A82" s="88">
        <v>82</v>
      </c>
    </row>
    <row r="83" spans="1:1" x14ac:dyDescent="0.2">
      <c r="A83" s="88">
        <v>83</v>
      </c>
    </row>
    <row r="84" spans="1:1" x14ac:dyDescent="0.2">
      <c r="A84" s="88">
        <v>84</v>
      </c>
    </row>
    <row r="85" spans="1:1" x14ac:dyDescent="0.2">
      <c r="A85" s="88">
        <v>85</v>
      </c>
    </row>
    <row r="86" spans="1:1" x14ac:dyDescent="0.2">
      <c r="A86" s="88">
        <v>86</v>
      </c>
    </row>
    <row r="87" spans="1:1" x14ac:dyDescent="0.2">
      <c r="A87" s="88">
        <v>87</v>
      </c>
    </row>
    <row r="88" spans="1:1" x14ac:dyDescent="0.2">
      <c r="A88" s="88">
        <v>88</v>
      </c>
    </row>
    <row r="89" spans="1:1" x14ac:dyDescent="0.2">
      <c r="A89" s="88">
        <v>89</v>
      </c>
    </row>
    <row r="90" spans="1:1" x14ac:dyDescent="0.2">
      <c r="A90" s="88">
        <v>90</v>
      </c>
    </row>
    <row r="91" spans="1:1" x14ac:dyDescent="0.2">
      <c r="A91" s="88">
        <v>91</v>
      </c>
    </row>
    <row r="92" spans="1:1" x14ac:dyDescent="0.2">
      <c r="A92" s="88">
        <v>92</v>
      </c>
    </row>
    <row r="93" spans="1:1" x14ac:dyDescent="0.2">
      <c r="A93" s="88">
        <v>93</v>
      </c>
    </row>
    <row r="94" spans="1:1" x14ac:dyDescent="0.2">
      <c r="A94" s="88">
        <v>94</v>
      </c>
    </row>
    <row r="95" spans="1:1" x14ac:dyDescent="0.2">
      <c r="A95" s="88">
        <v>95</v>
      </c>
    </row>
    <row r="96" spans="1:1" x14ac:dyDescent="0.2">
      <c r="A96" s="88">
        <v>96</v>
      </c>
    </row>
    <row r="97" spans="1:1" x14ac:dyDescent="0.2">
      <c r="A97" s="88">
        <v>97</v>
      </c>
    </row>
    <row r="98" spans="1:1" x14ac:dyDescent="0.2">
      <c r="A98" s="88">
        <v>98</v>
      </c>
    </row>
    <row r="99" spans="1:1" x14ac:dyDescent="0.2">
      <c r="A99" s="88">
        <v>99</v>
      </c>
    </row>
    <row r="100" spans="1:1" x14ac:dyDescent="0.2">
      <c r="A100" s="88">
        <v>100</v>
      </c>
    </row>
    <row r="101" spans="1:1" x14ac:dyDescent="0.2">
      <c r="A101" s="88">
        <v>101</v>
      </c>
    </row>
    <row r="102" spans="1:1" x14ac:dyDescent="0.2">
      <c r="A102" s="88">
        <v>102</v>
      </c>
    </row>
    <row r="103" spans="1:1" x14ac:dyDescent="0.2">
      <c r="A103" s="88">
        <v>103</v>
      </c>
    </row>
    <row r="104" spans="1:1" x14ac:dyDescent="0.2">
      <c r="A104" s="88">
        <v>104</v>
      </c>
    </row>
    <row r="105" spans="1:1" x14ac:dyDescent="0.2">
      <c r="A105" s="88">
        <v>105</v>
      </c>
    </row>
    <row r="106" spans="1:1" x14ac:dyDescent="0.2">
      <c r="A106" s="88">
        <v>106</v>
      </c>
    </row>
    <row r="107" spans="1:1" x14ac:dyDescent="0.2">
      <c r="A107" s="88">
        <v>107</v>
      </c>
    </row>
    <row r="108" spans="1:1" x14ac:dyDescent="0.2">
      <c r="A108" s="88">
        <v>108</v>
      </c>
    </row>
    <row r="109" spans="1:1" x14ac:dyDescent="0.2">
      <c r="A109" s="88">
        <v>109</v>
      </c>
    </row>
    <row r="110" spans="1:1" x14ac:dyDescent="0.2">
      <c r="A110" s="88">
        <v>110</v>
      </c>
    </row>
    <row r="111" spans="1:1" x14ac:dyDescent="0.2">
      <c r="A111" s="88">
        <v>111</v>
      </c>
    </row>
    <row r="112" spans="1:1" x14ac:dyDescent="0.2">
      <c r="A112" s="88">
        <v>112</v>
      </c>
    </row>
    <row r="113" spans="1:1" x14ac:dyDescent="0.2">
      <c r="A113" s="88">
        <v>113</v>
      </c>
    </row>
    <row r="114" spans="1:1" x14ac:dyDescent="0.2">
      <c r="A114" s="88">
        <v>114</v>
      </c>
    </row>
    <row r="115" spans="1:1" x14ac:dyDescent="0.2">
      <c r="A115" s="88">
        <v>115</v>
      </c>
    </row>
    <row r="116" spans="1:1" x14ac:dyDescent="0.2">
      <c r="A116" s="88">
        <v>116</v>
      </c>
    </row>
    <row r="117" spans="1:1" x14ac:dyDescent="0.2">
      <c r="A117" s="88">
        <v>117</v>
      </c>
    </row>
    <row r="118" spans="1:1" x14ac:dyDescent="0.2">
      <c r="A118" s="88">
        <v>118</v>
      </c>
    </row>
    <row r="119" spans="1:1" x14ac:dyDescent="0.2">
      <c r="A119" s="88">
        <v>119</v>
      </c>
    </row>
    <row r="120" spans="1:1" x14ac:dyDescent="0.2">
      <c r="A120" s="88">
        <v>120</v>
      </c>
    </row>
    <row r="121" spans="1:1" x14ac:dyDescent="0.2">
      <c r="A121" s="88">
        <v>121</v>
      </c>
    </row>
    <row r="122" spans="1:1" x14ac:dyDescent="0.2">
      <c r="A122" s="88">
        <v>122</v>
      </c>
    </row>
    <row r="123" spans="1:1" x14ac:dyDescent="0.2">
      <c r="A123" s="88">
        <v>123</v>
      </c>
    </row>
    <row r="124" spans="1:1" x14ac:dyDescent="0.2">
      <c r="A124" s="88">
        <v>124</v>
      </c>
    </row>
    <row r="125" spans="1:1" x14ac:dyDescent="0.2">
      <c r="A125" s="88">
        <v>125</v>
      </c>
    </row>
    <row r="126" spans="1:1" x14ac:dyDescent="0.2">
      <c r="A126" s="88">
        <v>126</v>
      </c>
    </row>
    <row r="127" spans="1:1" x14ac:dyDescent="0.2">
      <c r="A127" s="88">
        <v>127</v>
      </c>
    </row>
    <row r="128" spans="1:1" x14ac:dyDescent="0.2">
      <c r="A128" s="88">
        <v>128</v>
      </c>
    </row>
    <row r="129" spans="1:1" x14ac:dyDescent="0.2">
      <c r="A129" s="88">
        <v>129</v>
      </c>
    </row>
    <row r="130" spans="1:1" x14ac:dyDescent="0.2">
      <c r="A130" s="88">
        <v>130</v>
      </c>
    </row>
    <row r="131" spans="1:1" x14ac:dyDescent="0.2">
      <c r="A131" s="88">
        <v>131</v>
      </c>
    </row>
    <row r="132" spans="1:1" x14ac:dyDescent="0.2">
      <c r="A132" s="88">
        <v>132</v>
      </c>
    </row>
    <row r="133" spans="1:1" x14ac:dyDescent="0.2">
      <c r="A133" s="88">
        <v>133</v>
      </c>
    </row>
    <row r="134" spans="1:1" x14ac:dyDescent="0.2">
      <c r="A134" s="88">
        <v>134</v>
      </c>
    </row>
    <row r="135" spans="1:1" x14ac:dyDescent="0.2">
      <c r="A135" s="88">
        <v>135</v>
      </c>
    </row>
    <row r="136" spans="1:1" x14ac:dyDescent="0.2">
      <c r="A136" s="88">
        <v>136</v>
      </c>
    </row>
    <row r="137" spans="1:1" x14ac:dyDescent="0.2">
      <c r="A137" s="88">
        <v>137</v>
      </c>
    </row>
    <row r="138" spans="1:1" x14ac:dyDescent="0.2">
      <c r="A138" s="88">
        <v>138</v>
      </c>
    </row>
    <row r="139" spans="1:1" x14ac:dyDescent="0.2">
      <c r="A139" s="88">
        <v>139</v>
      </c>
    </row>
    <row r="140" spans="1:1" x14ac:dyDescent="0.2">
      <c r="A140" s="88">
        <v>140</v>
      </c>
    </row>
    <row r="141" spans="1:1" x14ac:dyDescent="0.2">
      <c r="A141" s="88">
        <v>141</v>
      </c>
    </row>
    <row r="142" spans="1:1" x14ac:dyDescent="0.2">
      <c r="A142" s="88">
        <v>142</v>
      </c>
    </row>
    <row r="143" spans="1:1" x14ac:dyDescent="0.2">
      <c r="A143" s="88">
        <v>143</v>
      </c>
    </row>
    <row r="144" spans="1:1" x14ac:dyDescent="0.2">
      <c r="A144" s="88">
        <v>144</v>
      </c>
    </row>
    <row r="145" spans="1:1" x14ac:dyDescent="0.2">
      <c r="A145" s="88">
        <v>145</v>
      </c>
    </row>
    <row r="146" spans="1:1" x14ac:dyDescent="0.2">
      <c r="A146" s="88">
        <v>146</v>
      </c>
    </row>
    <row r="147" spans="1:1" x14ac:dyDescent="0.2">
      <c r="A147" s="88">
        <v>147</v>
      </c>
    </row>
    <row r="148" spans="1:1" x14ac:dyDescent="0.2">
      <c r="A148" s="88">
        <v>148</v>
      </c>
    </row>
    <row r="149" spans="1:1" x14ac:dyDescent="0.2">
      <c r="A149" s="88">
        <v>149</v>
      </c>
    </row>
    <row r="150" spans="1:1" x14ac:dyDescent="0.2">
      <c r="A150" s="88">
        <v>150</v>
      </c>
    </row>
    <row r="151" spans="1:1" x14ac:dyDescent="0.2">
      <c r="A151" s="88">
        <v>151</v>
      </c>
    </row>
    <row r="152" spans="1:1" x14ac:dyDescent="0.2">
      <c r="A152" s="88">
        <v>152</v>
      </c>
    </row>
    <row r="153" spans="1:1" x14ac:dyDescent="0.2">
      <c r="A153" s="88">
        <v>153</v>
      </c>
    </row>
    <row r="154" spans="1:1" x14ac:dyDescent="0.2">
      <c r="A154" s="88">
        <v>154</v>
      </c>
    </row>
    <row r="155" spans="1:1" x14ac:dyDescent="0.2">
      <c r="A155" s="88">
        <v>155</v>
      </c>
    </row>
    <row r="156" spans="1:1" x14ac:dyDescent="0.2">
      <c r="A156" s="88">
        <v>156</v>
      </c>
    </row>
    <row r="157" spans="1:1" x14ac:dyDescent="0.2">
      <c r="A157" s="88">
        <v>157</v>
      </c>
    </row>
    <row r="158" spans="1:1" x14ac:dyDescent="0.2">
      <c r="A158" s="88">
        <v>158</v>
      </c>
    </row>
    <row r="159" spans="1:1" x14ac:dyDescent="0.2">
      <c r="A159" s="88">
        <v>159</v>
      </c>
    </row>
    <row r="160" spans="1:1" x14ac:dyDescent="0.2">
      <c r="A160" s="88">
        <v>160</v>
      </c>
    </row>
    <row r="161" spans="1:1" x14ac:dyDescent="0.2">
      <c r="A161" s="88">
        <v>161</v>
      </c>
    </row>
    <row r="162" spans="1:1" x14ac:dyDescent="0.2">
      <c r="A162" s="88">
        <v>162</v>
      </c>
    </row>
    <row r="163" spans="1:1" x14ac:dyDescent="0.2">
      <c r="A163" s="88">
        <v>163</v>
      </c>
    </row>
    <row r="164" spans="1:1" x14ac:dyDescent="0.2">
      <c r="A164" s="88">
        <v>164</v>
      </c>
    </row>
    <row r="165" spans="1:1" x14ac:dyDescent="0.2">
      <c r="A165" s="88">
        <v>165</v>
      </c>
    </row>
    <row r="166" spans="1:1" x14ac:dyDescent="0.2">
      <c r="A166" s="88">
        <v>166</v>
      </c>
    </row>
    <row r="167" spans="1:1" x14ac:dyDescent="0.2">
      <c r="A167" s="88">
        <v>167</v>
      </c>
    </row>
    <row r="168" spans="1:1" x14ac:dyDescent="0.2">
      <c r="A168" s="88">
        <v>168</v>
      </c>
    </row>
    <row r="169" spans="1:1" x14ac:dyDescent="0.2">
      <c r="A169" s="88">
        <v>169</v>
      </c>
    </row>
    <row r="170" spans="1:1" x14ac:dyDescent="0.2">
      <c r="A170" s="88">
        <v>170</v>
      </c>
    </row>
    <row r="171" spans="1:1" x14ac:dyDescent="0.2">
      <c r="A171" s="88">
        <v>171</v>
      </c>
    </row>
    <row r="172" spans="1:1" x14ac:dyDescent="0.2">
      <c r="A172" s="88">
        <v>172</v>
      </c>
    </row>
    <row r="173" spans="1:1" x14ac:dyDescent="0.2">
      <c r="A173" s="88">
        <v>173</v>
      </c>
    </row>
    <row r="174" spans="1:1" x14ac:dyDescent="0.2">
      <c r="A174" s="88">
        <v>174</v>
      </c>
    </row>
    <row r="175" spans="1:1" x14ac:dyDescent="0.2">
      <c r="A175" s="88">
        <v>175</v>
      </c>
    </row>
    <row r="176" spans="1:1" x14ac:dyDescent="0.2">
      <c r="A176" s="88">
        <v>176</v>
      </c>
    </row>
    <row r="177" spans="1:1" x14ac:dyDescent="0.2">
      <c r="A177" s="88">
        <v>177</v>
      </c>
    </row>
    <row r="178" spans="1:1" x14ac:dyDescent="0.2">
      <c r="A178" s="88">
        <v>178</v>
      </c>
    </row>
    <row r="179" spans="1:1" x14ac:dyDescent="0.2">
      <c r="A179" s="88">
        <v>179</v>
      </c>
    </row>
    <row r="180" spans="1:1" x14ac:dyDescent="0.2">
      <c r="A180" s="88">
        <v>180</v>
      </c>
    </row>
    <row r="181" spans="1:1" x14ac:dyDescent="0.2">
      <c r="A181" s="88">
        <v>181</v>
      </c>
    </row>
    <row r="182" spans="1:1" x14ac:dyDescent="0.2">
      <c r="A182" s="88">
        <v>182</v>
      </c>
    </row>
    <row r="183" spans="1:1" x14ac:dyDescent="0.2">
      <c r="A183" s="88">
        <v>183</v>
      </c>
    </row>
    <row r="184" spans="1:1" x14ac:dyDescent="0.2">
      <c r="A184" s="88">
        <v>184</v>
      </c>
    </row>
    <row r="185" spans="1:1" x14ac:dyDescent="0.2">
      <c r="A185" s="88">
        <v>185</v>
      </c>
    </row>
    <row r="186" spans="1:1" x14ac:dyDescent="0.2">
      <c r="A186" s="88">
        <v>186</v>
      </c>
    </row>
    <row r="187" spans="1:1" x14ac:dyDescent="0.2">
      <c r="A187" s="88">
        <v>187</v>
      </c>
    </row>
    <row r="188" spans="1:1" x14ac:dyDescent="0.2">
      <c r="A188" s="88">
        <v>188</v>
      </c>
    </row>
    <row r="189" spans="1:1" x14ac:dyDescent="0.2">
      <c r="A189" s="88">
        <v>189</v>
      </c>
    </row>
    <row r="190" spans="1:1" x14ac:dyDescent="0.2">
      <c r="A190" s="88">
        <v>190</v>
      </c>
    </row>
    <row r="191" spans="1:1" x14ac:dyDescent="0.2">
      <c r="A191" s="88">
        <v>191</v>
      </c>
    </row>
    <row r="192" spans="1:1" x14ac:dyDescent="0.2">
      <c r="A192" s="88">
        <v>192</v>
      </c>
    </row>
    <row r="193" spans="1:1" x14ac:dyDescent="0.2">
      <c r="A193" s="88">
        <v>193</v>
      </c>
    </row>
    <row r="194" spans="1:1" x14ac:dyDescent="0.2">
      <c r="A194" s="88">
        <v>194</v>
      </c>
    </row>
    <row r="195" spans="1:1" x14ac:dyDescent="0.2">
      <c r="A195" s="88">
        <v>195</v>
      </c>
    </row>
    <row r="196" spans="1:1" x14ac:dyDescent="0.2">
      <c r="A196" s="88">
        <v>196</v>
      </c>
    </row>
    <row r="197" spans="1:1" x14ac:dyDescent="0.2">
      <c r="A197" s="88">
        <v>197</v>
      </c>
    </row>
    <row r="198" spans="1:1" x14ac:dyDescent="0.2">
      <c r="A198" s="88">
        <v>198</v>
      </c>
    </row>
    <row r="199" spans="1:1" x14ac:dyDescent="0.2">
      <c r="A199" s="88">
        <v>199</v>
      </c>
    </row>
    <row r="200" spans="1:1" x14ac:dyDescent="0.2">
      <c r="A200" s="88">
        <v>200</v>
      </c>
    </row>
    <row r="201" spans="1:1" x14ac:dyDescent="0.2">
      <c r="A201" s="88">
        <v>201</v>
      </c>
    </row>
    <row r="202" spans="1:1" x14ac:dyDescent="0.2">
      <c r="A202" s="88">
        <v>202</v>
      </c>
    </row>
    <row r="203" spans="1:1" x14ac:dyDescent="0.2">
      <c r="A203" s="88">
        <v>203</v>
      </c>
    </row>
    <row r="204" spans="1:1" x14ac:dyDescent="0.2">
      <c r="A204" s="88">
        <v>204</v>
      </c>
    </row>
    <row r="205" spans="1:1" x14ac:dyDescent="0.2">
      <c r="A205" s="88">
        <v>205</v>
      </c>
    </row>
    <row r="206" spans="1:1" x14ac:dyDescent="0.2">
      <c r="A206" s="88">
        <v>206</v>
      </c>
    </row>
    <row r="207" spans="1:1" x14ac:dyDescent="0.2">
      <c r="A207" s="88">
        <v>207</v>
      </c>
    </row>
    <row r="208" spans="1:1" x14ac:dyDescent="0.2">
      <c r="A208" s="88">
        <v>208</v>
      </c>
    </row>
    <row r="209" spans="1:1" x14ac:dyDescent="0.2">
      <c r="A209" s="88">
        <v>209</v>
      </c>
    </row>
    <row r="210" spans="1:1" x14ac:dyDescent="0.2">
      <c r="A210" s="88">
        <v>210</v>
      </c>
    </row>
    <row r="211" spans="1:1" x14ac:dyDescent="0.2">
      <c r="A211" s="88">
        <v>211</v>
      </c>
    </row>
    <row r="212" spans="1:1" x14ac:dyDescent="0.2">
      <c r="A212" s="88">
        <v>212</v>
      </c>
    </row>
    <row r="213" spans="1:1" x14ac:dyDescent="0.2">
      <c r="A213" s="88">
        <v>213</v>
      </c>
    </row>
    <row r="214" spans="1:1" x14ac:dyDescent="0.2">
      <c r="A214" s="88">
        <v>214</v>
      </c>
    </row>
    <row r="215" spans="1:1" x14ac:dyDescent="0.2">
      <c r="A215" s="88">
        <v>215</v>
      </c>
    </row>
    <row r="216" spans="1:1" x14ac:dyDescent="0.2">
      <c r="A216" s="88">
        <v>216</v>
      </c>
    </row>
    <row r="217" spans="1:1" x14ac:dyDescent="0.2">
      <c r="A217" s="88">
        <v>217</v>
      </c>
    </row>
    <row r="218" spans="1:1" x14ac:dyDescent="0.2">
      <c r="A218" s="88">
        <v>218</v>
      </c>
    </row>
    <row r="219" spans="1:1" x14ac:dyDescent="0.2">
      <c r="A219" s="88">
        <v>219</v>
      </c>
    </row>
    <row r="220" spans="1:1" x14ac:dyDescent="0.2">
      <c r="A220" s="88">
        <v>220</v>
      </c>
    </row>
    <row r="221" spans="1:1" x14ac:dyDescent="0.2">
      <c r="A221" s="88">
        <v>221</v>
      </c>
    </row>
    <row r="222" spans="1:1" x14ac:dyDescent="0.2">
      <c r="A222" s="88">
        <v>222</v>
      </c>
    </row>
    <row r="223" spans="1:1" x14ac:dyDescent="0.2">
      <c r="A223" s="88">
        <v>223</v>
      </c>
    </row>
    <row r="224" spans="1:1" x14ac:dyDescent="0.2">
      <c r="A224" s="88">
        <v>224</v>
      </c>
    </row>
    <row r="225" spans="1:1" x14ac:dyDescent="0.2">
      <c r="A225" s="88">
        <v>225</v>
      </c>
    </row>
    <row r="226" spans="1:1" x14ac:dyDescent="0.2">
      <c r="A226" s="88">
        <v>226</v>
      </c>
    </row>
    <row r="227" spans="1:1" x14ac:dyDescent="0.2">
      <c r="A227" s="88">
        <v>227</v>
      </c>
    </row>
    <row r="228" spans="1:1" x14ac:dyDescent="0.2">
      <c r="A228" s="88">
        <v>228</v>
      </c>
    </row>
    <row r="229" spans="1:1" x14ac:dyDescent="0.2">
      <c r="A229" s="88">
        <v>229</v>
      </c>
    </row>
    <row r="230" spans="1:1" x14ac:dyDescent="0.2">
      <c r="A230" s="88">
        <v>230</v>
      </c>
    </row>
    <row r="231" spans="1:1" x14ac:dyDescent="0.2">
      <c r="A231" s="88">
        <v>231</v>
      </c>
    </row>
    <row r="232" spans="1:1" x14ac:dyDescent="0.2">
      <c r="A232" s="88">
        <v>232</v>
      </c>
    </row>
    <row r="233" spans="1:1" x14ac:dyDescent="0.2">
      <c r="A233" s="88">
        <v>233</v>
      </c>
    </row>
    <row r="234" spans="1:1" x14ac:dyDescent="0.2">
      <c r="A234" s="88">
        <v>234</v>
      </c>
    </row>
    <row r="235" spans="1:1" x14ac:dyDescent="0.2">
      <c r="A235" s="88">
        <v>235</v>
      </c>
    </row>
    <row r="236" spans="1:1" x14ac:dyDescent="0.2">
      <c r="A236" s="88">
        <v>236</v>
      </c>
    </row>
    <row r="237" spans="1:1" x14ac:dyDescent="0.2">
      <c r="A237" s="88">
        <v>237</v>
      </c>
    </row>
    <row r="238" spans="1:1" x14ac:dyDescent="0.2">
      <c r="A238" s="88">
        <v>238</v>
      </c>
    </row>
    <row r="239" spans="1:1" x14ac:dyDescent="0.2">
      <c r="A239" s="88">
        <v>239</v>
      </c>
    </row>
    <row r="240" spans="1:1" x14ac:dyDescent="0.2">
      <c r="A240" s="88">
        <v>240</v>
      </c>
    </row>
    <row r="241" spans="1:1" x14ac:dyDescent="0.2">
      <c r="A241" s="88">
        <v>241</v>
      </c>
    </row>
    <row r="242" spans="1:1" x14ac:dyDescent="0.2">
      <c r="A242" s="88">
        <v>242</v>
      </c>
    </row>
    <row r="243" spans="1:1" x14ac:dyDescent="0.2">
      <c r="A243" s="88">
        <v>243</v>
      </c>
    </row>
    <row r="244" spans="1:1" x14ac:dyDescent="0.2">
      <c r="A244" s="88">
        <v>244</v>
      </c>
    </row>
    <row r="245" spans="1:1" x14ac:dyDescent="0.2">
      <c r="A245" s="88">
        <v>245</v>
      </c>
    </row>
    <row r="246" spans="1:1" x14ac:dyDescent="0.2">
      <c r="A246" s="88">
        <v>246</v>
      </c>
    </row>
    <row r="247" spans="1:1" x14ac:dyDescent="0.2">
      <c r="A247" s="88">
        <v>247</v>
      </c>
    </row>
    <row r="248" spans="1:1" x14ac:dyDescent="0.2">
      <c r="A248" s="88">
        <v>248</v>
      </c>
    </row>
    <row r="249" spans="1:1" x14ac:dyDescent="0.2">
      <c r="A249" s="88">
        <v>249</v>
      </c>
    </row>
    <row r="250" spans="1:1" x14ac:dyDescent="0.2">
      <c r="A250" s="88">
        <v>250</v>
      </c>
    </row>
    <row r="251" spans="1:1" x14ac:dyDescent="0.2">
      <c r="A251" s="88">
        <v>251</v>
      </c>
    </row>
    <row r="252" spans="1:1" x14ac:dyDescent="0.2">
      <c r="A252" s="88">
        <v>252</v>
      </c>
    </row>
    <row r="253" spans="1:1" x14ac:dyDescent="0.2">
      <c r="A253" s="88">
        <v>253</v>
      </c>
    </row>
    <row r="254" spans="1:1" x14ac:dyDescent="0.2">
      <c r="A254" s="88">
        <v>254</v>
      </c>
    </row>
    <row r="255" spans="1:1" x14ac:dyDescent="0.2">
      <c r="A255" s="88">
        <v>255</v>
      </c>
    </row>
    <row r="256" spans="1:1" x14ac:dyDescent="0.2">
      <c r="A256" s="88">
        <v>256</v>
      </c>
    </row>
    <row r="257" spans="1:1" x14ac:dyDescent="0.2">
      <c r="A257" s="88">
        <v>257</v>
      </c>
    </row>
    <row r="258" spans="1:1" x14ac:dyDescent="0.2">
      <c r="A258" s="88">
        <v>258</v>
      </c>
    </row>
    <row r="259" spans="1:1" x14ac:dyDescent="0.2">
      <c r="A259" s="88">
        <v>259</v>
      </c>
    </row>
    <row r="260" spans="1:1" x14ac:dyDescent="0.2">
      <c r="A260" s="88">
        <v>260</v>
      </c>
    </row>
    <row r="261" spans="1:1" x14ac:dyDescent="0.2">
      <c r="A261" s="88">
        <v>261</v>
      </c>
    </row>
    <row r="262" spans="1:1" x14ac:dyDescent="0.2">
      <c r="A262" s="88">
        <v>262</v>
      </c>
    </row>
    <row r="263" spans="1:1" x14ac:dyDescent="0.2">
      <c r="A263" s="88">
        <v>263</v>
      </c>
    </row>
    <row r="264" spans="1:1" x14ac:dyDescent="0.2">
      <c r="A264" s="88">
        <v>264</v>
      </c>
    </row>
    <row r="265" spans="1:1" x14ac:dyDescent="0.2">
      <c r="A265" s="88">
        <v>265</v>
      </c>
    </row>
    <row r="266" spans="1:1" x14ac:dyDescent="0.2">
      <c r="A266" s="88">
        <v>266</v>
      </c>
    </row>
    <row r="267" spans="1:1" x14ac:dyDescent="0.2">
      <c r="A267" s="88">
        <v>267</v>
      </c>
    </row>
    <row r="268" spans="1:1" x14ac:dyDescent="0.2">
      <c r="A268" s="88">
        <v>268</v>
      </c>
    </row>
    <row r="269" spans="1:1" x14ac:dyDescent="0.2">
      <c r="A269" s="88">
        <v>269</v>
      </c>
    </row>
    <row r="270" spans="1:1" x14ac:dyDescent="0.2">
      <c r="A270" s="88">
        <v>270</v>
      </c>
    </row>
    <row r="271" spans="1:1" x14ac:dyDescent="0.2">
      <c r="A271" s="88">
        <v>271</v>
      </c>
    </row>
    <row r="272" spans="1:1" x14ac:dyDescent="0.2">
      <c r="A272" s="88">
        <v>272</v>
      </c>
    </row>
    <row r="273" spans="1:1" x14ac:dyDescent="0.2">
      <c r="A273" s="88">
        <v>273</v>
      </c>
    </row>
    <row r="274" spans="1:1" x14ac:dyDescent="0.2">
      <c r="A274" s="88">
        <v>274</v>
      </c>
    </row>
    <row r="275" spans="1:1" x14ac:dyDescent="0.2">
      <c r="A275" s="88">
        <v>275</v>
      </c>
    </row>
    <row r="276" spans="1:1" x14ac:dyDescent="0.2">
      <c r="A276" s="88">
        <v>276</v>
      </c>
    </row>
    <row r="277" spans="1:1" x14ac:dyDescent="0.2">
      <c r="A277" s="88">
        <v>277</v>
      </c>
    </row>
    <row r="278" spans="1:1" x14ac:dyDescent="0.2">
      <c r="A278" s="88">
        <v>278</v>
      </c>
    </row>
    <row r="279" spans="1:1" x14ac:dyDescent="0.2">
      <c r="A279" s="88">
        <v>279</v>
      </c>
    </row>
    <row r="280" spans="1:1" x14ac:dyDescent="0.2">
      <c r="A280" s="88">
        <v>280</v>
      </c>
    </row>
    <row r="281" spans="1:1" x14ac:dyDescent="0.2">
      <c r="A281" s="88">
        <v>281</v>
      </c>
    </row>
    <row r="282" spans="1:1" x14ac:dyDescent="0.2">
      <c r="A282" s="88">
        <v>282</v>
      </c>
    </row>
    <row r="283" spans="1:1" x14ac:dyDescent="0.2">
      <c r="A283" s="88">
        <v>283</v>
      </c>
    </row>
    <row r="284" spans="1:1" x14ac:dyDescent="0.2">
      <c r="A284" s="88">
        <v>284</v>
      </c>
    </row>
    <row r="285" spans="1:1" x14ac:dyDescent="0.2">
      <c r="A285" s="88">
        <v>285</v>
      </c>
    </row>
    <row r="286" spans="1:1" x14ac:dyDescent="0.2">
      <c r="A286" s="88">
        <v>286</v>
      </c>
    </row>
    <row r="287" spans="1:1" x14ac:dyDescent="0.2">
      <c r="A287" s="88">
        <v>287</v>
      </c>
    </row>
    <row r="288" spans="1:1" x14ac:dyDescent="0.2">
      <c r="A288" s="88">
        <v>288</v>
      </c>
    </row>
    <row r="289" spans="1:1" x14ac:dyDescent="0.2">
      <c r="A289" s="88">
        <v>289</v>
      </c>
    </row>
    <row r="290" spans="1:1" x14ac:dyDescent="0.2">
      <c r="A290" s="88">
        <v>290</v>
      </c>
    </row>
    <row r="291" spans="1:1" x14ac:dyDescent="0.2">
      <c r="A291" s="88">
        <v>291</v>
      </c>
    </row>
    <row r="292" spans="1:1" x14ac:dyDescent="0.2">
      <c r="A292" s="88">
        <v>292</v>
      </c>
    </row>
    <row r="293" spans="1:1" x14ac:dyDescent="0.2">
      <c r="A293" s="88">
        <v>293</v>
      </c>
    </row>
    <row r="294" spans="1:1" x14ac:dyDescent="0.2">
      <c r="A294" s="88">
        <v>294</v>
      </c>
    </row>
    <row r="295" spans="1:1" x14ac:dyDescent="0.2">
      <c r="A295" s="88">
        <v>295</v>
      </c>
    </row>
    <row r="296" spans="1:1" x14ac:dyDescent="0.2">
      <c r="A296" s="88">
        <v>296</v>
      </c>
    </row>
    <row r="297" spans="1:1" x14ac:dyDescent="0.2">
      <c r="A297" s="88">
        <v>297</v>
      </c>
    </row>
    <row r="298" spans="1:1" x14ac:dyDescent="0.2">
      <c r="A298" s="88">
        <v>298</v>
      </c>
    </row>
    <row r="299" spans="1:1" x14ac:dyDescent="0.2">
      <c r="A299" s="88">
        <v>299</v>
      </c>
    </row>
    <row r="300" spans="1:1" x14ac:dyDescent="0.2">
      <c r="A300" s="88">
        <v>300</v>
      </c>
    </row>
    <row r="301" spans="1:1" x14ac:dyDescent="0.2">
      <c r="A301" s="88">
        <v>301</v>
      </c>
    </row>
    <row r="302" spans="1:1" x14ac:dyDescent="0.2">
      <c r="A302" s="88">
        <v>302</v>
      </c>
    </row>
    <row r="303" spans="1:1" x14ac:dyDescent="0.2">
      <c r="A303" s="88">
        <v>303</v>
      </c>
    </row>
    <row r="304" spans="1:1" x14ac:dyDescent="0.2">
      <c r="A304" s="88">
        <v>304</v>
      </c>
    </row>
    <row r="305" spans="1:1" x14ac:dyDescent="0.2">
      <c r="A305" s="88">
        <v>305</v>
      </c>
    </row>
    <row r="306" spans="1:1" x14ac:dyDescent="0.2">
      <c r="A306" s="88">
        <v>306</v>
      </c>
    </row>
    <row r="307" spans="1:1" x14ac:dyDescent="0.2">
      <c r="A307" s="88">
        <v>307</v>
      </c>
    </row>
    <row r="308" spans="1:1" x14ac:dyDescent="0.2">
      <c r="A308" s="88">
        <v>308</v>
      </c>
    </row>
    <row r="309" spans="1:1" x14ac:dyDescent="0.2">
      <c r="A309" s="88">
        <v>309</v>
      </c>
    </row>
    <row r="310" spans="1:1" x14ac:dyDescent="0.2">
      <c r="A310" s="88">
        <v>310</v>
      </c>
    </row>
    <row r="311" spans="1:1" x14ac:dyDescent="0.2">
      <c r="A311" s="88">
        <v>311</v>
      </c>
    </row>
    <row r="312" spans="1:1" x14ac:dyDescent="0.2">
      <c r="A312" s="88">
        <v>312</v>
      </c>
    </row>
    <row r="313" spans="1:1" x14ac:dyDescent="0.2">
      <c r="A313" s="88">
        <v>313</v>
      </c>
    </row>
    <row r="314" spans="1:1" x14ac:dyDescent="0.2">
      <c r="A314" s="88">
        <v>314</v>
      </c>
    </row>
    <row r="315" spans="1:1" x14ac:dyDescent="0.2">
      <c r="A315" s="88">
        <v>315</v>
      </c>
    </row>
    <row r="316" spans="1:1" x14ac:dyDescent="0.2">
      <c r="A316" s="88">
        <v>316</v>
      </c>
    </row>
    <row r="317" spans="1:1" x14ac:dyDescent="0.2">
      <c r="A317" s="88">
        <v>317</v>
      </c>
    </row>
    <row r="318" spans="1:1" x14ac:dyDescent="0.2">
      <c r="A318" s="88">
        <v>318</v>
      </c>
    </row>
    <row r="319" spans="1:1" x14ac:dyDescent="0.2">
      <c r="A319" s="88">
        <v>319</v>
      </c>
    </row>
    <row r="320" spans="1:1" x14ac:dyDescent="0.2">
      <c r="A320" s="88">
        <v>320</v>
      </c>
    </row>
    <row r="321" spans="1:1" x14ac:dyDescent="0.2">
      <c r="A321" s="88">
        <v>321</v>
      </c>
    </row>
    <row r="322" spans="1:1" x14ac:dyDescent="0.2">
      <c r="A322" s="88">
        <v>322</v>
      </c>
    </row>
    <row r="323" spans="1:1" x14ac:dyDescent="0.2">
      <c r="A323" s="88">
        <v>323</v>
      </c>
    </row>
    <row r="324" spans="1:1" x14ac:dyDescent="0.2">
      <c r="A324" s="88">
        <v>324</v>
      </c>
    </row>
    <row r="325" spans="1:1" x14ac:dyDescent="0.2">
      <c r="A325" s="88">
        <v>325</v>
      </c>
    </row>
    <row r="326" spans="1:1" x14ac:dyDescent="0.2">
      <c r="A326" s="88">
        <v>326</v>
      </c>
    </row>
    <row r="327" spans="1:1" x14ac:dyDescent="0.2">
      <c r="A327" s="88">
        <v>327</v>
      </c>
    </row>
    <row r="328" spans="1:1" x14ac:dyDescent="0.2">
      <c r="A328" s="88">
        <v>328</v>
      </c>
    </row>
    <row r="329" spans="1:1" x14ac:dyDescent="0.2">
      <c r="A329" s="88">
        <v>329</v>
      </c>
    </row>
    <row r="330" spans="1:1" x14ac:dyDescent="0.2">
      <c r="A330" s="88">
        <v>330</v>
      </c>
    </row>
    <row r="331" spans="1:1" x14ac:dyDescent="0.2">
      <c r="A331" s="88">
        <v>331</v>
      </c>
    </row>
    <row r="332" spans="1:1" x14ac:dyDescent="0.2">
      <c r="A332" s="88">
        <v>332</v>
      </c>
    </row>
    <row r="333" spans="1:1" x14ac:dyDescent="0.2">
      <c r="A333" s="88">
        <v>333</v>
      </c>
    </row>
    <row r="334" spans="1:1" x14ac:dyDescent="0.2">
      <c r="A334" s="88">
        <v>334</v>
      </c>
    </row>
    <row r="335" spans="1:1" x14ac:dyDescent="0.2">
      <c r="A335" s="88">
        <v>335</v>
      </c>
    </row>
    <row r="336" spans="1:1" x14ac:dyDescent="0.2">
      <c r="A336" s="88">
        <v>336</v>
      </c>
    </row>
    <row r="337" spans="1:1" x14ac:dyDescent="0.2">
      <c r="A337" s="88">
        <v>337</v>
      </c>
    </row>
    <row r="338" spans="1:1" x14ac:dyDescent="0.2">
      <c r="A338" s="88">
        <v>338</v>
      </c>
    </row>
    <row r="339" spans="1:1" x14ac:dyDescent="0.2">
      <c r="A339" s="88">
        <v>339</v>
      </c>
    </row>
    <row r="340" spans="1:1" x14ac:dyDescent="0.2">
      <c r="A340" s="88">
        <v>340</v>
      </c>
    </row>
    <row r="341" spans="1:1" x14ac:dyDescent="0.2">
      <c r="A341" s="88">
        <v>341</v>
      </c>
    </row>
    <row r="342" spans="1:1" x14ac:dyDescent="0.2">
      <c r="A342" s="88">
        <v>342</v>
      </c>
    </row>
    <row r="343" spans="1:1" x14ac:dyDescent="0.2">
      <c r="A343" s="88">
        <v>343</v>
      </c>
    </row>
    <row r="344" spans="1:1" x14ac:dyDescent="0.2">
      <c r="A344" s="88">
        <v>344</v>
      </c>
    </row>
    <row r="345" spans="1:1" x14ac:dyDescent="0.2">
      <c r="A345" s="88">
        <v>345</v>
      </c>
    </row>
    <row r="346" spans="1:1" x14ac:dyDescent="0.2">
      <c r="A346" s="88">
        <v>346</v>
      </c>
    </row>
    <row r="347" spans="1:1" x14ac:dyDescent="0.2">
      <c r="A347" s="88">
        <v>347</v>
      </c>
    </row>
    <row r="348" spans="1:1" x14ac:dyDescent="0.2">
      <c r="A348" s="88">
        <v>348</v>
      </c>
    </row>
    <row r="349" spans="1:1" x14ac:dyDescent="0.2">
      <c r="A349" s="88">
        <v>349</v>
      </c>
    </row>
    <row r="350" spans="1:1" x14ac:dyDescent="0.2">
      <c r="A350" s="88">
        <v>350</v>
      </c>
    </row>
    <row r="351" spans="1:1" x14ac:dyDescent="0.2">
      <c r="A351" s="88">
        <v>351</v>
      </c>
    </row>
    <row r="352" spans="1:1" x14ac:dyDescent="0.2">
      <c r="A352" s="88">
        <v>352</v>
      </c>
    </row>
    <row r="353" spans="1:1" x14ac:dyDescent="0.2">
      <c r="A353" s="88">
        <v>353</v>
      </c>
    </row>
    <row r="354" spans="1:1" x14ac:dyDescent="0.2">
      <c r="A354" s="88">
        <v>354</v>
      </c>
    </row>
    <row r="355" spans="1:1" x14ac:dyDescent="0.2">
      <c r="A355" s="88">
        <v>355</v>
      </c>
    </row>
    <row r="356" spans="1:1" x14ac:dyDescent="0.2">
      <c r="A356" s="88">
        <v>356</v>
      </c>
    </row>
    <row r="357" spans="1:1" x14ac:dyDescent="0.2">
      <c r="A357" s="88">
        <v>357</v>
      </c>
    </row>
    <row r="358" spans="1:1" x14ac:dyDescent="0.2">
      <c r="A358" s="88">
        <v>358</v>
      </c>
    </row>
    <row r="359" spans="1:1" x14ac:dyDescent="0.2">
      <c r="A359" s="88">
        <v>359</v>
      </c>
    </row>
    <row r="360" spans="1:1" x14ac:dyDescent="0.2">
      <c r="A360" s="88">
        <v>360</v>
      </c>
    </row>
    <row r="361" spans="1:1" x14ac:dyDescent="0.2">
      <c r="A361" s="88">
        <v>361</v>
      </c>
    </row>
    <row r="362" spans="1:1" x14ac:dyDescent="0.2">
      <c r="A362" s="88">
        <v>362</v>
      </c>
    </row>
    <row r="363" spans="1:1" x14ac:dyDescent="0.2">
      <c r="A363" s="88">
        <v>363</v>
      </c>
    </row>
    <row r="364" spans="1:1" x14ac:dyDescent="0.2">
      <c r="A364" s="88">
        <v>364</v>
      </c>
    </row>
    <row r="365" spans="1:1" x14ac:dyDescent="0.2">
      <c r="A365" s="88">
        <v>365</v>
      </c>
    </row>
    <row r="366" spans="1:1" x14ac:dyDescent="0.2">
      <c r="A366" s="88">
        <v>366</v>
      </c>
    </row>
    <row r="367" spans="1:1" x14ac:dyDescent="0.2">
      <c r="A367" s="88">
        <v>367</v>
      </c>
    </row>
    <row r="368" spans="1:1" x14ac:dyDescent="0.2">
      <c r="A368" s="88">
        <v>368</v>
      </c>
    </row>
    <row r="369" spans="1:1" x14ac:dyDescent="0.2">
      <c r="A369" s="88">
        <v>369</v>
      </c>
    </row>
    <row r="370" spans="1:1" x14ac:dyDescent="0.2">
      <c r="A370" s="88">
        <v>370</v>
      </c>
    </row>
    <row r="371" spans="1:1" x14ac:dyDescent="0.2">
      <c r="A371" s="88">
        <v>371</v>
      </c>
    </row>
    <row r="372" spans="1:1" x14ac:dyDescent="0.2">
      <c r="A372" s="88">
        <v>372</v>
      </c>
    </row>
    <row r="373" spans="1:1" x14ac:dyDescent="0.2">
      <c r="A373" s="88">
        <v>373</v>
      </c>
    </row>
    <row r="374" spans="1:1" x14ac:dyDescent="0.2">
      <c r="A374" s="88">
        <v>374</v>
      </c>
    </row>
    <row r="375" spans="1:1" x14ac:dyDescent="0.2">
      <c r="A375" s="88">
        <v>375</v>
      </c>
    </row>
    <row r="376" spans="1:1" x14ac:dyDescent="0.2">
      <c r="A376" s="88">
        <v>376</v>
      </c>
    </row>
    <row r="377" spans="1:1" x14ac:dyDescent="0.2">
      <c r="A377" s="88">
        <v>377</v>
      </c>
    </row>
    <row r="378" spans="1:1" x14ac:dyDescent="0.2">
      <c r="A378" s="88">
        <v>378</v>
      </c>
    </row>
    <row r="379" spans="1:1" x14ac:dyDescent="0.2">
      <c r="A379" s="88">
        <v>379</v>
      </c>
    </row>
    <row r="380" spans="1:1" x14ac:dyDescent="0.2">
      <c r="A380" s="88">
        <v>380</v>
      </c>
    </row>
    <row r="381" spans="1:1" x14ac:dyDescent="0.2">
      <c r="A381" s="88">
        <v>381</v>
      </c>
    </row>
    <row r="382" spans="1:1" x14ac:dyDescent="0.2">
      <c r="A382" s="88">
        <v>382</v>
      </c>
    </row>
    <row r="383" spans="1:1" x14ac:dyDescent="0.2">
      <c r="A383" s="88">
        <v>383</v>
      </c>
    </row>
    <row r="384" spans="1:1" x14ac:dyDescent="0.2">
      <c r="A384" s="88">
        <v>384</v>
      </c>
    </row>
    <row r="385" spans="1:1" x14ac:dyDescent="0.2">
      <c r="A385" s="88">
        <v>385</v>
      </c>
    </row>
    <row r="386" spans="1:1" x14ac:dyDescent="0.2">
      <c r="A386" s="88">
        <v>386</v>
      </c>
    </row>
    <row r="387" spans="1:1" x14ac:dyDescent="0.2">
      <c r="A387" s="88">
        <v>387</v>
      </c>
    </row>
    <row r="388" spans="1:1" x14ac:dyDescent="0.2">
      <c r="A388" s="88">
        <v>388</v>
      </c>
    </row>
    <row r="389" spans="1:1" x14ac:dyDescent="0.2">
      <c r="A389" s="88">
        <v>389</v>
      </c>
    </row>
    <row r="390" spans="1:1" x14ac:dyDescent="0.2">
      <c r="A390" s="88">
        <v>390</v>
      </c>
    </row>
    <row r="391" spans="1:1" x14ac:dyDescent="0.2">
      <c r="A391" s="88">
        <v>391</v>
      </c>
    </row>
    <row r="392" spans="1:1" x14ac:dyDescent="0.2">
      <c r="A392" s="88">
        <v>392</v>
      </c>
    </row>
    <row r="393" spans="1:1" x14ac:dyDescent="0.2">
      <c r="A393" s="88">
        <v>393</v>
      </c>
    </row>
    <row r="394" spans="1:1" x14ac:dyDescent="0.2">
      <c r="A394" s="88">
        <v>394</v>
      </c>
    </row>
    <row r="395" spans="1:1" x14ac:dyDescent="0.2">
      <c r="A395" s="88">
        <v>395</v>
      </c>
    </row>
    <row r="396" spans="1:1" x14ac:dyDescent="0.2">
      <c r="A396" s="88">
        <v>396</v>
      </c>
    </row>
    <row r="397" spans="1:1" x14ac:dyDescent="0.2">
      <c r="A397" s="88">
        <v>397</v>
      </c>
    </row>
    <row r="398" spans="1:1" x14ac:dyDescent="0.2">
      <c r="A398" s="88">
        <v>398</v>
      </c>
    </row>
    <row r="399" spans="1:1" x14ac:dyDescent="0.2">
      <c r="A399" s="88">
        <v>399</v>
      </c>
    </row>
    <row r="400" spans="1:1" x14ac:dyDescent="0.2">
      <c r="A400" s="88">
        <v>400</v>
      </c>
    </row>
    <row r="401" spans="1:1" x14ac:dyDescent="0.2">
      <c r="A401" s="88">
        <v>401</v>
      </c>
    </row>
    <row r="402" spans="1:1" x14ac:dyDescent="0.2">
      <c r="A402" s="88">
        <v>402</v>
      </c>
    </row>
    <row r="403" spans="1:1" x14ac:dyDescent="0.2">
      <c r="A403" s="88">
        <v>403</v>
      </c>
    </row>
    <row r="404" spans="1:1" x14ac:dyDescent="0.2">
      <c r="A404" s="88">
        <v>404</v>
      </c>
    </row>
    <row r="405" spans="1:1" x14ac:dyDescent="0.2">
      <c r="A405" s="88">
        <v>405</v>
      </c>
    </row>
    <row r="406" spans="1:1" x14ac:dyDescent="0.2">
      <c r="A406" s="88">
        <v>406</v>
      </c>
    </row>
    <row r="407" spans="1:1" x14ac:dyDescent="0.2">
      <c r="A407" s="88">
        <v>407</v>
      </c>
    </row>
    <row r="408" spans="1:1" x14ac:dyDescent="0.2">
      <c r="A408" s="88">
        <v>408</v>
      </c>
    </row>
    <row r="409" spans="1:1" x14ac:dyDescent="0.2">
      <c r="A409" s="88">
        <v>409</v>
      </c>
    </row>
    <row r="410" spans="1:1" x14ac:dyDescent="0.2">
      <c r="A410" s="88">
        <v>410</v>
      </c>
    </row>
    <row r="411" spans="1:1" x14ac:dyDescent="0.2">
      <c r="A411" s="88">
        <v>411</v>
      </c>
    </row>
    <row r="412" spans="1:1" x14ac:dyDescent="0.2">
      <c r="A412" s="88">
        <v>412</v>
      </c>
    </row>
    <row r="413" spans="1:1" x14ac:dyDescent="0.2">
      <c r="A413" s="88">
        <v>413</v>
      </c>
    </row>
    <row r="414" spans="1:1" x14ac:dyDescent="0.2">
      <c r="A414" s="88">
        <v>414</v>
      </c>
    </row>
    <row r="415" spans="1:1" x14ac:dyDescent="0.2">
      <c r="A415" s="88">
        <v>415</v>
      </c>
    </row>
    <row r="416" spans="1:1" x14ac:dyDescent="0.2">
      <c r="A416" s="88">
        <v>416</v>
      </c>
    </row>
    <row r="417" spans="1:1" x14ac:dyDescent="0.2">
      <c r="A417" s="88">
        <v>417</v>
      </c>
    </row>
    <row r="418" spans="1:1" x14ac:dyDescent="0.2">
      <c r="A418" s="88">
        <v>418</v>
      </c>
    </row>
    <row r="419" spans="1:1" x14ac:dyDescent="0.2">
      <c r="A419" s="88">
        <v>419</v>
      </c>
    </row>
    <row r="420" spans="1:1" x14ac:dyDescent="0.2">
      <c r="A420" s="88">
        <v>420</v>
      </c>
    </row>
    <row r="421" spans="1:1" x14ac:dyDescent="0.2">
      <c r="A421" s="88">
        <v>421</v>
      </c>
    </row>
    <row r="422" spans="1:1" x14ac:dyDescent="0.2">
      <c r="A422" s="88">
        <v>422</v>
      </c>
    </row>
    <row r="423" spans="1:1" x14ac:dyDescent="0.2">
      <c r="A423" s="88">
        <v>423</v>
      </c>
    </row>
    <row r="424" spans="1:1" x14ac:dyDescent="0.2">
      <c r="A424" s="88">
        <v>424</v>
      </c>
    </row>
    <row r="425" spans="1:1" x14ac:dyDescent="0.2">
      <c r="A425" s="88">
        <v>425</v>
      </c>
    </row>
    <row r="426" spans="1:1" x14ac:dyDescent="0.2">
      <c r="A426" s="88">
        <v>426</v>
      </c>
    </row>
    <row r="427" spans="1:1" x14ac:dyDescent="0.2">
      <c r="A427" s="88">
        <v>427</v>
      </c>
    </row>
    <row r="428" spans="1:1" x14ac:dyDescent="0.2">
      <c r="A428" s="88">
        <v>428</v>
      </c>
    </row>
    <row r="429" spans="1:1" x14ac:dyDescent="0.2">
      <c r="A429" s="88">
        <v>429</v>
      </c>
    </row>
    <row r="430" spans="1:1" x14ac:dyDescent="0.2">
      <c r="A430" s="88">
        <v>430</v>
      </c>
    </row>
    <row r="431" spans="1:1" x14ac:dyDescent="0.2">
      <c r="A431" s="88">
        <v>431</v>
      </c>
    </row>
    <row r="432" spans="1:1" x14ac:dyDescent="0.2">
      <c r="A432" s="88">
        <v>432</v>
      </c>
    </row>
    <row r="433" spans="1:1" x14ac:dyDescent="0.2">
      <c r="A433" s="88">
        <v>433</v>
      </c>
    </row>
    <row r="434" spans="1:1" x14ac:dyDescent="0.2">
      <c r="A434" s="88">
        <v>434</v>
      </c>
    </row>
    <row r="435" spans="1:1" x14ac:dyDescent="0.2">
      <c r="A435" s="88">
        <v>435</v>
      </c>
    </row>
    <row r="436" spans="1:1" x14ac:dyDescent="0.2">
      <c r="A436" s="88">
        <v>436</v>
      </c>
    </row>
    <row r="437" spans="1:1" x14ac:dyDescent="0.2">
      <c r="A437" s="88">
        <v>437</v>
      </c>
    </row>
    <row r="438" spans="1:1" x14ac:dyDescent="0.2">
      <c r="A438" s="88">
        <v>438</v>
      </c>
    </row>
    <row r="439" spans="1:1" x14ac:dyDescent="0.2">
      <c r="A439" s="88">
        <v>439</v>
      </c>
    </row>
    <row r="440" spans="1:1" x14ac:dyDescent="0.2">
      <c r="A440" s="88">
        <v>440</v>
      </c>
    </row>
    <row r="441" spans="1:1" x14ac:dyDescent="0.2">
      <c r="A441" s="88">
        <v>441</v>
      </c>
    </row>
    <row r="442" spans="1:1" x14ac:dyDescent="0.2">
      <c r="A442" s="88">
        <v>442</v>
      </c>
    </row>
    <row r="443" spans="1:1" x14ac:dyDescent="0.2">
      <c r="A443" s="88">
        <v>443</v>
      </c>
    </row>
    <row r="444" spans="1:1" x14ac:dyDescent="0.2">
      <c r="A444" s="88">
        <v>444</v>
      </c>
    </row>
    <row r="445" spans="1:1" x14ac:dyDescent="0.2">
      <c r="A445" s="88">
        <v>445</v>
      </c>
    </row>
    <row r="446" spans="1:1" x14ac:dyDescent="0.2">
      <c r="A446" s="88">
        <v>446</v>
      </c>
    </row>
    <row r="447" spans="1:1" x14ac:dyDescent="0.2">
      <c r="A447" s="88">
        <v>447</v>
      </c>
    </row>
    <row r="448" spans="1:1" x14ac:dyDescent="0.2">
      <c r="A448" s="88">
        <v>448</v>
      </c>
    </row>
    <row r="449" spans="1:1" x14ac:dyDescent="0.2">
      <c r="A449" s="88">
        <v>449</v>
      </c>
    </row>
    <row r="450" spans="1:1" x14ac:dyDescent="0.2">
      <c r="A450" s="88">
        <v>450</v>
      </c>
    </row>
    <row r="451" spans="1:1" x14ac:dyDescent="0.2">
      <c r="A451" s="88">
        <v>451</v>
      </c>
    </row>
    <row r="452" spans="1:1" x14ac:dyDescent="0.2">
      <c r="A452" s="88">
        <v>452</v>
      </c>
    </row>
    <row r="453" spans="1:1" x14ac:dyDescent="0.2">
      <c r="A453" s="88">
        <v>453</v>
      </c>
    </row>
    <row r="454" spans="1:1" x14ac:dyDescent="0.2">
      <c r="A454" s="88">
        <v>454</v>
      </c>
    </row>
    <row r="455" spans="1:1" x14ac:dyDescent="0.2">
      <c r="A455" s="88">
        <v>455</v>
      </c>
    </row>
    <row r="456" spans="1:1" x14ac:dyDescent="0.2">
      <c r="A456" s="88">
        <v>456</v>
      </c>
    </row>
    <row r="457" spans="1:1" x14ac:dyDescent="0.2">
      <c r="A457" s="88">
        <v>457</v>
      </c>
    </row>
    <row r="458" spans="1:1" x14ac:dyDescent="0.2">
      <c r="A458" s="88">
        <v>458</v>
      </c>
    </row>
    <row r="459" spans="1:1" x14ac:dyDescent="0.2">
      <c r="A459" s="88">
        <v>459</v>
      </c>
    </row>
    <row r="460" spans="1:1" x14ac:dyDescent="0.2">
      <c r="A460" s="88">
        <v>460</v>
      </c>
    </row>
    <row r="461" spans="1:1" x14ac:dyDescent="0.2">
      <c r="A461" s="88">
        <v>461</v>
      </c>
    </row>
    <row r="462" spans="1:1" x14ac:dyDescent="0.2">
      <c r="A462" s="88">
        <v>462</v>
      </c>
    </row>
    <row r="463" spans="1:1" x14ac:dyDescent="0.2">
      <c r="A463" s="88">
        <v>463</v>
      </c>
    </row>
    <row r="464" spans="1:1" x14ac:dyDescent="0.2">
      <c r="A464" s="88">
        <v>464</v>
      </c>
    </row>
    <row r="465" spans="1:1" x14ac:dyDescent="0.2">
      <c r="A465" s="88">
        <v>465</v>
      </c>
    </row>
    <row r="466" spans="1:1" x14ac:dyDescent="0.2">
      <c r="A466" s="88">
        <v>466</v>
      </c>
    </row>
    <row r="467" spans="1:1" x14ac:dyDescent="0.2">
      <c r="A467" s="88">
        <v>467</v>
      </c>
    </row>
    <row r="468" spans="1:1" x14ac:dyDescent="0.2">
      <c r="A468" s="88">
        <v>468</v>
      </c>
    </row>
    <row r="469" spans="1:1" x14ac:dyDescent="0.2">
      <c r="A469" s="88">
        <v>469</v>
      </c>
    </row>
    <row r="470" spans="1:1" x14ac:dyDescent="0.2">
      <c r="A470" s="88">
        <v>470</v>
      </c>
    </row>
    <row r="471" spans="1:1" x14ac:dyDescent="0.2">
      <c r="A471" s="88">
        <v>471</v>
      </c>
    </row>
    <row r="472" spans="1:1" x14ac:dyDescent="0.2">
      <c r="A472" s="88">
        <v>472</v>
      </c>
    </row>
    <row r="473" spans="1:1" x14ac:dyDescent="0.2">
      <c r="A473" s="88">
        <v>473</v>
      </c>
    </row>
    <row r="474" spans="1:1" x14ac:dyDescent="0.2">
      <c r="A474" s="88">
        <v>474</v>
      </c>
    </row>
    <row r="475" spans="1:1" x14ac:dyDescent="0.2">
      <c r="A475" s="88">
        <v>475</v>
      </c>
    </row>
    <row r="476" spans="1:1" x14ac:dyDescent="0.2">
      <c r="A476" s="88">
        <v>476</v>
      </c>
    </row>
    <row r="477" spans="1:1" x14ac:dyDescent="0.2">
      <c r="A477" s="88">
        <v>477</v>
      </c>
    </row>
    <row r="478" spans="1:1" x14ac:dyDescent="0.2">
      <c r="A478" s="88">
        <v>478</v>
      </c>
    </row>
    <row r="479" spans="1:1" x14ac:dyDescent="0.2">
      <c r="A479" s="88">
        <v>479</v>
      </c>
    </row>
    <row r="480" spans="1:1" x14ac:dyDescent="0.2">
      <c r="A480" s="88">
        <v>480</v>
      </c>
    </row>
    <row r="481" spans="1:1" x14ac:dyDescent="0.2">
      <c r="A481" s="88">
        <v>481</v>
      </c>
    </row>
    <row r="482" spans="1:1" x14ac:dyDescent="0.2">
      <c r="A482" s="88">
        <v>482</v>
      </c>
    </row>
    <row r="483" spans="1:1" x14ac:dyDescent="0.2">
      <c r="A483" s="88">
        <v>483</v>
      </c>
    </row>
    <row r="484" spans="1:1" x14ac:dyDescent="0.2">
      <c r="A484" s="88">
        <v>484</v>
      </c>
    </row>
    <row r="485" spans="1:1" x14ac:dyDescent="0.2">
      <c r="A485" s="88">
        <v>485</v>
      </c>
    </row>
    <row r="486" spans="1:1" x14ac:dyDescent="0.2">
      <c r="A486" s="88">
        <v>486</v>
      </c>
    </row>
    <row r="487" spans="1:1" x14ac:dyDescent="0.2">
      <c r="A487" s="88">
        <v>487</v>
      </c>
    </row>
    <row r="488" spans="1:1" x14ac:dyDescent="0.2">
      <c r="A488" s="88">
        <v>488</v>
      </c>
    </row>
    <row r="489" spans="1:1" x14ac:dyDescent="0.2">
      <c r="A489" s="88">
        <v>489</v>
      </c>
    </row>
    <row r="490" spans="1:1" x14ac:dyDescent="0.2">
      <c r="A490" s="88">
        <v>490</v>
      </c>
    </row>
    <row r="491" spans="1:1" x14ac:dyDescent="0.2">
      <c r="A491" s="88">
        <v>491</v>
      </c>
    </row>
    <row r="492" spans="1:1" x14ac:dyDescent="0.2">
      <c r="A492" s="88">
        <v>492</v>
      </c>
    </row>
    <row r="493" spans="1:1" x14ac:dyDescent="0.2">
      <c r="A493" s="88">
        <v>493</v>
      </c>
    </row>
    <row r="494" spans="1:1" x14ac:dyDescent="0.2">
      <c r="A494" s="88">
        <v>494</v>
      </c>
    </row>
    <row r="495" spans="1:1" x14ac:dyDescent="0.2">
      <c r="A495" s="88">
        <v>495</v>
      </c>
    </row>
    <row r="496" spans="1:1" x14ac:dyDescent="0.2">
      <c r="A496" s="88">
        <v>496</v>
      </c>
    </row>
    <row r="497" spans="1:1" x14ac:dyDescent="0.2">
      <c r="A497" s="88">
        <v>497</v>
      </c>
    </row>
    <row r="498" spans="1:1" x14ac:dyDescent="0.2">
      <c r="A498" s="88">
        <v>498</v>
      </c>
    </row>
    <row r="499" spans="1:1" x14ac:dyDescent="0.2">
      <c r="A499" s="88">
        <v>499</v>
      </c>
    </row>
    <row r="500" spans="1:1" x14ac:dyDescent="0.2">
      <c r="A500" s="88">
        <v>500</v>
      </c>
    </row>
    <row r="501" spans="1:1" x14ac:dyDescent="0.2">
      <c r="A501" s="88">
        <v>501</v>
      </c>
    </row>
    <row r="502" spans="1:1" x14ac:dyDescent="0.2">
      <c r="A502" s="88">
        <v>502</v>
      </c>
    </row>
    <row r="503" spans="1:1" x14ac:dyDescent="0.2">
      <c r="A503" s="88">
        <v>503</v>
      </c>
    </row>
    <row r="504" spans="1:1" x14ac:dyDescent="0.2">
      <c r="A504" s="88">
        <v>504</v>
      </c>
    </row>
    <row r="505" spans="1:1" x14ac:dyDescent="0.2">
      <c r="A505" s="88">
        <v>505</v>
      </c>
    </row>
    <row r="506" spans="1:1" x14ac:dyDescent="0.2">
      <c r="A506" s="88">
        <v>506</v>
      </c>
    </row>
    <row r="507" spans="1:1" x14ac:dyDescent="0.2">
      <c r="A507" s="88">
        <v>507</v>
      </c>
    </row>
    <row r="508" spans="1:1" x14ac:dyDescent="0.2">
      <c r="A508" s="88">
        <v>508</v>
      </c>
    </row>
    <row r="509" spans="1:1" x14ac:dyDescent="0.2">
      <c r="A509" s="88">
        <v>509</v>
      </c>
    </row>
    <row r="510" spans="1:1" x14ac:dyDescent="0.2">
      <c r="A510" s="88">
        <v>510</v>
      </c>
    </row>
    <row r="511" spans="1:1" x14ac:dyDescent="0.2">
      <c r="A511" s="88">
        <v>511</v>
      </c>
    </row>
    <row r="512" spans="1:1" x14ac:dyDescent="0.2">
      <c r="A512" s="88">
        <v>512</v>
      </c>
    </row>
    <row r="513" spans="1:1" x14ac:dyDescent="0.2">
      <c r="A513" s="88">
        <v>513</v>
      </c>
    </row>
    <row r="514" spans="1:1" x14ac:dyDescent="0.2">
      <c r="A514" s="88">
        <v>514</v>
      </c>
    </row>
    <row r="515" spans="1:1" x14ac:dyDescent="0.2">
      <c r="A515" s="88">
        <v>515</v>
      </c>
    </row>
    <row r="516" spans="1:1" x14ac:dyDescent="0.2">
      <c r="A516" s="88">
        <v>516</v>
      </c>
    </row>
    <row r="517" spans="1:1" x14ac:dyDescent="0.2">
      <c r="A517" s="88">
        <v>517</v>
      </c>
    </row>
    <row r="518" spans="1:1" x14ac:dyDescent="0.2">
      <c r="A518" s="88">
        <v>518</v>
      </c>
    </row>
    <row r="519" spans="1:1" x14ac:dyDescent="0.2">
      <c r="A519" s="88">
        <v>519</v>
      </c>
    </row>
    <row r="520" spans="1:1" x14ac:dyDescent="0.2">
      <c r="A520" s="88">
        <v>520</v>
      </c>
    </row>
    <row r="521" spans="1:1" x14ac:dyDescent="0.2">
      <c r="A521" s="88">
        <v>521</v>
      </c>
    </row>
    <row r="522" spans="1:1" x14ac:dyDescent="0.2">
      <c r="A522" s="88">
        <v>522</v>
      </c>
    </row>
    <row r="523" spans="1:1" x14ac:dyDescent="0.2">
      <c r="A523" s="88">
        <v>523</v>
      </c>
    </row>
    <row r="524" spans="1:1" x14ac:dyDescent="0.2">
      <c r="A524" s="88">
        <v>524</v>
      </c>
    </row>
    <row r="525" spans="1:1" x14ac:dyDescent="0.2">
      <c r="A525" s="88">
        <v>525</v>
      </c>
    </row>
    <row r="526" spans="1:1" x14ac:dyDescent="0.2">
      <c r="A526" s="88">
        <v>526</v>
      </c>
    </row>
    <row r="527" spans="1:1" x14ac:dyDescent="0.2">
      <c r="A527" s="88">
        <v>527</v>
      </c>
    </row>
    <row r="528" spans="1:1" x14ac:dyDescent="0.2">
      <c r="A528" s="88">
        <v>528</v>
      </c>
    </row>
    <row r="529" spans="1:1" x14ac:dyDescent="0.2">
      <c r="A529" s="88">
        <v>529</v>
      </c>
    </row>
    <row r="530" spans="1:1" x14ac:dyDescent="0.2">
      <c r="A530" s="88">
        <v>530</v>
      </c>
    </row>
    <row r="531" spans="1:1" x14ac:dyDescent="0.2">
      <c r="A531" s="88">
        <v>531</v>
      </c>
    </row>
    <row r="532" spans="1:1" x14ac:dyDescent="0.2">
      <c r="A532" s="88">
        <v>532</v>
      </c>
    </row>
    <row r="533" spans="1:1" x14ac:dyDescent="0.2">
      <c r="A533" s="88">
        <v>533</v>
      </c>
    </row>
    <row r="534" spans="1:1" x14ac:dyDescent="0.2">
      <c r="A534" s="88">
        <v>534</v>
      </c>
    </row>
    <row r="535" spans="1:1" x14ac:dyDescent="0.2">
      <c r="A535" s="88">
        <v>535</v>
      </c>
    </row>
    <row r="536" spans="1:1" x14ac:dyDescent="0.2">
      <c r="A536" s="88">
        <v>536</v>
      </c>
    </row>
    <row r="537" spans="1:1" x14ac:dyDescent="0.2">
      <c r="A537" s="88">
        <v>537</v>
      </c>
    </row>
    <row r="538" spans="1:1" x14ac:dyDescent="0.2">
      <c r="A538" s="88">
        <v>538</v>
      </c>
    </row>
    <row r="539" spans="1:1" x14ac:dyDescent="0.2">
      <c r="A539" s="88">
        <v>539</v>
      </c>
    </row>
    <row r="540" spans="1:1" x14ac:dyDescent="0.2">
      <c r="A540" s="88">
        <v>540</v>
      </c>
    </row>
    <row r="541" spans="1:1" x14ac:dyDescent="0.2">
      <c r="A541" s="88">
        <v>541</v>
      </c>
    </row>
    <row r="542" spans="1:1" x14ac:dyDescent="0.2">
      <c r="A542" s="88">
        <v>542</v>
      </c>
    </row>
    <row r="543" spans="1:1" x14ac:dyDescent="0.2">
      <c r="A543" s="88">
        <v>543</v>
      </c>
    </row>
    <row r="544" spans="1:1" x14ac:dyDescent="0.2">
      <c r="A544" s="88">
        <v>544</v>
      </c>
    </row>
    <row r="545" spans="1:1" x14ac:dyDescent="0.2">
      <c r="A545" s="88">
        <v>545</v>
      </c>
    </row>
    <row r="546" spans="1:1" x14ac:dyDescent="0.2">
      <c r="A546" s="88">
        <v>546</v>
      </c>
    </row>
    <row r="547" spans="1:1" x14ac:dyDescent="0.2">
      <c r="A547" s="88">
        <v>547</v>
      </c>
    </row>
    <row r="548" spans="1:1" x14ac:dyDescent="0.2">
      <c r="A548" s="88">
        <v>548</v>
      </c>
    </row>
    <row r="549" spans="1:1" x14ac:dyDescent="0.2">
      <c r="A549" s="88">
        <v>549</v>
      </c>
    </row>
    <row r="550" spans="1:1" x14ac:dyDescent="0.2">
      <c r="A550" s="88">
        <v>550</v>
      </c>
    </row>
    <row r="551" spans="1:1" x14ac:dyDescent="0.2">
      <c r="A551" s="88">
        <v>551</v>
      </c>
    </row>
    <row r="552" spans="1:1" x14ac:dyDescent="0.2">
      <c r="A552" s="88">
        <v>552</v>
      </c>
    </row>
    <row r="553" spans="1:1" x14ac:dyDescent="0.2">
      <c r="A553" s="88">
        <v>553</v>
      </c>
    </row>
    <row r="554" spans="1:1" x14ac:dyDescent="0.2">
      <c r="A554" s="88">
        <v>554</v>
      </c>
    </row>
    <row r="555" spans="1:1" x14ac:dyDescent="0.2">
      <c r="A555" s="88">
        <v>555</v>
      </c>
    </row>
    <row r="556" spans="1:1" x14ac:dyDescent="0.2">
      <c r="A556" s="88">
        <v>556</v>
      </c>
    </row>
    <row r="557" spans="1:1" x14ac:dyDescent="0.2">
      <c r="A557" s="88">
        <v>557</v>
      </c>
    </row>
    <row r="558" spans="1:1" x14ac:dyDescent="0.2">
      <c r="A558" s="88">
        <v>558</v>
      </c>
    </row>
    <row r="559" spans="1:1" x14ac:dyDescent="0.2">
      <c r="A559" s="88">
        <v>559</v>
      </c>
    </row>
    <row r="560" spans="1:1" x14ac:dyDescent="0.2">
      <c r="A560" s="88">
        <v>560</v>
      </c>
    </row>
    <row r="561" spans="1:1" x14ac:dyDescent="0.2">
      <c r="A561" s="88">
        <v>561</v>
      </c>
    </row>
    <row r="562" spans="1:1" x14ac:dyDescent="0.2">
      <c r="A562" s="88">
        <v>562</v>
      </c>
    </row>
    <row r="563" spans="1:1" x14ac:dyDescent="0.2">
      <c r="A563" s="88">
        <v>563</v>
      </c>
    </row>
    <row r="564" spans="1:1" x14ac:dyDescent="0.2">
      <c r="A564" s="88">
        <v>564</v>
      </c>
    </row>
    <row r="565" spans="1:1" x14ac:dyDescent="0.2">
      <c r="A565" s="88">
        <v>565</v>
      </c>
    </row>
    <row r="566" spans="1:1" x14ac:dyDescent="0.2">
      <c r="A566" s="88">
        <v>566</v>
      </c>
    </row>
    <row r="567" spans="1:1" x14ac:dyDescent="0.2">
      <c r="A567" s="88">
        <v>567</v>
      </c>
    </row>
    <row r="568" spans="1:1" x14ac:dyDescent="0.2">
      <c r="A568" s="88">
        <v>568</v>
      </c>
    </row>
    <row r="569" spans="1:1" x14ac:dyDescent="0.2">
      <c r="A569" s="88">
        <v>569</v>
      </c>
    </row>
    <row r="570" spans="1:1" x14ac:dyDescent="0.2">
      <c r="A570" s="88">
        <v>570</v>
      </c>
    </row>
    <row r="571" spans="1:1" x14ac:dyDescent="0.2">
      <c r="A571" s="88">
        <v>571</v>
      </c>
    </row>
    <row r="572" spans="1:1" x14ac:dyDescent="0.2">
      <c r="A572" s="88">
        <v>572</v>
      </c>
    </row>
    <row r="573" spans="1:1" x14ac:dyDescent="0.2">
      <c r="A573" s="88">
        <v>573</v>
      </c>
    </row>
    <row r="574" spans="1:1" x14ac:dyDescent="0.2">
      <c r="A574" s="88">
        <v>574</v>
      </c>
    </row>
    <row r="575" spans="1:1" x14ac:dyDescent="0.2">
      <c r="A575" s="88">
        <v>575</v>
      </c>
    </row>
    <row r="576" spans="1:1" x14ac:dyDescent="0.2">
      <c r="A576" s="88">
        <v>576</v>
      </c>
    </row>
    <row r="577" spans="1:1" x14ac:dyDescent="0.2">
      <c r="A577" s="88">
        <v>577</v>
      </c>
    </row>
    <row r="578" spans="1:1" x14ac:dyDescent="0.2">
      <c r="A578" s="88">
        <v>578</v>
      </c>
    </row>
    <row r="579" spans="1:1" x14ac:dyDescent="0.2">
      <c r="A579" s="88">
        <v>579</v>
      </c>
    </row>
    <row r="580" spans="1:1" x14ac:dyDescent="0.2">
      <c r="A580" s="88">
        <v>580</v>
      </c>
    </row>
    <row r="581" spans="1:1" x14ac:dyDescent="0.2">
      <c r="A581" s="88">
        <v>581</v>
      </c>
    </row>
    <row r="582" spans="1:1" x14ac:dyDescent="0.2">
      <c r="A582" s="88">
        <v>582</v>
      </c>
    </row>
    <row r="583" spans="1:1" x14ac:dyDescent="0.2">
      <c r="A583" s="88">
        <v>583</v>
      </c>
    </row>
    <row r="584" spans="1:1" x14ac:dyDescent="0.2">
      <c r="A584" s="88">
        <v>584</v>
      </c>
    </row>
    <row r="585" spans="1:1" x14ac:dyDescent="0.2">
      <c r="A585" s="88">
        <v>585</v>
      </c>
    </row>
    <row r="586" spans="1:1" x14ac:dyDescent="0.2">
      <c r="A586" s="88">
        <v>586</v>
      </c>
    </row>
    <row r="587" spans="1:1" x14ac:dyDescent="0.2">
      <c r="A587" s="88">
        <v>587</v>
      </c>
    </row>
    <row r="588" spans="1:1" x14ac:dyDescent="0.2">
      <c r="A588" s="88">
        <v>588</v>
      </c>
    </row>
    <row r="589" spans="1:1" x14ac:dyDescent="0.2">
      <c r="A589" s="88">
        <v>589</v>
      </c>
    </row>
    <row r="590" spans="1:1" x14ac:dyDescent="0.2">
      <c r="A590" s="88">
        <v>590</v>
      </c>
    </row>
    <row r="591" spans="1:1" x14ac:dyDescent="0.2">
      <c r="A591" s="88">
        <v>591</v>
      </c>
    </row>
    <row r="592" spans="1:1" x14ac:dyDescent="0.2">
      <c r="A592" s="88">
        <v>592</v>
      </c>
    </row>
    <row r="593" spans="1:1" x14ac:dyDescent="0.2">
      <c r="A593" s="88">
        <v>593</v>
      </c>
    </row>
    <row r="594" spans="1:1" x14ac:dyDescent="0.2">
      <c r="A594" s="88">
        <v>594</v>
      </c>
    </row>
    <row r="595" spans="1:1" x14ac:dyDescent="0.2">
      <c r="A595" s="88">
        <v>595</v>
      </c>
    </row>
    <row r="596" spans="1:1" x14ac:dyDescent="0.2">
      <c r="A596" s="88">
        <v>596</v>
      </c>
    </row>
    <row r="597" spans="1:1" x14ac:dyDescent="0.2">
      <c r="A597" s="88">
        <v>597</v>
      </c>
    </row>
    <row r="598" spans="1:1" x14ac:dyDescent="0.2">
      <c r="A598" s="88">
        <v>598</v>
      </c>
    </row>
    <row r="599" spans="1:1" x14ac:dyDescent="0.2">
      <c r="A599" s="88">
        <v>599</v>
      </c>
    </row>
    <row r="600" spans="1:1" x14ac:dyDescent="0.2">
      <c r="A600" s="88">
        <v>600</v>
      </c>
    </row>
    <row r="601" spans="1:1" x14ac:dyDescent="0.2">
      <c r="A601" s="88">
        <v>601</v>
      </c>
    </row>
    <row r="602" spans="1:1" x14ac:dyDescent="0.2">
      <c r="A602" s="88">
        <v>602</v>
      </c>
    </row>
    <row r="603" spans="1:1" x14ac:dyDescent="0.2">
      <c r="A603" s="88">
        <v>603</v>
      </c>
    </row>
    <row r="604" spans="1:1" x14ac:dyDescent="0.2">
      <c r="A604" s="88">
        <v>604</v>
      </c>
    </row>
    <row r="605" spans="1:1" x14ac:dyDescent="0.2">
      <c r="A605" s="88">
        <v>605</v>
      </c>
    </row>
    <row r="606" spans="1:1" x14ac:dyDescent="0.2">
      <c r="A606" s="88">
        <v>606</v>
      </c>
    </row>
    <row r="607" spans="1:1" x14ac:dyDescent="0.2">
      <c r="A607" s="88">
        <v>607</v>
      </c>
    </row>
    <row r="608" spans="1:1" x14ac:dyDescent="0.2">
      <c r="A608" s="88">
        <v>608</v>
      </c>
    </row>
    <row r="609" spans="1:1" x14ac:dyDescent="0.2">
      <c r="A609" s="88">
        <v>609</v>
      </c>
    </row>
    <row r="610" spans="1:1" x14ac:dyDescent="0.2">
      <c r="A610" s="88">
        <v>610</v>
      </c>
    </row>
    <row r="611" spans="1:1" x14ac:dyDescent="0.2">
      <c r="A611" s="88">
        <v>611</v>
      </c>
    </row>
    <row r="612" spans="1:1" x14ac:dyDescent="0.2">
      <c r="A612" s="88">
        <v>612</v>
      </c>
    </row>
    <row r="613" spans="1:1" x14ac:dyDescent="0.2">
      <c r="A613" s="88">
        <v>613</v>
      </c>
    </row>
    <row r="614" spans="1:1" x14ac:dyDescent="0.2">
      <c r="A614" s="88">
        <v>614</v>
      </c>
    </row>
    <row r="615" spans="1:1" x14ac:dyDescent="0.2">
      <c r="A615" s="88">
        <v>615</v>
      </c>
    </row>
    <row r="616" spans="1:1" x14ac:dyDescent="0.2">
      <c r="A616" s="88">
        <v>616</v>
      </c>
    </row>
    <row r="617" spans="1:1" x14ac:dyDescent="0.2">
      <c r="A617" s="88">
        <v>617</v>
      </c>
    </row>
    <row r="618" spans="1:1" x14ac:dyDescent="0.2">
      <c r="A618" s="88">
        <v>618</v>
      </c>
    </row>
    <row r="619" spans="1:1" x14ac:dyDescent="0.2">
      <c r="A619" s="88">
        <v>619</v>
      </c>
    </row>
    <row r="620" spans="1:1" x14ac:dyDescent="0.2">
      <c r="A620" s="88">
        <v>620</v>
      </c>
    </row>
    <row r="621" spans="1:1" x14ac:dyDescent="0.2">
      <c r="A621" s="88">
        <v>621</v>
      </c>
    </row>
    <row r="622" spans="1:1" x14ac:dyDescent="0.2">
      <c r="A622" s="88">
        <v>622</v>
      </c>
    </row>
    <row r="623" spans="1:1" x14ac:dyDescent="0.2">
      <c r="A623" s="88">
        <v>623</v>
      </c>
    </row>
    <row r="624" spans="1:1" x14ac:dyDescent="0.2">
      <c r="A624" s="88">
        <v>624</v>
      </c>
    </row>
    <row r="625" spans="1:1" x14ac:dyDescent="0.2">
      <c r="A625" s="88">
        <v>625</v>
      </c>
    </row>
    <row r="626" spans="1:1" x14ac:dyDescent="0.2">
      <c r="A626" s="88">
        <v>626</v>
      </c>
    </row>
    <row r="627" spans="1:1" x14ac:dyDescent="0.2">
      <c r="A627" s="88">
        <v>627</v>
      </c>
    </row>
    <row r="628" spans="1:1" x14ac:dyDescent="0.2">
      <c r="A628" s="88">
        <v>628</v>
      </c>
    </row>
    <row r="629" spans="1:1" x14ac:dyDescent="0.2">
      <c r="A629" s="88">
        <v>629</v>
      </c>
    </row>
    <row r="630" spans="1:1" x14ac:dyDescent="0.2">
      <c r="A630" s="88">
        <v>630</v>
      </c>
    </row>
    <row r="631" spans="1:1" x14ac:dyDescent="0.2">
      <c r="A631" s="88">
        <v>631</v>
      </c>
    </row>
    <row r="632" spans="1:1" x14ac:dyDescent="0.2">
      <c r="A632" s="88">
        <v>632</v>
      </c>
    </row>
    <row r="633" spans="1:1" x14ac:dyDescent="0.2">
      <c r="A633" s="88">
        <v>633</v>
      </c>
    </row>
    <row r="634" spans="1:1" x14ac:dyDescent="0.2">
      <c r="A634" s="88">
        <v>634</v>
      </c>
    </row>
    <row r="635" spans="1:1" x14ac:dyDescent="0.2">
      <c r="A635" s="88">
        <v>635</v>
      </c>
    </row>
    <row r="636" spans="1:1" x14ac:dyDescent="0.2">
      <c r="A636" s="88">
        <v>636</v>
      </c>
    </row>
    <row r="637" spans="1:1" x14ac:dyDescent="0.2">
      <c r="A637" s="88">
        <v>637</v>
      </c>
    </row>
    <row r="638" spans="1:1" x14ac:dyDescent="0.2">
      <c r="A638" s="88">
        <v>638</v>
      </c>
    </row>
    <row r="639" spans="1:1" x14ac:dyDescent="0.2">
      <c r="A639" s="88">
        <v>639</v>
      </c>
    </row>
    <row r="640" spans="1:1" x14ac:dyDescent="0.2">
      <c r="A640" s="88">
        <v>640</v>
      </c>
    </row>
    <row r="641" spans="1:1" x14ac:dyDescent="0.2">
      <c r="A641" s="88">
        <v>641</v>
      </c>
    </row>
    <row r="642" spans="1:1" x14ac:dyDescent="0.2">
      <c r="A642" s="88">
        <v>642</v>
      </c>
    </row>
    <row r="643" spans="1:1" x14ac:dyDescent="0.2">
      <c r="A643" s="88">
        <v>643</v>
      </c>
    </row>
    <row r="644" spans="1:1" x14ac:dyDescent="0.2">
      <c r="A644" s="88">
        <v>644</v>
      </c>
    </row>
    <row r="645" spans="1:1" x14ac:dyDescent="0.2">
      <c r="A645" s="88">
        <v>645</v>
      </c>
    </row>
    <row r="646" spans="1:1" x14ac:dyDescent="0.2">
      <c r="A646" s="88">
        <v>646</v>
      </c>
    </row>
    <row r="647" spans="1:1" x14ac:dyDescent="0.2">
      <c r="A647" s="88">
        <v>647</v>
      </c>
    </row>
    <row r="648" spans="1:1" x14ac:dyDescent="0.2">
      <c r="A648" s="88">
        <v>648</v>
      </c>
    </row>
    <row r="649" spans="1:1" x14ac:dyDescent="0.2">
      <c r="A649" s="88">
        <v>649</v>
      </c>
    </row>
  </sheetData>
  <customSheetViews>
    <customSheetView guid="{3619A29E-3F17-4FD5-B62B-9EA65F58C923}">
      <selection sqref="A1:A148"/>
      <pageMargins left="0.7" right="0.7" top="0.75" bottom="0.75" header="0.3" footer="0.3"/>
      <pageSetup paperSize="9" orientation="landscape" r:id="rId1"/>
    </customSheetView>
    <customSheetView guid="{B305CD04-DDE6-4356-A5DE-0657ED909922}">
      <selection sqref="A1:A148"/>
      <pageMargins left="0.7" right="0.7" top="0.75" bottom="0.75" header="0.3" footer="0.3"/>
      <pageSetup paperSize="9" orientation="landscape" r:id="rId2"/>
    </customSheetView>
    <customSheetView guid="{E7533814-EF38-407A-9E2E-1CEBE06E7417}">
      <selection sqref="A1:A148"/>
      <pageMargins left="0.7" right="0.7" top="0.75" bottom="0.75" header="0.3" footer="0.3"/>
      <pageSetup paperSize="9" orientation="landscape" r:id="rId3"/>
    </customSheetView>
  </customSheetViews>
  <pageMargins left="0.7" right="0.7" top="0.75" bottom="0.75" header="0.3" footer="0.3"/>
  <pageSetup paperSize="9"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9</vt:i4>
      </vt:variant>
    </vt:vector>
  </HeadingPairs>
  <TitlesOfParts>
    <vt:vector size="14" baseType="lpstr">
      <vt:lpstr>Instructivo</vt:lpstr>
      <vt:lpstr>Ingreso de datos</vt:lpstr>
      <vt:lpstr>Secretaría General</vt:lpstr>
      <vt:lpstr>Dirección Inspeción</vt:lpstr>
      <vt:lpstr>Hoja1</vt:lpstr>
      <vt:lpstr>a_Inspección_Técnica</vt:lpstr>
      <vt:lpstr>ACTIVIDAD</vt:lpstr>
      <vt:lpstr>b_Inspección_General</vt:lpstr>
      <vt:lpstr>c_Inspección_Fauna_Urbana</vt:lpstr>
      <vt:lpstr>CARÁCTER_DEL_TRÁMITE</vt:lpstr>
      <vt:lpstr>PERSONA_QUE_RECEPTA_LA_DENUNCIA</vt:lpstr>
      <vt:lpstr>RECIBE_INFORMACIÓN</vt:lpstr>
      <vt:lpstr>TIPO_DE_DOCUMENTO</vt:lpstr>
      <vt:lpstr>ZONA_DE_INTERVENCIÓN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dccarrillo</dc:creator>
  <cp:lastModifiedBy>amejia</cp:lastModifiedBy>
  <cp:lastPrinted>2017-07-14T20:45:35Z</cp:lastPrinted>
  <dcterms:created xsi:type="dcterms:W3CDTF">2017-05-09T15:43:45Z</dcterms:created>
  <dcterms:modified xsi:type="dcterms:W3CDTF">2017-07-27T14:14:51Z</dcterms:modified>
</cp:coreProperties>
</file>